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nvimagovco-my.sharepoint.com/personal/dvasquezf_invima_gov_co/Documents/Informes presupuesto y financiera/INFORME DE GESTION 2026/INFORMES SEGUIMIENTO 2026/"/>
    </mc:Choice>
  </mc:AlternateContent>
  <xr:revisionPtr revIDLastSave="233" documentId="13_ncr:1_{3E107B66-D424-4B93-9883-FC65E5F0745A}" xr6:coauthVersionLast="47" xr6:coauthVersionMax="47" xr10:uidLastSave="{D080EC7C-FC40-4C34-B7FF-46197F518C98}"/>
  <bookViews>
    <workbookView xWindow="-120" yWindow="-120" windowWidth="29040" windowHeight="15720" tabRatio="834" activeTab="4" xr2:uid="{00000000-000D-0000-FFFF-FFFF00000000}"/>
  </bookViews>
  <sheets>
    <sheet name="enero " sheetId="90" r:id="rId1"/>
    <sheet name="febrero" sheetId="91" r:id="rId2"/>
    <sheet name="marzo" sheetId="92" r:id="rId3"/>
    <sheet name="cxp ejecucion marzo" sheetId="93" r:id="rId4"/>
    <sheet name="reserva ejecucion marzo" sheetId="94" r:id="rId5"/>
    <sheet name="Cuentas por pagar Enero" sheetId="22" state="hidden" r:id="rId6"/>
    <sheet name="Reserva presupuestal Enero" sheetId="23" state="hidden" r:id="rId7"/>
    <sheet name="informe de gastos " sheetId="2" state="hidden" r:id="rId8"/>
  </sheets>
  <definedNames>
    <definedName name="_xlnm._FilterDatabase" localSheetId="5" hidden="1">'Cuentas por pagar Enero'!$A$17:$AX$206</definedName>
    <definedName name="_xlnm._FilterDatabase" localSheetId="0" hidden="1">'enero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92" l="1"/>
  <c r="R2" i="92"/>
  <c r="Q2" i="92"/>
  <c r="P2" i="92"/>
  <c r="O2" i="92"/>
  <c r="N2" i="92"/>
  <c r="M2" i="92"/>
  <c r="L2" i="92"/>
  <c r="K2" i="92"/>
  <c r="J2" i="92"/>
  <c r="I2" i="92"/>
  <c r="H2" i="92"/>
  <c r="G2" i="92"/>
  <c r="S2" i="91" l="1"/>
  <c r="R2" i="91"/>
  <c r="Q2" i="91"/>
  <c r="P2" i="91"/>
  <c r="O2" i="91"/>
  <c r="N2" i="91"/>
  <c r="M2" i="91"/>
  <c r="L2" i="91"/>
  <c r="K2" i="91"/>
  <c r="J2" i="91"/>
  <c r="I2" i="91"/>
  <c r="H2" i="91"/>
  <c r="G2" i="91"/>
  <c r="S2" i="90" l="1"/>
  <c r="R2" i="90"/>
  <c r="Q2" i="90"/>
  <c r="P2" i="90"/>
  <c r="O2" i="90"/>
  <c r="N2" i="90"/>
  <c r="M2" i="90"/>
  <c r="L2" i="90"/>
  <c r="K2" i="90"/>
  <c r="J2" i="90"/>
  <c r="I2" i="90"/>
  <c r="H2" i="90"/>
  <c r="G2" i="90"/>
  <c r="F26" i="2" l="1"/>
  <c r="H28" i="2"/>
  <c r="H27" i="2"/>
  <c r="H24" i="2"/>
  <c r="H25" i="2"/>
  <c r="H26" i="2"/>
  <c r="H23" i="2"/>
  <c r="F24" i="2"/>
  <c r="F25" i="2"/>
  <c r="F27" i="2"/>
  <c r="F28" i="2"/>
  <c r="F23" i="2"/>
  <c r="C26" i="2"/>
  <c r="C27" i="2"/>
  <c r="C28" i="2"/>
  <c r="I27" i="2" l="1"/>
  <c r="G27" i="2"/>
  <c r="I28" i="2"/>
  <c r="C25" i="2"/>
  <c r="C24" i="2"/>
  <c r="G24" i="2" s="1"/>
  <c r="S5" i="2" l="1"/>
  <c r="Q5" i="2"/>
  <c r="O5" i="2"/>
  <c r="F4" i="2" l="1"/>
  <c r="F5" i="2"/>
  <c r="F6" i="2"/>
  <c r="F3" i="2"/>
  <c r="F2" i="2" l="1"/>
  <c r="C23" i="2" l="1"/>
  <c r="C3" i="2"/>
  <c r="N5" i="2"/>
  <c r="N6" i="2"/>
  <c r="N7" i="2" l="1"/>
  <c r="D3" i="2" l="1"/>
  <c r="H3" i="2"/>
  <c r="C4" i="2"/>
  <c r="D4" i="2"/>
  <c r="H4" i="2"/>
  <c r="C5" i="2"/>
  <c r="D5" i="2"/>
  <c r="H5" i="2"/>
  <c r="E6" i="2"/>
  <c r="C7" i="2"/>
  <c r="D7" i="2"/>
  <c r="H7" i="2"/>
  <c r="H2" i="2" l="1"/>
  <c r="C2" i="2"/>
  <c r="I4" i="2"/>
  <c r="I3" i="2"/>
  <c r="G3" i="2"/>
  <c r="E4" i="2"/>
  <c r="E3" i="2"/>
  <c r="E5" i="2"/>
  <c r="I5" i="2"/>
  <c r="E7" i="2"/>
  <c r="G5" i="2"/>
  <c r="G4" i="2"/>
  <c r="I7" i="2"/>
  <c r="K25" i="2"/>
  <c r="D25" i="2"/>
  <c r="D26" i="2"/>
  <c r="D28" i="2"/>
  <c r="D23" i="2"/>
  <c r="E13" i="2"/>
  <c r="D8" i="2"/>
  <c r="D9" i="2"/>
  <c r="D10" i="2"/>
  <c r="D11" i="2"/>
  <c r="D12" i="2"/>
  <c r="D14" i="2"/>
  <c r="D15" i="2"/>
  <c r="D16" i="2"/>
  <c r="D2" i="2"/>
  <c r="H29" i="2" l="1"/>
  <c r="K26" i="2"/>
  <c r="L25" i="2"/>
  <c r="C29" i="2"/>
  <c r="C35" i="2" s="1"/>
  <c r="D29" i="2"/>
  <c r="D35" i="2" s="1"/>
  <c r="F29" i="2"/>
  <c r="G23" i="2"/>
  <c r="I23" i="2"/>
  <c r="E23" i="2"/>
  <c r="G26" i="2"/>
  <c r="I26" i="2"/>
  <c r="I25" i="2"/>
  <c r="E26" i="2"/>
  <c r="E28" i="2"/>
  <c r="E25" i="2"/>
  <c r="D17" i="2"/>
  <c r="D34" i="2" s="1"/>
  <c r="H8" i="2"/>
  <c r="H9" i="2"/>
  <c r="H10" i="2"/>
  <c r="H11" i="2"/>
  <c r="H12" i="2"/>
  <c r="H15" i="2"/>
  <c r="H16" i="2"/>
  <c r="F8" i="2"/>
  <c r="F9" i="2"/>
  <c r="F11" i="2"/>
  <c r="F12" i="2"/>
  <c r="F15" i="2"/>
  <c r="F16" i="2"/>
  <c r="C8" i="2"/>
  <c r="E8" i="2" s="1"/>
  <c r="C9" i="2"/>
  <c r="E9" i="2" s="1"/>
  <c r="C10" i="2"/>
  <c r="E10" i="2" s="1"/>
  <c r="C11" i="2"/>
  <c r="E11" i="2" s="1"/>
  <c r="C12" i="2"/>
  <c r="E12" i="2" s="1"/>
  <c r="C15" i="2"/>
  <c r="C16" i="2"/>
  <c r="E16" i="2" s="1"/>
  <c r="G25" i="2"/>
  <c r="G28" i="2"/>
  <c r="C14" i="2" l="1"/>
  <c r="C17" i="2" s="1"/>
  <c r="G29" i="2"/>
  <c r="I10" i="2"/>
  <c r="H35" i="2"/>
  <c r="I35" i="2" s="1"/>
  <c r="I29" i="2"/>
  <c r="H14" i="2"/>
  <c r="H17" i="2" s="1"/>
  <c r="E15" i="2"/>
  <c r="F10" i="2"/>
  <c r="G10" i="2" s="1"/>
  <c r="F14" i="2"/>
  <c r="F7" i="2"/>
  <c r="G7" i="2" s="1"/>
  <c r="G12" i="2"/>
  <c r="F35" i="2"/>
  <c r="G35" i="2" s="1"/>
  <c r="D36" i="2"/>
  <c r="E35" i="2"/>
  <c r="E2" i="2"/>
  <c r="E29" i="2"/>
  <c r="I2" i="2"/>
  <c r="I15" i="2"/>
  <c r="G11" i="2"/>
  <c r="I9" i="2"/>
  <c r="I11" i="2"/>
  <c r="I8" i="2"/>
  <c r="G8" i="2"/>
  <c r="G9" i="2"/>
  <c r="G16" i="2"/>
  <c r="G15" i="2"/>
  <c r="G2" i="2"/>
  <c r="G14" i="2" l="1"/>
  <c r="E14" i="2"/>
  <c r="I14" i="2"/>
  <c r="I17" i="2"/>
  <c r="S6" i="2"/>
  <c r="T6" i="2" s="1"/>
  <c r="O6" i="2"/>
  <c r="P6" i="2" s="1"/>
  <c r="Q6" i="2"/>
  <c r="R6" i="2" s="1"/>
  <c r="F17" i="2"/>
  <c r="T5" i="2"/>
  <c r="P5" i="2"/>
  <c r="R5" i="2"/>
  <c r="C34" i="2"/>
  <c r="H34" i="2"/>
  <c r="E17" i="2"/>
  <c r="C36" i="2" l="1"/>
  <c r="E36" i="2" s="1"/>
  <c r="Q7" i="2"/>
  <c r="R7" i="2" s="1"/>
  <c r="O7" i="2"/>
  <c r="P7" i="2" s="1"/>
  <c r="S7" i="2"/>
  <c r="T7" i="2" s="1"/>
  <c r="F34" i="2"/>
  <c r="F36" i="2" s="1"/>
  <c r="G17" i="2"/>
  <c r="E34" i="2"/>
  <c r="H36" i="2"/>
  <c r="I34" i="2"/>
  <c r="G36" i="2" l="1"/>
  <c r="G34" i="2"/>
  <c r="I36" i="2"/>
</calcChain>
</file>

<file path=xl/sharedStrings.xml><?xml version="1.0" encoding="utf-8"?>
<sst xmlns="http://schemas.openxmlformats.org/spreadsheetml/2006/main" count="22727" uniqueCount="774">
  <si>
    <t>RUBRO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</si>
  <si>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</si>
  <si>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</si>
  <si>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</si>
  <si>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</si>
  <si>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</si>
  <si>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</si>
  <si>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</si>
  <si>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</si>
  <si>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</si>
  <si>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</si>
  <si>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</si>
  <si>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</si>
  <si>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</si>
  <si>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</si>
  <si>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</si>
  <si>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</si>
  <si>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</si>
  <si>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</si>
  <si>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Propios</t>
  </si>
  <si>
    <t>CSF</t>
  </si>
  <si>
    <t>INGRESOS CORRIENTES</t>
  </si>
  <si>
    <t>A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</si>
  <si>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</si>
  <si>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</si>
  <si>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</si>
  <si>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</si>
  <si>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</si>
  <si>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</si>
  <si>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</si>
  <si>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</si>
  <si>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</si>
  <si>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</si>
  <si>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</si>
  <si>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</si>
  <si>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</si>
  <si>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</si>
  <si>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</si>
  <si>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</si>
  <si>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</si>
  <si>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</si>
  <si>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</si>
  <si>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</si>
  <si>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</si>
  <si>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</si>
  <si>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</si>
  <si>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</si>
  <si>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</si>
  <si>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</si>
  <si>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</si>
  <si>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 xml:space="preserve">AUXILIO DE CONECTIVIDAD DIGITAL 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</si>
  <si>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</si>
  <si>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</si>
  <si>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</si>
  <si>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</si>
  <si>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</si>
  <si>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</si>
  <si>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</si>
  <si>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</si>
  <si>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</si>
  <si>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</si>
  <si>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</si>
  <si>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</si>
  <si>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</si>
  <si>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</si>
  <si>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APORTES AL SENA</t>
  </si>
  <si>
    <t>A-01-01-03</t>
  </si>
  <si>
    <t>REMUNERACIONES NO CONSTITUTIVAS DE FACTOR SALARIAL</t>
  </si>
  <si>
    <t>A-01-01-03-001</t>
  </si>
  <si>
    <t>PRESTACIONES SOCIALES SEGÚN DEFINICIÓN LEGAL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</si>
  <si>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</si>
  <si>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</si>
  <si>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</si>
  <si>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</si>
  <si>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</si>
  <si>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</si>
  <si>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</si>
  <si>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</si>
  <si>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A-01-01-03-013</t>
  </si>
  <si>
    <t>ESTÍMULOS A LOS EMPLEADOS DEL ESTADO</t>
  </si>
  <si>
    <t>A-01-01-03-016</t>
  </si>
  <si>
    <t>PRIMA DE COORDINACIÓN</t>
  </si>
  <si>
    <t>A-01-01-03-030</t>
  </si>
  <si>
    <t>BONIFICACIÓN DE DIRECCIÓN</t>
  </si>
  <si>
    <t>A-02</t>
  </si>
  <si>
    <t>ADQUISICIÓN DE BIENES  Y SERVICIOS</t>
  </si>
  <si>
    <t>A-02-01</t>
  </si>
  <si>
    <t>ADQUISICIÓN DE ACTIVOS NO FINANCIEROS</t>
  </si>
  <si>
    <t>A-02-01-01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</si>
  <si>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</si>
  <si>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</si>
  <si>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</si>
  <si>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</si>
  <si>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 GENERAL</t>
  </si>
  <si>
    <t>MAQUINARIA PARA USOS ESPECIALES</t>
  </si>
  <si>
    <t>MAQUINARIA DE OFICINA, CONTABILIDAD E INFORMÁTICA</t>
  </si>
  <si>
    <t>MAQUINARIA Y APARATOS ELÉCTRICOS</t>
  </si>
  <si>
    <t>EQUIPO Y APARATOS DE RADIO, TELEVISIÓN Y COMUNICACIONES</t>
  </si>
  <si>
    <t>APARATOS MÉDICOS, INSTRUMENTOS ÓPTICOS Y DE PRECISIÓN, RELOJES</t>
  </si>
  <si>
    <t>A-02-01-01-006</t>
  </si>
  <si>
    <t>OTROS ACTIVOS FIJOS</t>
  </si>
  <si>
    <t>A-02-01-01-006-002</t>
  </si>
  <si>
    <t>PRODUCTOS DE LA PROPIEDAD INTELECTUAL</t>
  </si>
  <si>
    <t>A-02-02</t>
  </si>
  <si>
    <t>ADQUISICIONES DIFERENTES DE ACTIVOS</t>
  </si>
  <si>
    <t>A-02-02-01</t>
  </si>
  <si>
    <t>MATERIALES Y SUMINISTROS</t>
  </si>
  <si>
    <t>A-02-02-01-002</t>
  </si>
  <si>
    <t>PRODUCTOS ALIMENTICIOS, BEBIDAS Y TABACO; TEXTILES, PRENDAS DE VESTIR Y PRODUCTOS DE CUERO</t>
  </si>
  <si>
    <t>A-02-02-01-002-003</t>
  </si>
  <si>
    <t>PRODUCTOS DE MOLINERÍA, ALMIDONES Y PRODUCTOS DERIVADOS DEL ALMIDÓN; OTROS PRODUCTOS ALIMENTICIOS</t>
  </si>
  <si>
    <t>A-02-02-01-002-005</t>
  </si>
  <si>
    <t>PRODUCTOS DE TABACO</t>
  </si>
  <si>
    <t>A-02-02-01-002-006</t>
  </si>
  <si>
    <t>HILADOS E HILOS; TEJIDOS DE FIBRAS TEXTILES INCLUSO AFELPADOS</t>
  </si>
  <si>
    <t>A-02-02-01-002-007</t>
  </si>
  <si>
    <t>ARTÍCULOS TEXTILES (EXCEPTO PRENDAS DE VESTIR)</t>
  </si>
  <si>
    <t>A-02-02-01-002-008</t>
  </si>
  <si>
    <t>DOTACIÓN (PRENDAS DE VESTIR Y CALZADO)</t>
  </si>
  <si>
    <t>A-02-02-01-003</t>
  </si>
  <si>
    <t>OTROS BIENES TRANSPORTABLES (EXCEPTO PRODUCTOS METÁLICOS, MAQUINARIA Y EQUIPO)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</si>
  <si>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</si>
  <si>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</si>
  <si>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</si>
  <si>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</si>
  <si>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</si>
  <si>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</si>
  <si>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</si>
  <si>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</si>
  <si>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</si>
  <si>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</si>
  <si>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</si>
  <si>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</si>
  <si>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</si>
  <si>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</si>
  <si>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</si>
  <si>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</si>
  <si>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</t>
  </si>
  <si>
    <t>PRODUCTOS METÁLICOS Y PAQUETES DE SOFTWARE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</si>
  <si>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</si>
  <si>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</si>
  <si>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</si>
  <si>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</si>
  <si>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</si>
  <si>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A-02-02-01-004-004</t>
  </si>
  <si>
    <t>A-02-02-01-004-005</t>
  </si>
  <si>
    <t>A-02-02-01-004-006</t>
  </si>
  <si>
    <t>A-02-02-01-004-007</t>
  </si>
  <si>
    <t>A-02-02-01-004-008</t>
  </si>
  <si>
    <t>A-02-02-02</t>
  </si>
  <si>
    <t>ADQUISICIÓN DE SERVICIOS</t>
  </si>
  <si>
    <t>A-02-02-02-005</t>
  </si>
  <si>
    <t>SERVICIOS DE LA CONSTRUCCIÓN</t>
  </si>
  <si>
    <t>A-02-02-02-005-004</t>
  </si>
  <si>
    <t>SERVICIOS DE CONSTRUCCIÓN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</si>
  <si>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</si>
  <si>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</si>
  <si>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</si>
  <si>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</si>
  <si>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</si>
  <si>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</si>
  <si>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</si>
  <si>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</si>
  <si>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</si>
  <si>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</si>
  <si>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</si>
  <si>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</si>
  <si>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</si>
  <si>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</si>
  <si>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</si>
  <si>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LEASING</t>
  </si>
  <si>
    <t>A-02-02-02-007-001</t>
  </si>
  <si>
    <t>SERVICIOS FINANCIEROS Y SERVICIOS CONEXOS</t>
  </si>
  <si>
    <t>A-02-02-02-007-002</t>
  </si>
  <si>
    <t>SERVICIOS INMOBILIARIOS</t>
  </si>
  <si>
    <t>SERVICIOS DE ARRENDAMIENTO O ALQUILER SIN OPERARIO</t>
  </si>
  <si>
    <t>A-02-02-02-008</t>
  </si>
  <si>
    <t>SERVICIOS PRESTADOS A LAS EMPRESAS Y SERVICIOS DE PRODUCCIÓN</t>
  </si>
  <si>
    <t>A-02-02-02-008-001</t>
  </si>
  <si>
    <t>SERVICIOS DE INVESTIGACIÓN Y DESARROLLO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</si>
  <si>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</si>
  <si>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</si>
  <si>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</si>
  <si>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</si>
  <si>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</si>
  <si>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</si>
  <si>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</si>
  <si>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</si>
  <si>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</si>
  <si>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</si>
  <si>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</si>
  <si>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A-02-02-02-009</t>
  </si>
  <si>
    <t>SERVICIOS PARA LA COMUNIDAD, SOCIALES Y PERSONALES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</si>
  <si>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</si>
  <si>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</si>
  <si>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</si>
  <si>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</si>
  <si>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</si>
  <si>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</si>
  <si>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</si>
  <si>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</si>
  <si>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A-02-02-02-010</t>
  </si>
  <si>
    <t>VIÁTICOS DE LOS FUNCIONARIOS EN COMISIÓN</t>
  </si>
  <si>
    <t>A-03</t>
  </si>
  <si>
    <t>TRANSFERENCIAS CORRIENTES</t>
  </si>
  <si>
    <t>A-03-04</t>
  </si>
  <si>
    <t>PRESTACIONES PARA CUBRIR RIESGOS SOCIALES</t>
  </si>
  <si>
    <t>A-03-04-02</t>
  </si>
  <si>
    <t>PRESTACIONES SOCIALES RELACIONADAS CON EL EMPLEO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</si>
  <si>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</si>
  <si>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</si>
  <si>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</si>
  <si>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</si>
  <si>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</si>
  <si>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</si>
  <si>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</t>
  </si>
  <si>
    <t>SENTENCIAS Y CONCILIACIONES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</si>
  <si>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</si>
  <si>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</si>
  <si>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</si>
  <si>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</si>
  <si>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</si>
  <si>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</si>
  <si>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A-08-01-02-001</t>
  </si>
  <si>
    <t>IMPUESTO PREDIAL Y SOBRETASA AMBIENTAL</t>
  </si>
  <si>
    <t>A-08-01-02-003</t>
  </si>
  <si>
    <t>IMPUESTO DE INDUSTRIA Y COMERCIO</t>
  </si>
  <si>
    <t>A-08-01-02-006</t>
  </si>
  <si>
    <t>IMPUESTO SOBRE VEHÍCULOS AUTOMOTORES</t>
  </si>
  <si>
    <t>A-08-03</t>
  </si>
  <si>
    <t>TASAS Y DERECHOS ADMINISTRATIVOS</t>
  </si>
  <si>
    <t>A-08-04</t>
  </si>
  <si>
    <t>CONTRIBUCIONES</t>
  </si>
  <si>
    <t>A-08-04-01</t>
  </si>
  <si>
    <t>CUOTA DE FISCALIZACIÓN Y AUDITAJE</t>
  </si>
  <si>
    <t>C</t>
  </si>
  <si>
    <t>INVERSION</t>
  </si>
  <si>
    <t>OTROS RECURSOS DE TESORERIA</t>
  </si>
  <si>
    <t>C-1903</t>
  </si>
  <si>
    <t>INSPECCIÓN, VIGILANCIA Y CONTROL</t>
  </si>
  <si>
    <t>C-1903-0300</t>
  </si>
  <si>
    <t>INTERSUBSECTORIAL SALUD</t>
  </si>
  <si>
    <t>C-1903-0300-6</t>
  </si>
  <si>
    <t>FORTALECIMIENTO DE LA ARQUITECTURA TECNOLÓGICA Y LOS PROCESOS ASOCIADOS A LA GESTIÓN DE LAS TECNOLOGÍAS DE LA INFORMACIÓN Y COMUNICACIONES  NACIONAL</t>
  </si>
  <si>
    <t>SERVICIO DE INFORMACIÓN PARA LA GESTIÓN DE LA INSPECCIÓN, VIGILANCIA Y CONTROL SANITARIO</t>
  </si>
  <si>
    <t>DOCUMENTOS METODOLÓGICOS</t>
  </si>
  <si>
    <t>ADQUISICIÓN DE BIENES Y SERVICIOS - SERVICIO DE INFORMACIÓN PARA LA GESTIÓN DE LA INSPECCIÓN, VIGILANCIA Y CONTROL SANITARIO - FORTALECIMIENTO DE LA ARQUITECTURA TECNOLÓGICA Y LOS PROCESOS ASOCIADOS A LA GESTIÓN DE LAS TECNOLOGÍAS DE LA INFORMACIÓN Y</t>
  </si>
  <si>
    <t>ADQUISICIÓN DE BIENES Y SERVICIOS - DOCUMENTOS METODOLÓGICOS - FORTALECIMIENTO DE LA ARQUITECTURA TECNOLÓGICA Y LOS PROCESOS ASOCIADOS A LA GESTIÓN DE LAS TECNOLOGÍAS DE LA INFORMACIÓN Y COMUNICACIONES  NACIONAL</t>
  </si>
  <si>
    <t>FORTALECIMIENTO   DE LA INSPECCIÓN  VIGILANCIA Y CONTROL DE LOS PRODUCTOS COMPETENCIA DEL INVIMA A NIVEL   NACIONAL</t>
  </si>
  <si>
    <t>SERVICIOS DE COMUNICACIÓN Y DIVULGACIÓN EN INSPECCIÓN, VIGILANCIA Y CONTROL</t>
  </si>
  <si>
    <t>SERVICIO DE EVALUACIÓN TÉCNICO - CIENTÍFICA DE LOS PRODUCTOS SUJETOS DE INSPECCIÓN, VIGILANCIA Y CONTROL</t>
  </si>
  <si>
    <t>DOCUMENTOS DE LINEAMIENTOS TÉCNICOS</t>
  </si>
  <si>
    <t>SERVICIO DE REGISTRO SANITARIO</t>
  </si>
  <si>
    <t>SERVICIO DE CERTIFICACIONES EN BUENAS PRACTICAS</t>
  </si>
  <si>
    <t>SERVICIO DE INSPECCIÓN, VIGILANCIA Y CONTROL</t>
  </si>
  <si>
    <t>SERVICIO DE ANÁLISIS DE LABORATORIO</t>
  </si>
  <si>
    <t>SERVICIO DE ASISTENCIA TÉCNICA EN INSPECCIÓN, VIGILANCIA Y CONTROL</t>
  </si>
  <si>
    <t>ADQUISICIÓN DE BIENES Y SERVICIOS - DOCUMENTOS DE LINEAMIENTOS TÉCNICOS - FORTALECIMIENTO   DE LA INSPECCIÓN  VIGILANCIA Y CONTROL DE LOS PRODUCTOS COMPETENCIA DEL INVIMA A NIVEL   NACIONAL</t>
  </si>
  <si>
    <t>ADQUISICIÓN DE BIENES Y SERVICIOS - SERVICIO DE REGISTRO SANITARIO - FORTALECIMIENTO   DE LA INSPECCIÓN  VIGILANCIA Y CONTROL DE LOS PRODUCTOS COMPETENCIA DEL INVIMA A NIVEL   NACIONAL</t>
  </si>
  <si>
    <t>ADQUISICIÓN DE BIENES Y SERVICIOS - SERVICIO DE CERTIFICACIONES EN BUENAS PRACTICAS - FORTALECIMIENTO   DE LA INSPECCIÓN  VIGILANCIA Y CONTROL DE LOS PRODUCTOS COMPETENCIA DEL INVIMA A NIVEL   NACIONAL</t>
  </si>
  <si>
    <t>ADQUISICIÓN DE BIENES Y SERVICIOS - SERVICIO DE INSPECCIÓN, VIGILANCIA Y CONTROL - FORTALECIMIENTO   DE LA INSPECCIÓN  VIGILANCIA Y CONTROL DE LOS PRODUCTOS COMPETENCIA DEL INVIMA A NIVEL   NACIONAL</t>
  </si>
  <si>
    <t>ADQUISICIÓN DE BIENES Y SERVICIOS - SERVICIO DE ANÁLISIS DE LABORATORIO - FORTALECIMIENTO   DE LA INSPECCIÓN  VIGILANCIA Y CONTROL DE LOS PRODUCTOS COMPETENCIA DEL INVIMA A NIVEL   NACIONAL</t>
  </si>
  <si>
    <t>ADQUISICIÓN DE BIENES Y SERVICIOS - SERVICIO DE ASISTENCIA TÉCNICA EN INSPECCIÓN, VIGILANCIA Y CONTROL - FORTALECIMIENTO   DE LA INSPECCIÓN  VIGILANCIA Y CONTROL DE LOS PRODUCTOS COMPETENCIA DEL INVIMA A NIVEL   NACIONAL</t>
  </si>
  <si>
    <t>ADQUISICIÓN DE BIENES Y SERVICIOS - SERVICIOS DE COMUNICACIÓN Y DIVULGACIÓN EN INSPECCIÓN, VIGILANCIA Y CONTROL - FORTALECIMIENTO   DE LA INSPECCIÓN  VIGILANCIA Y CONTROL DE LOS PRODUCTOS COMPETENCIA DEL INVIMA A NIVEL   NACIONAL</t>
  </si>
  <si>
    <t xml:space="preserve">ADQUISICIÓN DE BIENES Y SERVICIOS - SERVICIO DE EVALUACIÓN TÉCNICO - CIENTÍFICA DE LOS PRODUCTOS SUJETOS DE INSPECCIÓN, VIGILANCIA Y CONTROL - FORTALECIMIENTO   DE LA INSPECCIÓN  VIGILANCIA Y CONTROL DE LOS PRODUCTOS COMPETENCIA DEL INVIMA A NIVEL   </t>
  </si>
  <si>
    <t>ESTUDIOS Y DISEÑOS DE INFRAESTRUCTURA DE LABORATORIOS</t>
  </si>
  <si>
    <t>ADQUISICIÓN DE BIENES Y SERVICIOS - ESTUDIOS Y DISEÑOS DE INFRAESTRUCTURA DE LABORATORIOS - MEJORAMIENTO DE LA CAPACIDAD ANALITICA DE LOS LABORATORIOS RELACIONADA CON LOS PRODUCTOS COMPETENCIA DEL INVIMA NACIONAL</t>
  </si>
  <si>
    <t>MEJORAMIENTO DE LA CAPACIDAD ANALITICA DE LOS LABORATORIOS RELACIONADA CON LOS PRODUCTOS COMPETENCIA DEL INVIMA NACIONAL</t>
  </si>
  <si>
    <t>C-1999</t>
  </si>
  <si>
    <t>FORTALECIMIENTO DE LA GESTIÓN Y DIRECCIÓN DEL SECTOR SALUD Y PROTECCIÓN SOCIAL</t>
  </si>
  <si>
    <t>C-1999-0300</t>
  </si>
  <si>
    <t>C-1999-0300-5</t>
  </si>
  <si>
    <t>FORTALECIMIENTO INSTITUCIONAL EN LA GESTIÓN ADMINISTRATIVA Y DE APOYO DEL INVIMA A NIVEL  NACIONAL</t>
  </si>
  <si>
    <t>SEDES ADECUADAS</t>
  </si>
  <si>
    <t>SERVICIO DE GESTIÓN DOCUMENTAL</t>
  </si>
  <si>
    <t>SERVICIO DE APOYO FINANCIERO PARA EL FORTALECIMIENTO DEL TALENTO HUMANO</t>
  </si>
  <si>
    <t>SERVICIO DE EDUCACIÓN INFORMAL PARA LA GESTIÓN ADMINISTRATIVA</t>
  </si>
  <si>
    <t>SERVICIOS TECNOLÓGICOS</t>
  </si>
  <si>
    <t>ADQUISICIÓN DE BIENES Y SERVICIOS - SERVICIO DE EDUCACIÓN INFORMAL PARA LA GESTIÓN ADMINISTRATIVA - FORTALECIMIENTO INSTITUCIONAL EN LA GESTIÓN ADMINISTRATIVA Y DE APOYO DEL INVIMA A NIVEL  NACIONAL</t>
  </si>
  <si>
    <t>ADQUISICIÓN DE BIENES Y SERVICIOS - SERVICIOS TECNOLÓGICOS - FORTALECIMIENTO INSTITUCIONAL EN LA GESTIÓN ADMINISTRATIVA Y DE APOYO DEL INVIMA A NIVEL  NACIONAL</t>
  </si>
  <si>
    <t>ADQUISICIÓN DE BIENES Y SERVICIOS - SEDES ADECUADAS - FORTALECIMIENTO INSTITUCIONAL EN LA GESTIÓN ADMINISTRATIVA Y DE APOYO DEL INVIMA A NIVEL  NACIONAL</t>
  </si>
  <si>
    <t>ADQUISICIÓN DE BIENES Y SERVICIOS - SERVICIO DE GESTIÓN DOCUMENTAL - FORTALECIMIENTO INSTITUCIONAL EN LA GESTIÓN ADMINISTRATIVA Y DE APOYO DEL INVIMA A NIVEL  NACIONAL</t>
  </si>
  <si>
    <t>TRANSFERENCIAS CORRIENTES - SERVICIO DE APOYO FINANCIERO PARA EL FORTALECIMIENTO DEL TALENTO HUMANO - FORTALECIMIENTO INSTITUCIONAL EN LA GESTIÓN ADMINISTRATIVA Y DE APOYO DEL INVIMA A NIVEL  NACIONAL</t>
  </si>
  <si>
    <t/>
  </si>
  <si>
    <t>Reporte de ejecución presupuestal</t>
  </si>
  <si>
    <t>Usuario Solicitante:</t>
  </si>
  <si>
    <t>MHdmvasque DIANA MELISA VASQUEZ FLOREZ</t>
  </si>
  <si>
    <t>Unidad ó Subunidad Ejecutora  Solicitante:</t>
  </si>
  <si>
    <t>19-12-00 INSTITUTO NACIONAL DE VIGILANCIA DE MEDICAMENTOS Y ALIMENTOS - INVIMA</t>
  </si>
  <si>
    <t>Fecha y Hora Sistema:</t>
  </si>
  <si>
    <t>2022-02-22-9:52 a. m.</t>
  </si>
  <si>
    <t>AÑO FISCAL:</t>
  </si>
  <si>
    <t>2022</t>
  </si>
  <si>
    <t>VIGENCIA PRESUPUESTAL:</t>
  </si>
  <si>
    <t>CUENTAS X PAGAR</t>
  </si>
  <si>
    <t>FECHA MOVIMIENTOS:</t>
  </si>
  <si>
    <t>1/01/2022 A 31/01/2022</t>
  </si>
  <si>
    <t>UNIDAD O SUBUNIDAD EJECUTORA:</t>
  </si>
  <si>
    <t>DEPENDENCIA DE AFECTACION DE GASTOS:</t>
  </si>
  <si>
    <t>TIPO</t>
  </si>
  <si>
    <t>CTA</t>
  </si>
  <si>
    <t>SUBC</t>
  </si>
  <si>
    <t>OBJG</t>
  </si>
  <si>
    <t>ORD</t>
  </si>
  <si>
    <t>SORD</t>
  </si>
  <si>
    <t>ITEM</t>
  </si>
  <si>
    <t>SITEM</t>
  </si>
  <si>
    <t>20</t>
  </si>
  <si>
    <t>481.794.074,27</t>
  </si>
  <si>
    <t>22.046.433,00</t>
  </si>
  <si>
    <t>0,00</t>
  </si>
  <si>
    <t>63.327,00</t>
  </si>
  <si>
    <t>01</t>
  </si>
  <si>
    <t>103.023,55</t>
  </si>
  <si>
    <t>12.172.742,00</t>
  </si>
  <si>
    <t>8.983.453,00</t>
  </si>
  <si>
    <t>001</t>
  </si>
  <si>
    <t>003</t>
  </si>
  <si>
    <t>004</t>
  </si>
  <si>
    <t>005</t>
  </si>
  <si>
    <t>006</t>
  </si>
  <si>
    <t>682.936,00</t>
  </si>
  <si>
    <t>007</t>
  </si>
  <si>
    <t>1.367.663,00</t>
  </si>
  <si>
    <t>008</t>
  </si>
  <si>
    <t>009</t>
  </si>
  <si>
    <t>4.805.225,00</t>
  </si>
  <si>
    <t>010</t>
  </si>
  <si>
    <t>2.127.629,00</t>
  </si>
  <si>
    <t>012</t>
  </si>
  <si>
    <t>02</t>
  </si>
  <si>
    <t>002</t>
  </si>
  <si>
    <t>03</t>
  </si>
  <si>
    <t>3.189.289,00</t>
  </si>
  <si>
    <t>2.932.026,00</t>
  </si>
  <si>
    <t>257.263,00</t>
  </si>
  <si>
    <t>013</t>
  </si>
  <si>
    <t>016</t>
  </si>
  <si>
    <t>030</t>
  </si>
  <si>
    <t>481.687.008,91</t>
  </si>
  <si>
    <t>9.873.691,00</t>
  </si>
  <si>
    <t>28.945.385,42</t>
  </si>
  <si>
    <t>360.167,06</t>
  </si>
  <si>
    <t>28.585.218,36</t>
  </si>
  <si>
    <t>452.741.623,49</t>
  </si>
  <si>
    <t>167.641.820,86</t>
  </si>
  <si>
    <t>5.679.110,00</t>
  </si>
  <si>
    <t>18.600,00</t>
  </si>
  <si>
    <t>1.293.050,00</t>
  </si>
  <si>
    <t>4.367.460,00</t>
  </si>
  <si>
    <t>59.125.476,58</t>
  </si>
  <si>
    <t>2.641.021,28</t>
  </si>
  <si>
    <t>292.861,37</t>
  </si>
  <si>
    <t>22.315.844,19</t>
  </si>
  <si>
    <t>33.875.749,74</t>
  </si>
  <si>
    <t>102.837.234,28</t>
  </si>
  <si>
    <t>10.962.370,44</t>
  </si>
  <si>
    <t>79.981.685,00</t>
  </si>
  <si>
    <t>11.000.086,40</t>
  </si>
  <si>
    <t>893.092,44</t>
  </si>
  <si>
    <t>285.099.802,63</t>
  </si>
  <si>
    <t>9.045.449,84</t>
  </si>
  <si>
    <t>30.000,00</t>
  </si>
  <si>
    <t>8.476.801,00</t>
  </si>
  <si>
    <t>538.648,84</t>
  </si>
  <si>
    <t>120.532,00</t>
  </si>
  <si>
    <t>114.784.112,57</t>
  </si>
  <si>
    <t>5.583.003,00</t>
  </si>
  <si>
    <t>47.809.804,00</t>
  </si>
  <si>
    <t>42.357.872,57</t>
  </si>
  <si>
    <t>19.033.433,00</t>
  </si>
  <si>
    <t>160.912.719,22</t>
  </si>
  <si>
    <t>57.366,22</t>
  </si>
  <si>
    <t>160.855.353,00</t>
  </si>
  <si>
    <t>236.989,00</t>
  </si>
  <si>
    <t>4.041,81</t>
  </si>
  <si>
    <t>A ENTIDADES DEL GOBIERNO</t>
  </si>
  <si>
    <t>A ÓRGANOS DEL PGN</t>
  </si>
  <si>
    <t>999</t>
  </si>
  <si>
    <t>OTRAS TRANSFERENCIAS - DISTRIBUCIÓN PREVIO CONCEPTO DGPPN</t>
  </si>
  <si>
    <t>04</t>
  </si>
  <si>
    <t>10</t>
  </si>
  <si>
    <t>FALLOS NACIONALES</t>
  </si>
  <si>
    <t>SENTENCIAS</t>
  </si>
  <si>
    <t>CONCILIACIONES</t>
  </si>
  <si>
    <t>08</t>
  </si>
  <si>
    <t>Nación</t>
  </si>
  <si>
    <t>11</t>
  </si>
  <si>
    <t>OTROS RECURSOS DEL TESORO</t>
  </si>
  <si>
    <t>1.435.489.730,98</t>
  </si>
  <si>
    <t>278.996.150,18</t>
  </si>
  <si>
    <t>21</t>
  </si>
  <si>
    <t>693.968.997,87</t>
  </si>
  <si>
    <t>536.019.477,63</t>
  </si>
  <si>
    <t>1903</t>
  </si>
  <si>
    <t>1.083.886.187,45</t>
  </si>
  <si>
    <t>987.439.038,69</t>
  </si>
  <si>
    <t>96.447.148,76</t>
  </si>
  <si>
    <t>1.229.988.475,50</t>
  </si>
  <si>
    <t>0300</t>
  </si>
  <si>
    <t>6</t>
  </si>
  <si>
    <t>0</t>
  </si>
  <si>
    <t>1903045</t>
  </si>
  <si>
    <t>1903046</t>
  </si>
  <si>
    <t>7</t>
  </si>
  <si>
    <t>1903001</t>
  </si>
  <si>
    <t>1903011</t>
  </si>
  <si>
    <t>1903012</t>
  </si>
  <si>
    <t>557.450.008,00</t>
  </si>
  <si>
    <t>672.281.206,14</t>
  </si>
  <si>
    <t>136.261.728,51</t>
  </si>
  <si>
    <t>1903023</t>
  </si>
  <si>
    <t>1903047</t>
  </si>
  <si>
    <t>1903048</t>
  </si>
  <si>
    <t>79.926,00</t>
  </si>
  <si>
    <t>1903009</t>
  </si>
  <si>
    <t>1903010</t>
  </si>
  <si>
    <t>177.335,36</t>
  </si>
  <si>
    <t>8</t>
  </si>
  <si>
    <t>FORTALECIMIENTO DE LOS LABORATORIOS COMO ENTE  REFERENTE A  NIVEL  NACIONAL</t>
  </si>
  <si>
    <t>1903044</t>
  </si>
  <si>
    <t>ADQUISICIÓN DE BIENES Y SERVICIOS - ESTUDIOS Y DISEÑOS DE INFRAESTRUCTURA DE LABORATORIOS - FORTALECIMIENTO DE LOS LABORATORIOS COMO ENTE  REFERENTE A  NIVEL  NACIONAL</t>
  </si>
  <si>
    <t>9</t>
  </si>
  <si>
    <t>1999</t>
  </si>
  <si>
    <t>630.599.693,71</t>
  </si>
  <si>
    <t>448.050.692,29</t>
  </si>
  <si>
    <t>182.549.001,42</t>
  </si>
  <si>
    <t>5</t>
  </si>
  <si>
    <t>1999011</t>
  </si>
  <si>
    <t>597.925.838,29</t>
  </si>
  <si>
    <t>149.875.146,00</t>
  </si>
  <si>
    <t>1999053</t>
  </si>
  <si>
    <t>1999058</t>
  </si>
  <si>
    <t>1999059</t>
  </si>
  <si>
    <t>1999067</t>
  </si>
  <si>
    <t>32.673.855,42</t>
  </si>
  <si>
    <t>2022-02-22-9:50 a. m.</t>
  </si>
  <si>
    <t>RESERVAS PRESUPUESTALES</t>
  </si>
  <si>
    <t>73.546.087,13</t>
  </si>
  <si>
    <t>3.982.537,57</t>
  </si>
  <si>
    <t>69.563.549,56</t>
  </si>
  <si>
    <t>2.243.772,93</t>
  </si>
  <si>
    <t>1.738.764,64</t>
  </si>
  <si>
    <t>10.240.296,72</t>
  </si>
  <si>
    <t>868.973,41</t>
  </si>
  <si>
    <t>9.371.323,31</t>
  </si>
  <si>
    <t>63.305.790,41</t>
  </si>
  <si>
    <t>3.113.564,16</t>
  </si>
  <si>
    <t>60.192.226,25</t>
  </si>
  <si>
    <t>869.791,23</t>
  </si>
  <si>
    <t>436.078,79</t>
  </si>
  <si>
    <t>238.640,75</t>
  </si>
  <si>
    <t>197.438,04</t>
  </si>
  <si>
    <t>1.909.173,00</t>
  </si>
  <si>
    <t>1.909.172,93</t>
  </si>
  <si>
    <t>0,07</t>
  </si>
  <si>
    <t>60.960.538,62</t>
  </si>
  <si>
    <t>1.204.391,23</t>
  </si>
  <si>
    <t>59.756.147,39</t>
  </si>
  <si>
    <t>334.600,00</t>
  </si>
  <si>
    <t>9.704.510,00</t>
  </si>
  <si>
    <t>9.369.910,00</t>
  </si>
  <si>
    <t>908.526,00</t>
  </si>
  <si>
    <t>50.347.502,62</t>
  </si>
  <si>
    <t>49.477.711,39</t>
  </si>
  <si>
    <t>12.013.915,00</t>
  </si>
  <si>
    <t>492.508.202,00</t>
  </si>
  <si>
    <t>2.737.213,00</t>
  </si>
  <si>
    <t>6.380.272,00</t>
  </si>
  <si>
    <t>486.127.930,00</t>
  </si>
  <si>
    <t>364.531.550,00</t>
  </si>
  <si>
    <t>121.596.380,00</t>
  </si>
  <si>
    <t xml:space="preserve">RUBRO </t>
  </si>
  <si>
    <t>APROPIACION</t>
  </si>
  <si>
    <t>CDP</t>
  </si>
  <si>
    <t>%</t>
  </si>
  <si>
    <t xml:space="preserve">COMPROMISO </t>
  </si>
  <si>
    <t>OBLIGACION</t>
  </si>
  <si>
    <t>APROPIACIÓN</t>
  </si>
  <si>
    <t>COMPROMISO</t>
  </si>
  <si>
    <t xml:space="preserve">% </t>
  </si>
  <si>
    <t>FUNCIONAMIENTO</t>
  </si>
  <si>
    <t>OTROS GASTOS PERSONALES - PREVIO CONCEPTO DGPPN</t>
  </si>
  <si>
    <t>INVERSIÓN</t>
  </si>
  <si>
    <t>TOTAL</t>
  </si>
  <si>
    <t xml:space="preserve">PRESTACIONES SOCIALES </t>
  </si>
  <si>
    <t>OTRAS TRANSFERENCIAS -DISTRIBUCION  PREVIO CONCEPTO DGPPN</t>
  </si>
  <si>
    <t>TOTAL FUNCIONAMIENTO</t>
  </si>
  <si>
    <t>C-1903-0300-7 (11)</t>
  </si>
  <si>
    <t>FORTALECIMIENTO   DE LA INSPECCIÓN  VIGILANCIA Y CONTROL DE LOS PRODUCTOS COMPETENCIA DEL INVIMA A NIVEL NACIONAL</t>
  </si>
  <si>
    <t>C-1903-0300-7 (20)</t>
  </si>
  <si>
    <t>C-1903-0300-7 (21)</t>
  </si>
  <si>
    <t xml:space="preserve">C-1903-0300-8 </t>
  </si>
  <si>
    <t>FORTALECIMIENTO INSTITUCIONAL EN LA GESTIÓN ADMINISTRATIVA Y DE APOYO DEL INVIMA A NIVEL NACIONAL</t>
  </si>
  <si>
    <t>TOTAL INVERSION</t>
  </si>
  <si>
    <t>OBLIGACIÓN</t>
  </si>
  <si>
    <t>A-01-01-02-007</t>
  </si>
  <si>
    <t>A-03-10-01</t>
  </si>
  <si>
    <t>A-03-10-01-001</t>
  </si>
  <si>
    <t>A-03-10-01-002</t>
  </si>
  <si>
    <t>PASTA O PULPA, PAPEL Y PRODUCTOS DE PAPEL; IMPRESOS Y ARTÍCULOS SIMILARES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</si>
  <si>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</si>
  <si>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</si>
  <si>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SERVICIOS PROFESIONALES, CIENTÍFICOS Y TÉCNICOS (EXCEPTO LOS SERVICIOS DE INVESTIGACION, URBANISMO, JURÍDICOS Y DE CONTABILIDAD)</t>
  </si>
  <si>
    <t>SERVICIOS RECREATIVOS, CULTURALES Y DEPORTIVOS</t>
  </si>
  <si>
    <t>MEJORAMIENTO DE LA CAPACIDAD DE RESPUESTA EN LA INSPECCIÓN, VIGILANCIA Y CONTROL DE LOS PRODUCTOS COMPETENCIA DEL INVIMA A NIVEL   NACIONAL</t>
  </si>
  <si>
    <t>SERVICIO DE INFORMACIÓN DE VIGILANCIA EPIDEMIOLÓGICA</t>
  </si>
  <si>
    <t>C-1999-0300-7</t>
  </si>
  <si>
    <t>MEJORAMIENTO INSTITUCIONAL EN LA GESTIÓN DE LOS PROCESOS RELACIONADOS CON EL SISTEMA DE GESTIÓN INTEGRADO, DOCUMENTAL Y TALENTO HUMANO DEL INVIMA A NIVEL   NACIONAL</t>
  </si>
  <si>
    <t>C-1999-0300-8</t>
  </si>
  <si>
    <t>FORTALECIMIENTO DE LA INFRAESTRUCTURA TECNOLÓGICA Y DE COMUNICACIONES DEL INVIMA A NIVEL NACIONAL  NACIONAL</t>
  </si>
  <si>
    <t xml:space="preserve">FUNCIONAMIENTO+INVERSION </t>
  </si>
  <si>
    <t>2. SEGURIDAD HUMANA Y JUSTICIA SOCIAL / C. MÁS GOBERNANZA Y GOBERNABILIDAD, MEJORES SISTEMAS DE INFORMACIÓN EN SALUD</t>
  </si>
  <si>
    <t>C-1903-0300-10</t>
  </si>
  <si>
    <t>FORTALECIMIENTO DE LA ARQUITECTURA TECNOLÓGICA Y LOS PROCESOS ASOCIADOS A LA GESTIÓN DE LAS TECNOLOGÍAS DE LA INFORMACIÓN Y LAS COMUNICACIONES  NACIONAL</t>
  </si>
  <si>
    <t>C-1903-0300-10-20201C</t>
  </si>
  <si>
    <t>C-1903-0300-10-20201C-1903045</t>
  </si>
  <si>
    <t>C-1903-0300-10-20201C-1903046</t>
  </si>
  <si>
    <t>C-1903-0300-10-20201C-1903045-02</t>
  </si>
  <si>
    <t>ADQUIS. DE BYS - SERVICIO DE INFORMACIÓN PARA LA GESTIÓN DE LA INSPECCIÓN, VIGILANCIA Y CONTROL SANITARIO - FORTALECIMIENTO DE LA ARQUITECTURA TECNOLÓGICA Y LOS PROCESOS ASOCIADOS A LA GESTIÓN DE LAS TECNOLOGÍAS DE LA INFORMACIÓN Y LAS COMUNICACIONE</t>
  </si>
  <si>
    <t>C-1903-0300-10-20201C-1903046-02</t>
  </si>
  <si>
    <t>ADQUIS. DE BYS - DOCUMENTOS METODOLÓGICOS - FORTALECIMIENTO DE LA ARQUITECTURA TECNOLÓGICA Y LOS PROCESOS ASOCIADOS A LA GESTIÓN DE LAS TECNOLOGÍAS DE LA INFORMACIÓN Y LAS COMUNICACIONES  NACIONAL</t>
  </si>
  <si>
    <t>C-1903-0300-11-20201C-1903011</t>
  </si>
  <si>
    <t>C-1903-0300-11-20201C-1903012</t>
  </si>
  <si>
    <t>C-1903-0300-11-20201C-1903001</t>
  </si>
  <si>
    <t>C-1903-0300-11-20201C-1903009</t>
  </si>
  <si>
    <t>C-1903-0300-11-20201C-1903010</t>
  </si>
  <si>
    <t>C-1903-0300-11-20201C</t>
  </si>
  <si>
    <t>C-1903-0300-11-20201C-1903031</t>
  </si>
  <si>
    <t>C-1903-0300-11-20201C-1903047</t>
  </si>
  <si>
    <t>C-1903-0300-11-20201C-1903048</t>
  </si>
  <si>
    <t>C-1903-0300-11-20201C-1903023</t>
  </si>
  <si>
    <t>C-1903-0300-11-20201C-1903011-02</t>
  </si>
  <si>
    <t>ADQUIS. DE BYS - SERVICIO DE INSPECCIÓN, VIGILANCIA Y CONTROL - MEJORAMIENTO DE LA CAPACIDAD DE RESPUESTA EN LA INSPECCIÓN, VIGILANCIA Y CONTROL DE LOS PRODUCTOS COMPETENCIA DEL INVIMA A NIVEL   NACIONAL</t>
  </si>
  <si>
    <t>C-1903-0300-11-20201C-1903012-02</t>
  </si>
  <si>
    <t>ADQUIS. DE BYS - SERVICIO DE ANÁLISIS DE LABORATORIO - MEJORAMIENTO DE LA CAPACIDAD DE RESPUESTA EN LA INSPECCIÓN, VIGILANCIA Y CONTROL DE LOS PRODUCTOS COMPETENCIA DEL INVIMA A NIVEL   NACIONAL</t>
  </si>
  <si>
    <t>C-1903-0300-11-20201C-1903001-02</t>
  </si>
  <si>
    <t>ADQUIS. DE BYS - DOCUMENTOS DE LINEAMIENTOS TÉCNICOS - MEJORAMIENTO DE LA CAPACIDAD DE RESPUESTA EN LA INSPECCIÓN, VIGILANCIA Y CONTROL DE LOS PRODUCTOS COMPETENCIA DEL INVIMA A NIVEL   NACIONAL</t>
  </si>
  <si>
    <t>C-1903-0300-11-20201C-1903009-02</t>
  </si>
  <si>
    <t>ADQUIS. DE BYS - SERVICIO DE REGISTRO SANITARIO - MEJORAMIENTO DE LA CAPACIDAD DE RESPUESTA EN LA INSPECCIÓN, VIGILANCIA Y CONTROL DE LOS PRODUCTOS COMPETENCIA DEL INVIMA A NIVEL   NACIONAL</t>
  </si>
  <si>
    <t>C-1903-0300-11-20201C-1903010-02</t>
  </si>
  <si>
    <t>ADQUIS. DE BYS - SERVICIO DE CERTIFICACIONES EN BUENAS PRACTICAS - MEJORAMIENTO DE LA CAPACIDAD DE RESPUESTA EN LA INSPECCIÓN, VIGILANCIA Y CONTROL DE LOS PRODUCTOS COMPETENCIA DEL INVIMA A NIVEL   NACIONAL</t>
  </si>
  <si>
    <t>C-1903-0300-11-20201C-1903031-02</t>
  </si>
  <si>
    <t>ADQUIS. DE BYS - SERVICIO DE INFORMACIÓN DE VIGILANCIA EPIDEMIOLÓGICA - MEJORAMIENTO DE LA CAPACIDAD DE RESPUESTA EN LA INSPECCIÓN, VIGILANCIA Y CONTROL DE LOS PRODUCTOS COMPETENCIA DEL INVIMA A NIVEL   NACIONAL</t>
  </si>
  <si>
    <t>C-1903-0300-11-20201C-1903047-02</t>
  </si>
  <si>
    <t>ADQUIS. DE BYS - SERVICIOS DE COMUNICACIÓN Y DIVULGACIÓN EN INSPECCIÓN, VIGILANCIA Y CONTROL - MEJORAMIENTO DE LA CAPACIDAD DE RESPUESTA EN LA INSPECCIÓN, VIGILANCIA Y CONTROL DE LOS PRODUCTOS COMPETENCIA DEL INVIMA A NIVEL</t>
  </si>
  <si>
    <t>C-1903-0300-11-20201C-1903048-02</t>
  </si>
  <si>
    <t>ADQUIS. DE BYS - SERVICIO DE EVALUACIÓN TÉCNICO - CIENTÍFICA DE LOS PRODUCTOS SUJETOS DE INSPECCIÓN, VIGILANCIA Y CONTROL - MEJORAMIENTO DE LA CAPACIDAD DE RESPUESTA EN LA INSPECCIÓN, VIGILANCIA Y CONTROL DE LOS PRODUCTOS</t>
  </si>
  <si>
    <t>C-1903-0300-11-20201C-1903023-02</t>
  </si>
  <si>
    <t>ADQUIS. DE BYS - SERVICIO DE ASISTENCIA TÉCNICA EN INSPECCIÓN, VIGILANCIA Y CONTROL - MEJORAMIENTO DE LA CAPACIDAD DE RESPUESTA EN LA INSPECCIÓN, VIGILANCIA Y CONTROL DE LOS PRODUCTOS COMPETENCIA DEL INVIMA A NIVEL   NACIONAL</t>
  </si>
  <si>
    <t>C-1999-0300-7-53105B-1999053</t>
  </si>
  <si>
    <t>C-1999-0300-7-53105B-1999059</t>
  </si>
  <si>
    <t>C-1999-0300-7-53105B</t>
  </si>
  <si>
    <t>5. CONVERGENCIA REGIONAL / B. ENTIDADES PÚBLICAS TERRITORIALES Y NACIONALES FORTALECIDAS</t>
  </si>
  <si>
    <t>C-1999-0300-7-53105B-1999053-02</t>
  </si>
  <si>
    <t>ADQUIS. DE BYS - SERVICIO DE GESTIÓN DOCUMENTAL - MEJORAMIENTO INSTITUCIONAL EN LA GESTIÓN DE LOS PROCESOS RELACIONADOS CON EL SISTEMA DE GESTIÓN INTEGRADO, DOCUMENTAL Y TALENTO HUMANO DEL INVIMA A NIVEL   NACIONAL</t>
  </si>
  <si>
    <t>C-1999-0300-7-53105B-1999059-02</t>
  </si>
  <si>
    <t>ADQUIS. DE BYS - SERVICIO DE EDUCACIÓN INFORMAL PARA LA GESTIÓN ADMINISTRATIVA - MEJORAMIENTO INSTITUCIONAL EN LA GESTIÓN DE LOS PROCESOS RELACIONADOS CON EL SISTEMA DE GESTIÓN INTEGRADO, DOCUMENTAL Y TALENTO HUMANO DEL INVIMA</t>
  </si>
  <si>
    <t>C-1999-0300-8-53105B-1999063</t>
  </si>
  <si>
    <t>SERVICIOS DE INFORMACIÓN ACTUALIZADOS</t>
  </si>
  <si>
    <t>C-1999-0300-8-53105B-1999067</t>
  </si>
  <si>
    <t>C-1999-0300-8-53105B</t>
  </si>
  <si>
    <t>C-1999-0300-8-53105B-1999063-02</t>
  </si>
  <si>
    <t>ADQUIS. DE BYS - SERVICIOS DE INFORMACIÓN ACTUALIZADOS - FORTALECIMIENTO DE LA INFRAESTRUCTURA TECNOLÓGICA Y DE COMUNICACIONES DEL INVIMA A NIVEL NACIONAL</t>
  </si>
  <si>
    <t>C-1999-0300-8-53105B-1999067-02</t>
  </si>
  <si>
    <t>ADQUIS. DE BYS - SERVICIOS TECNOLÓGICOS  - FORTALECIMIENTO DE LA INFRAESTRUCTURA TECNOLÓGICA Y DE COMUNICACIONES DEL INVIMA A NIVEL NACIONAL</t>
  </si>
  <si>
    <t>C-1999-0300-9</t>
  </si>
  <si>
    <t>FORTALECIMIENTO DE LA INFRAESTRUCTURA FÍSICA DE TODAS LAS SEDES DEL INVIMA A NIVEL  NACIONAL</t>
  </si>
  <si>
    <t>C-1999-0300-9-53105B-1999011</t>
  </si>
  <si>
    <t>C-1999-0300-9-53105B-1999011-02</t>
  </si>
  <si>
    <t>ADQUIS. DE BYS - SEDES ADECUADAS - FORTALECIMIENTO DE LA INFRAESTRUCTURA FÍSICA DE TODAS LAS SEDES DEL INVIMA A NIVEL  NACIONAL</t>
  </si>
  <si>
    <t>C-1999-0300-9-53105B</t>
  </si>
  <si>
    <t>FORTALECIMIENTO Y APOYO A LA GESTIÓN INSTITUCIONAL DEL SECTOR SALUD</t>
  </si>
  <si>
    <t>A-02-02-02-008-009</t>
  </si>
  <si>
    <t>A+C</t>
  </si>
  <si>
    <t>SERVICIOS DE FABRICACIÓN CON INSUMOS FÍSICOS QUE SON PROPIEDAD DE OTROS</t>
  </si>
  <si>
    <t>SEDES DOTADAS</t>
  </si>
  <si>
    <t>ADQUIS. DE BYS - SEDES DOTADAS - FORTALECIMIENTO DE LA INFRAESTRUCTURA FÍSICA DE TODAS LAS SEDES DEL INVIMA A NIVEL  NACIONAL</t>
  </si>
  <si>
    <t>20 y 21</t>
  </si>
  <si>
    <t>A-02-01-01-004</t>
  </si>
  <si>
    <t>A-02-01-01-004-005</t>
  </si>
  <si>
    <t>A-02-02-02-008-008</t>
  </si>
  <si>
    <t>C-1903-0300-11</t>
  </si>
  <si>
    <t>C-1999-0300-7-53105B-1999061</t>
  </si>
  <si>
    <t>SERVICIO DE IMPLEMENTACIÓN SISTEMAS DE GESTIÓN</t>
  </si>
  <si>
    <t>C-1999-0300-7-53105B-1999061-02</t>
  </si>
  <si>
    <t>ADQUIS. DE BYS - SERVICIO DE IMPLEMENTACIÓN SISTEMAS DE GESTIÓN - MEJORAMIENTO INSTITUCIONAL EN LA GESTIÓN DE LOS PROCESOS RELACIONADOS CON EL SISTEMA DE GESTIÓN INTEGRADO, DOCUMENTAL Y TALENTO HUMANO DEL INVIMA A NIVEL   NACIONAL</t>
  </si>
  <si>
    <t>C-1999-0300-9-53105B-1999071</t>
  </si>
  <si>
    <t>C-1999-0300-9-53105B-1999071-02</t>
  </si>
  <si>
    <t>2026-05-05-3:51 p. m.</t>
  </si>
  <si>
    <t>2026</t>
  </si>
  <si>
    <t>1/01/2026 A 31/03/2026</t>
  </si>
  <si>
    <t>19-12-00  INSTITUTO NACIONAL DE VIGILANCIA DE MEDICAMENTOS Y ALIMENTOS - INVIMA</t>
  </si>
  <si>
    <t>1000 DIRECCIÓN GENERAL</t>
  </si>
  <si>
    <t>20201C</t>
  </si>
  <si>
    <t>1100 JURIDICA</t>
  </si>
  <si>
    <t>1200 LABORATORIO</t>
  </si>
  <si>
    <t>2.522.776,00</t>
  </si>
  <si>
    <t>1.302.862.653,25</t>
  </si>
  <si>
    <t>1250 TECNOLOGIAS -OTI</t>
  </si>
  <si>
    <t>384.000.000,00</t>
  </si>
  <si>
    <t>2.469.077.691,23</t>
  </si>
  <si>
    <t>53105B</t>
  </si>
  <si>
    <t>1999063</t>
  </si>
  <si>
    <t>168.653.341,20</t>
  </si>
  <si>
    <t>2.300.424.350,03</t>
  </si>
  <si>
    <t>1350 ASUN. INTERNACIONALES</t>
  </si>
  <si>
    <t>33.891.614,13</t>
  </si>
  <si>
    <t>886.666.590,12</t>
  </si>
  <si>
    <t>879.104.526,87</t>
  </si>
  <si>
    <t>7.562.063,25</t>
  </si>
  <si>
    <t>317.412.675,85</t>
  </si>
  <si>
    <t>309.850.612,60</t>
  </si>
  <si>
    <t>93.942.863,94</t>
  </si>
  <si>
    <t>86.380.800,69</t>
  </si>
  <si>
    <t>373.458,00</t>
  </si>
  <si>
    <t>93.569.405,94</t>
  </si>
  <si>
    <t>86.007.342,69</t>
  </si>
  <si>
    <t>190.155.203,69</t>
  </si>
  <si>
    <t>129.016.597,69</t>
  </si>
  <si>
    <t>61.138.606,00</t>
  </si>
  <si>
    <t>33.314.608,22</t>
  </si>
  <si>
    <t>22.931.447,00</t>
  </si>
  <si>
    <t>10.383.161,22</t>
  </si>
  <si>
    <t>569.253.914,27</t>
  </si>
  <si>
    <t>204.309.500,58</t>
  </si>
  <si>
    <t>76.853.316,00</t>
  </si>
  <si>
    <t>127.456.184,58</t>
  </si>
  <si>
    <t>12.582.776,00</t>
  </si>
  <si>
    <t>4.485.025,00</t>
  </si>
  <si>
    <t>8.097.751,00</t>
  </si>
  <si>
    <t>329.026.080,16</t>
  </si>
  <si>
    <t>2.132.333,00</t>
  </si>
  <si>
    <t>10.642.067,00</t>
  </si>
  <si>
    <t>270.457.019,26</t>
  </si>
  <si>
    <t>45.794.660,90</t>
  </si>
  <si>
    <t>23.335.557,53</t>
  </si>
  <si>
    <t>8.424,00</t>
  </si>
  <si>
    <t>23.327.133,53</t>
  </si>
  <si>
    <t>05</t>
  </si>
  <si>
    <t>MULTAS, SANCIONES E INTERESES DE MORA</t>
  </si>
  <si>
    <t>MULTAS Y SANCIONES</t>
  </si>
  <si>
    <t>SANCIONES ADMINISTRATIVAS</t>
  </si>
  <si>
    <t>2000 SECRETARIA GENERAL</t>
  </si>
  <si>
    <t>30.762.206,00</t>
  </si>
  <si>
    <t>28.369.016,00</t>
  </si>
  <si>
    <t>2.377.440,00</t>
  </si>
  <si>
    <t>25.991.576,00</t>
  </si>
  <si>
    <t>2.393.190,00</t>
  </si>
  <si>
    <t>3000 MEDICAMENTOS</t>
  </si>
  <si>
    <t>107.304.786,00</t>
  </si>
  <si>
    <t>87.117.130,00</t>
  </si>
  <si>
    <t>86.937.042,00</t>
  </si>
  <si>
    <t>180.088,00</t>
  </si>
  <si>
    <t>7.936.966,00</t>
  </si>
  <si>
    <t>2.367.820,00</t>
  </si>
  <si>
    <t>1903031</t>
  </si>
  <si>
    <t>97.000.000,00</t>
  </si>
  <si>
    <t>14.946.750,00</t>
  </si>
  <si>
    <t>72.170.380,00</t>
  </si>
  <si>
    <t>71.990.292,00</t>
  </si>
  <si>
    <t>4000 ALIMENTOS</t>
  </si>
  <si>
    <t>217.138.741,33</t>
  </si>
  <si>
    <t>75.081.227,00</t>
  </si>
  <si>
    <t>34.801.550,00</t>
  </si>
  <si>
    <t>4.081.000,00</t>
  </si>
  <si>
    <t>178.256.191,33</t>
  </si>
  <si>
    <t>39.917.155,00</t>
  </si>
  <si>
    <t>34.059.492,00</t>
  </si>
  <si>
    <t>1.104.580,00</t>
  </si>
  <si>
    <t>5000 DISPOSITIVOS</t>
  </si>
  <si>
    <t>5.567.090,00</t>
  </si>
  <si>
    <t>20.383.112,00</t>
  </si>
  <si>
    <t>20.354.500,00</t>
  </si>
  <si>
    <t>28.612,00</t>
  </si>
  <si>
    <t>6000 COSMETICOS</t>
  </si>
  <si>
    <t>11.408.060,00</t>
  </si>
  <si>
    <t>22.653.872,00</t>
  </si>
  <si>
    <t>5.721.200,00</t>
  </si>
  <si>
    <t>5.318.860,00</t>
  </si>
  <si>
    <t>368.000,00</t>
  </si>
  <si>
    <t>7000 OPERACIONES</t>
  </si>
  <si>
    <t>735.419.319,68</t>
  </si>
  <si>
    <t>731.940.760,68</t>
  </si>
  <si>
    <t>3.478.559,00</t>
  </si>
  <si>
    <t>45.000,00</t>
  </si>
  <si>
    <t>724.445.470,68</t>
  </si>
  <si>
    <t>721.062.911,68</t>
  </si>
  <si>
    <t>3.382.559,00</t>
  </si>
  <si>
    <t>10.973.849,00</t>
  </si>
  <si>
    <t>10.877.849,00</t>
  </si>
  <si>
    <t>96.000,00</t>
  </si>
  <si>
    <t>8000 RESPONSABILIDAD</t>
  </si>
  <si>
    <t>11.631.526,00</t>
  </si>
  <si>
    <t>2026-05-05-3:49 p. m.</t>
  </si>
  <si>
    <t>6.183.767,00</t>
  </si>
  <si>
    <t>12.481.307,70</t>
  </si>
  <si>
    <t>1.215.832.332,57</t>
  </si>
  <si>
    <t>10.439.062,00</t>
  </si>
  <si>
    <t>1.205.393.270,57</t>
  </si>
  <si>
    <t>97.554.623,87</t>
  </si>
  <si>
    <t>14.975.398,00</t>
  </si>
  <si>
    <t>82.579.225,87</t>
  </si>
  <si>
    <t>1.265.617.957,53</t>
  </si>
  <si>
    <t>3.427.196,00</t>
  </si>
  <si>
    <t>1.262.190.761,53</t>
  </si>
  <si>
    <t>115.113.237,31</t>
  </si>
  <si>
    <t>107.229.397,00</t>
  </si>
  <si>
    <t>7.883.840,31</t>
  </si>
  <si>
    <t>1.150.504.720,22</t>
  </si>
  <si>
    <t>1.147.077.524,22</t>
  </si>
  <si>
    <t>60.449.348,00</t>
  </si>
  <si>
    <t>6.433.642,00</t>
  </si>
  <si>
    <t>3.006.446,00</t>
  </si>
  <si>
    <t>1.083.621.730,22</t>
  </si>
  <si>
    <t>942.149.690,03</t>
  </si>
  <si>
    <t>2.200.000,00</t>
  </si>
  <si>
    <t>139.272.040,19</t>
  </si>
  <si>
    <t>458.339.750,00</t>
  </si>
  <si>
    <t>2.928.759,00</t>
  </si>
  <si>
    <t>455.410.991,00</t>
  </si>
  <si>
    <t>78.510.204,00</t>
  </si>
  <si>
    <t>11.005.108,00</t>
  </si>
  <si>
    <t>67.505.096,00</t>
  </si>
  <si>
    <t>286.628.547,93</t>
  </si>
  <si>
    <t>253.102.518,12</t>
  </si>
  <si>
    <t>33.526.029,81</t>
  </si>
  <si>
    <t>16.566.000,28</t>
  </si>
  <si>
    <t>8.850.428,00</t>
  </si>
  <si>
    <t>5.207.688,00</t>
  </si>
  <si>
    <t>3.642.740,00</t>
  </si>
  <si>
    <t>8.729.915,72</t>
  </si>
  <si>
    <t>5.797.420,00</t>
  </si>
  <si>
    <t>2.932.495,72</t>
  </si>
  <si>
    <t>44.363.860,00</t>
  </si>
  <si>
    <t>1.149.029.293,67</t>
  </si>
  <si>
    <t>162.419.280,67</t>
  </si>
  <si>
    <t>986.610.013,00</t>
  </si>
  <si>
    <t>93.932.384,00</t>
  </si>
  <si>
    <t>61.740.574,57</t>
  </si>
  <si>
    <t>32.191.809,43</t>
  </si>
  <si>
    <t>37.804.119,00</t>
  </si>
  <si>
    <t>13.570.155,00</t>
  </si>
  <si>
    <t>1.097.655.019,67</t>
  </si>
  <si>
    <t>111.045.006,67</t>
  </si>
  <si>
    <t>44.512.845,00</t>
  </si>
  <si>
    <t>10.230.322,00</t>
  </si>
  <si>
    <t>39.189.217,00</t>
  </si>
  <si>
    <t>6.997.407,57</t>
  </si>
  <si>
    <t>30.727.926,00</t>
  </si>
  <si>
    <t>16.434.366,00</t>
  </si>
  <si>
    <t>14.293.560,00</t>
  </si>
  <si>
    <t>20.481.834,00</t>
  </si>
  <si>
    <t>20.388.380,00</t>
  </si>
  <si>
    <t>93.454,00</t>
  </si>
  <si>
    <t>2.296.956,00</t>
  </si>
  <si>
    <t>14.137.410,00</t>
  </si>
  <si>
    <t>7.139.479,00</t>
  </si>
  <si>
    <t>3.566.089,00</t>
  </si>
  <si>
    <t>3.573.390,00</t>
  </si>
  <si>
    <t>1.801.040,00</t>
  </si>
  <si>
    <t>1.765.049,00</t>
  </si>
  <si>
    <t>88.657.107,39</t>
  </si>
  <si>
    <t>71.259.472,68</t>
  </si>
  <si>
    <t>17.397.634,71</t>
  </si>
  <si>
    <t>68.092.576,39</t>
  </si>
  <si>
    <t>64.378.851,68</t>
  </si>
  <si>
    <t>3.713.724,71</t>
  </si>
  <si>
    <t>20.564.531,00</t>
  </si>
  <si>
    <t>6.880.621,00</t>
  </si>
  <si>
    <t>13.683.910,00</t>
  </si>
  <si>
    <t>6.483.987,00</t>
  </si>
  <si>
    <t>5.913.100,00</t>
  </si>
  <si>
    <t>570.887,00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</si>
</sst>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10"/>
      <color rgb="FF2D77C2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sz val="6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7"/>
      <color rgb="FF000000"/>
      <name val="Arial Narrow"/>
      <family val="2"/>
    </font>
    <font>
      <b/>
      <sz val="6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CDCDC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CDCDC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</cellStyleXfs>
  <cellXfs count="175">
    <xf numFmtId="0" fontId="0" fillId="0" borderId="0" xfId="0"/>
    <xf numFmtId="164" fontId="0" fillId="0" borderId="0" xfId="1" applyFont="1"/>
    <xf numFmtId="9" fontId="0" fillId="0" borderId="0" xfId="2" applyFont="1"/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9" fontId="2" fillId="0" borderId="21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9" fontId="0" fillId="0" borderId="11" xfId="2" applyFont="1" applyBorder="1"/>
    <xf numFmtId="9" fontId="0" fillId="0" borderId="14" xfId="2" applyFont="1" applyBorder="1"/>
    <xf numFmtId="165" fontId="2" fillId="0" borderId="7" xfId="0" applyNumberFormat="1" applyFont="1" applyBorder="1"/>
    <xf numFmtId="9" fontId="2" fillId="0" borderId="7" xfId="2" applyFont="1" applyBorder="1"/>
    <xf numFmtId="9" fontId="2" fillId="0" borderId="8" xfId="2" applyFont="1" applyBorder="1"/>
    <xf numFmtId="165" fontId="0" fillId="0" borderId="11" xfId="0" applyNumberFormat="1" applyBorder="1"/>
    <xf numFmtId="9" fontId="0" fillId="0" borderId="12" xfId="2" applyFont="1" applyBorder="1"/>
    <xf numFmtId="165" fontId="0" fillId="0" borderId="14" xfId="0" applyNumberFormat="1" applyBorder="1"/>
    <xf numFmtId="166" fontId="0" fillId="0" borderId="15" xfId="2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4" xfId="0" applyFont="1" applyBorder="1"/>
    <xf numFmtId="0" fontId="3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9" fontId="0" fillId="0" borderId="0" xfId="0" applyNumberFormat="1"/>
    <xf numFmtId="0" fontId="2" fillId="0" borderId="0" xfId="0" applyFont="1"/>
    <xf numFmtId="165" fontId="0" fillId="0" borderId="33" xfId="0" applyNumberFormat="1" applyBorder="1"/>
    <xf numFmtId="9" fontId="0" fillId="0" borderId="33" xfId="2" applyFont="1" applyBorder="1"/>
    <xf numFmtId="9" fontId="0" fillId="0" borderId="15" xfId="2" applyFont="1" applyBorder="1"/>
    <xf numFmtId="9" fontId="0" fillId="0" borderId="17" xfId="2" applyFont="1" applyBorder="1"/>
    <xf numFmtId="0" fontId="2" fillId="0" borderId="0" xfId="0" applyFont="1" applyAlignment="1">
      <alignment horizontal="center"/>
    </xf>
    <xf numFmtId="165" fontId="0" fillId="0" borderId="0" xfId="1" applyNumberFormat="1" applyFont="1" applyBorder="1"/>
    <xf numFmtId="9" fontId="0" fillId="0" borderId="0" xfId="2" applyFont="1" applyBorder="1"/>
    <xf numFmtId="165" fontId="2" fillId="0" borderId="0" xfId="1" applyNumberFormat="1" applyFont="1" applyBorder="1"/>
    <xf numFmtId="9" fontId="2" fillId="0" borderId="0" xfId="2" applyFont="1" applyBorder="1"/>
    <xf numFmtId="0" fontId="4" fillId="3" borderId="3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9" fontId="4" fillId="3" borderId="28" xfId="2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5" fillId="0" borderId="10" xfId="0" applyFont="1" applyBorder="1" applyAlignment="1">
      <alignment wrapText="1"/>
    </xf>
    <xf numFmtId="165" fontId="5" fillId="0" borderId="11" xfId="1" applyNumberFormat="1" applyFont="1" applyBorder="1"/>
    <xf numFmtId="164" fontId="5" fillId="0" borderId="11" xfId="1" applyFont="1" applyBorder="1"/>
    <xf numFmtId="9" fontId="5" fillId="0" borderId="11" xfId="2" applyFont="1" applyBorder="1"/>
    <xf numFmtId="0" fontId="4" fillId="0" borderId="25" xfId="0" applyFont="1" applyBorder="1" applyAlignment="1">
      <alignment horizontal="center" vertical="center"/>
    </xf>
    <xf numFmtId="0" fontId="5" fillId="0" borderId="30" xfId="0" applyFont="1" applyBorder="1" applyAlignment="1">
      <alignment wrapText="1"/>
    </xf>
    <xf numFmtId="165" fontId="5" fillId="0" borderId="9" xfId="1" applyNumberFormat="1" applyFont="1" applyBorder="1"/>
    <xf numFmtId="164" fontId="5" fillId="0" borderId="9" xfId="1" applyFont="1" applyBorder="1"/>
    <xf numFmtId="9" fontId="5" fillId="0" borderId="9" xfId="2" applyFont="1" applyBorder="1"/>
    <xf numFmtId="0" fontId="4" fillId="0" borderId="13" xfId="0" applyFont="1" applyBorder="1" applyAlignment="1">
      <alignment wrapText="1"/>
    </xf>
    <xf numFmtId="165" fontId="5" fillId="0" borderId="14" xfId="1" applyNumberFormat="1" applyFont="1" applyBorder="1"/>
    <xf numFmtId="9" fontId="5" fillId="0" borderId="14" xfId="2" applyFont="1" applyBorder="1"/>
    <xf numFmtId="165" fontId="5" fillId="0" borderId="0" xfId="1" applyNumberFormat="1" applyFont="1" applyBorder="1"/>
    <xf numFmtId="165" fontId="0" fillId="0" borderId="0" xfId="2" applyNumberFormat="1" applyFont="1" applyBorder="1"/>
    <xf numFmtId="165" fontId="0" fillId="0" borderId="0" xfId="0" applyNumberFormat="1"/>
    <xf numFmtId="9" fontId="5" fillId="0" borderId="12" xfId="2" applyFont="1" applyBorder="1"/>
    <xf numFmtId="9" fontId="5" fillId="0" borderId="31" xfId="2" applyFont="1" applyBorder="1"/>
    <xf numFmtId="9" fontId="5" fillId="0" borderId="15" xfId="2" applyFont="1" applyBorder="1"/>
    <xf numFmtId="0" fontId="4" fillId="0" borderId="26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 wrapText="1" readingOrder="1"/>
    </xf>
    <xf numFmtId="0" fontId="7" fillId="0" borderId="21" xfId="0" applyFont="1" applyBorder="1"/>
    <xf numFmtId="165" fontId="7" fillId="0" borderId="21" xfId="1" applyNumberFormat="1" applyFont="1" applyFill="1" applyBorder="1"/>
    <xf numFmtId="9" fontId="7" fillId="0" borderId="21" xfId="2" applyFont="1" applyFill="1" applyBorder="1"/>
    <xf numFmtId="9" fontId="7" fillId="0" borderId="22" xfId="2" applyFont="1" applyFill="1" applyBorder="1"/>
    <xf numFmtId="0" fontId="7" fillId="0" borderId="35" xfId="0" applyFont="1" applyBorder="1" applyAlignment="1">
      <alignment horizontal="center"/>
    </xf>
    <xf numFmtId="0" fontId="7" fillId="0" borderId="18" xfId="0" applyFont="1" applyBorder="1"/>
    <xf numFmtId="165" fontId="7" fillId="0" borderId="18" xfId="1" applyNumberFormat="1" applyFont="1" applyFill="1" applyBorder="1"/>
    <xf numFmtId="9" fontId="7" fillId="0" borderId="18" xfId="2" applyFont="1" applyFill="1" applyBorder="1"/>
    <xf numFmtId="9" fontId="7" fillId="0" borderId="19" xfId="2" applyFont="1" applyFill="1" applyBorder="1"/>
    <xf numFmtId="0" fontId="7" fillId="0" borderId="9" xfId="0" applyFont="1" applyBorder="1" applyAlignment="1">
      <alignment wrapText="1"/>
    </xf>
    <xf numFmtId="165" fontId="7" fillId="0" borderId="9" xfId="1" applyNumberFormat="1" applyFont="1" applyFill="1" applyBorder="1"/>
    <xf numFmtId="9" fontId="7" fillId="0" borderId="9" xfId="2" applyFont="1" applyFill="1" applyBorder="1"/>
    <xf numFmtId="9" fontId="7" fillId="0" borderId="31" xfId="2" applyFont="1" applyFill="1" applyBorder="1"/>
    <xf numFmtId="0" fontId="7" fillId="0" borderId="23" xfId="0" applyFont="1" applyBorder="1" applyAlignment="1">
      <alignment wrapText="1"/>
    </xf>
    <xf numFmtId="165" fontId="7" fillId="0" borderId="23" xfId="1" applyNumberFormat="1" applyFont="1" applyFill="1" applyBorder="1"/>
    <xf numFmtId="9" fontId="7" fillId="0" borderId="23" xfId="2" applyFont="1" applyFill="1" applyBorder="1"/>
    <xf numFmtId="9" fontId="7" fillId="0" borderId="32" xfId="2" applyFont="1" applyFill="1" applyBorder="1"/>
    <xf numFmtId="0" fontId="7" fillId="0" borderId="18" xfId="0" applyFont="1" applyBorder="1" applyAlignment="1">
      <alignment wrapText="1"/>
    </xf>
    <xf numFmtId="0" fontId="7" fillId="0" borderId="9" xfId="0" applyFont="1" applyBorder="1"/>
    <xf numFmtId="166" fontId="7" fillId="0" borderId="9" xfId="2" applyNumberFormat="1" applyFont="1" applyFill="1" applyBorder="1"/>
    <xf numFmtId="0" fontId="7" fillId="0" borderId="34" xfId="0" applyFont="1" applyBorder="1" applyAlignment="1">
      <alignment horizontal="center"/>
    </xf>
    <xf numFmtId="0" fontId="7" fillId="0" borderId="23" xfId="0" applyFont="1" applyBorder="1"/>
    <xf numFmtId="0" fontId="7" fillId="0" borderId="21" xfId="0" applyFont="1" applyBorder="1" applyAlignment="1">
      <alignment wrapText="1"/>
    </xf>
    <xf numFmtId="165" fontId="7" fillId="0" borderId="21" xfId="0" applyNumberFormat="1" applyFont="1" applyBorder="1"/>
    <xf numFmtId="9" fontId="0" fillId="0" borderId="0" xfId="2" applyFont="1" applyFill="1"/>
    <xf numFmtId="164" fontId="5" fillId="0" borderId="18" xfId="1" applyFont="1" applyBorder="1"/>
    <xf numFmtId="9" fontId="5" fillId="0" borderId="18" xfId="2" applyFont="1" applyBorder="1"/>
    <xf numFmtId="9" fontId="5" fillId="0" borderId="19" xfId="2" applyFont="1" applyBorder="1"/>
    <xf numFmtId="0" fontId="6" fillId="0" borderId="0" xfId="4" applyFont="1" applyAlignment="1">
      <alignment vertical="top" wrapText="1" readingOrder="1"/>
    </xf>
    <xf numFmtId="0" fontId="10" fillId="0" borderId="0" xfId="4" applyFont="1"/>
    <xf numFmtId="0" fontId="14" fillId="4" borderId="1" xfId="4" applyFont="1" applyFill="1" applyBorder="1" applyAlignment="1">
      <alignment horizontal="center" vertical="top" wrapText="1" readingOrder="1"/>
    </xf>
    <xf numFmtId="0" fontId="17" fillId="0" borderId="0" xfId="4" applyFont="1" applyAlignment="1">
      <alignment horizontal="center" vertical="center" wrapText="1" readingOrder="1"/>
    </xf>
    <xf numFmtId="0" fontId="16" fillId="0" borderId="0" xfId="4" applyFont="1" applyAlignment="1">
      <alignment horizontal="right" vertical="center" wrapText="1" readingOrder="1"/>
    </xf>
    <xf numFmtId="0" fontId="20" fillId="0" borderId="0" xfId="4" applyFont="1" applyAlignment="1">
      <alignment horizontal="center" vertical="center" wrapText="1" readingOrder="1"/>
    </xf>
    <xf numFmtId="0" fontId="19" fillId="0" borderId="0" xfId="4" applyFont="1" applyAlignment="1">
      <alignment horizontal="right" vertical="center" wrapText="1" readingOrder="1"/>
    </xf>
    <xf numFmtId="0" fontId="6" fillId="0" borderId="37" xfId="4" applyFont="1" applyBorder="1" applyAlignment="1">
      <alignment vertical="top" wrapText="1" readingOrder="1"/>
    </xf>
    <xf numFmtId="4" fontId="16" fillId="0" borderId="0" xfId="4" applyNumberFormat="1" applyFont="1" applyAlignment="1">
      <alignment horizontal="right" vertical="center" wrapText="1" readingOrder="1"/>
    </xf>
    <xf numFmtId="4" fontId="19" fillId="0" borderId="0" xfId="4" applyNumberFormat="1" applyFont="1" applyAlignment="1">
      <alignment horizontal="right" vertical="center" wrapText="1" readingOrder="1"/>
    </xf>
    <xf numFmtId="164" fontId="16" fillId="5" borderId="0" xfId="1" applyFont="1" applyFill="1" applyBorder="1" applyAlignment="1">
      <alignment horizontal="right" vertical="center" wrapText="1" readingOrder="1"/>
    </xf>
    <xf numFmtId="164" fontId="19" fillId="5" borderId="0" xfId="1" applyFont="1" applyFill="1" applyBorder="1" applyAlignment="1">
      <alignment horizontal="right" vertical="center" wrapText="1" readingOrder="1"/>
    </xf>
    <xf numFmtId="0" fontId="23" fillId="6" borderId="0" xfId="4" applyFont="1" applyFill="1" applyAlignment="1">
      <alignment horizontal="left" vertical="center" wrapText="1"/>
    </xf>
    <xf numFmtId="0" fontId="22" fillId="5" borderId="0" xfId="4" applyFont="1" applyFill="1" applyAlignment="1">
      <alignment horizontal="center" vertical="center" wrapText="1"/>
    </xf>
    <xf numFmtId="0" fontId="24" fillId="5" borderId="0" xfId="4" applyFont="1" applyFill="1" applyAlignment="1">
      <alignment horizontal="left" vertical="center" wrapText="1"/>
    </xf>
    <xf numFmtId="0" fontId="24" fillId="5" borderId="0" xfId="4" applyFont="1" applyFill="1" applyAlignment="1">
      <alignment horizontal="center" vertical="center" wrapText="1" readingOrder="1"/>
    </xf>
    <xf numFmtId="0" fontId="24" fillId="5" borderId="0" xfId="4" applyFont="1" applyFill="1" applyAlignment="1">
      <alignment horizontal="left" vertical="center" wrapText="1" readingOrder="1"/>
    </xf>
    <xf numFmtId="164" fontId="23" fillId="6" borderId="0" xfId="1" applyFont="1" applyFill="1" applyBorder="1" applyAlignment="1">
      <alignment horizontal="left" vertical="center" wrapText="1" readingOrder="1"/>
    </xf>
    <xf numFmtId="0" fontId="22" fillId="5" borderId="0" xfId="4" applyFont="1" applyFill="1" applyAlignment="1">
      <alignment horizontal="left" vertical="center" wrapText="1"/>
    </xf>
    <xf numFmtId="0" fontId="24" fillId="5" borderId="0" xfId="0" applyFont="1" applyFill="1"/>
    <xf numFmtId="0" fontId="25" fillId="5" borderId="0" xfId="0" applyFont="1" applyFill="1" applyAlignment="1">
      <alignment vertical="center" wrapText="1" readingOrder="1"/>
    </xf>
    <xf numFmtId="0" fontId="25" fillId="5" borderId="0" xfId="0" applyFont="1" applyFill="1" applyAlignment="1">
      <alignment horizontal="center" vertical="center" wrapText="1" readingOrder="1"/>
    </xf>
    <xf numFmtId="0" fontId="25" fillId="5" borderId="0" xfId="0" applyFont="1" applyFill="1" applyAlignment="1">
      <alignment horizontal="left" vertical="center" wrapText="1" readingOrder="1"/>
    </xf>
    <xf numFmtId="164" fontId="25" fillId="5" borderId="0" xfId="1" applyFont="1" applyFill="1" applyBorder="1" applyAlignment="1">
      <alignment horizontal="right" vertical="center" wrapText="1" readingOrder="1"/>
    </xf>
    <xf numFmtId="0" fontId="22" fillId="5" borderId="0" xfId="4" applyFont="1" applyFill="1"/>
    <xf numFmtId="0" fontId="14" fillId="5" borderId="0" xfId="0" applyFont="1" applyFill="1" applyAlignment="1">
      <alignment vertical="center" wrapText="1" readingOrder="1"/>
    </xf>
    <xf numFmtId="0" fontId="14" fillId="5" borderId="0" xfId="0" applyFont="1" applyFill="1" applyAlignment="1">
      <alignment horizontal="center" vertical="center" wrapText="1" readingOrder="1"/>
    </xf>
    <xf numFmtId="0" fontId="14" fillId="5" borderId="0" xfId="0" applyFont="1" applyFill="1" applyAlignment="1">
      <alignment horizontal="left" vertical="center" wrapText="1" readingOrder="1"/>
    </xf>
    <xf numFmtId="164" fontId="14" fillId="5" borderId="0" xfId="1" applyFont="1" applyFill="1" applyBorder="1" applyAlignment="1">
      <alignment horizontal="right" vertical="center" wrapText="1" readingOrder="1"/>
    </xf>
    <xf numFmtId="0" fontId="23" fillId="5" borderId="0" xfId="0" applyFont="1" applyFill="1"/>
    <xf numFmtId="0" fontId="26" fillId="5" borderId="0" xfId="4" applyFont="1" applyFill="1"/>
    <xf numFmtId="0" fontId="24" fillId="5" borderId="0" xfId="4" applyFont="1" applyFill="1"/>
    <xf numFmtId="164" fontId="19" fillId="5" borderId="0" xfId="1" applyFont="1" applyFill="1" applyBorder="1" applyAlignment="1">
      <alignment horizontal="left" vertical="center" wrapText="1" readingOrder="1"/>
    </xf>
    <xf numFmtId="164" fontId="16" fillId="5" borderId="0" xfId="0" applyNumberFormat="1" applyFont="1" applyFill="1" applyAlignment="1">
      <alignment horizontal="left" vertical="center" wrapText="1" readingOrder="1"/>
    </xf>
    <xf numFmtId="164" fontId="19" fillId="5" borderId="0" xfId="1" applyFont="1" applyFill="1" applyBorder="1" applyAlignment="1">
      <alignment horizontal="center" vertical="center" wrapText="1" readingOrder="1"/>
    </xf>
    <xf numFmtId="0" fontId="24" fillId="5" borderId="0" xfId="4" applyFont="1" applyFill="1" applyAlignment="1">
      <alignment horizontal="left"/>
    </xf>
    <xf numFmtId="0" fontId="24" fillId="5" borderId="0" xfId="4" applyFont="1" applyFill="1" applyAlignment="1">
      <alignment horizontal="center"/>
    </xf>
    <xf numFmtId="43" fontId="24" fillId="5" borderId="0" xfId="4" applyNumberFormat="1" applyFont="1" applyFill="1"/>
    <xf numFmtId="164" fontId="24" fillId="5" borderId="0" xfId="1" applyFont="1" applyFill="1" applyBorder="1"/>
    <xf numFmtId="0" fontId="23" fillId="6" borderId="9" xfId="4" applyFont="1" applyFill="1" applyBorder="1" applyAlignment="1">
      <alignment horizontal="left" vertical="center" wrapText="1" readingOrder="1"/>
    </xf>
    <xf numFmtId="0" fontId="23" fillId="6" borderId="9" xfId="4" applyFont="1" applyFill="1" applyBorder="1" applyAlignment="1">
      <alignment horizontal="left" vertical="center" wrapText="1"/>
    </xf>
    <xf numFmtId="0" fontId="23" fillId="6" borderId="9" xfId="4" applyFont="1" applyFill="1" applyBorder="1" applyAlignment="1">
      <alignment horizontal="center" vertical="center" wrapText="1" readingOrder="1"/>
    </xf>
    <xf numFmtId="164" fontId="14" fillId="6" borderId="9" xfId="1" applyFont="1" applyFill="1" applyBorder="1" applyAlignment="1">
      <alignment horizontal="center" vertical="top" wrapText="1" readingOrder="1"/>
    </xf>
    <xf numFmtId="164" fontId="23" fillId="6" borderId="9" xfId="1" applyFont="1" applyFill="1" applyBorder="1" applyAlignment="1">
      <alignment horizontal="center" vertical="top" wrapText="1" readingOrder="1"/>
    </xf>
    <xf numFmtId="0" fontId="23" fillId="6" borderId="0" xfId="4" applyFont="1" applyFill="1" applyAlignment="1">
      <alignment horizontal="left" vertical="center" wrapText="1" readingOrder="1"/>
    </xf>
    <xf numFmtId="0" fontId="23" fillId="6" borderId="0" xfId="4" applyFont="1" applyFill="1" applyAlignment="1">
      <alignment horizontal="center" vertical="center" wrapText="1" readingOrder="1"/>
    </xf>
    <xf numFmtId="164" fontId="14" fillId="6" borderId="0" xfId="1" applyFont="1" applyFill="1" applyBorder="1" applyAlignment="1">
      <alignment horizontal="center" vertical="top" wrapText="1" readingOrder="1"/>
    </xf>
    <xf numFmtId="164" fontId="23" fillId="6" borderId="0" xfId="1" applyFont="1" applyFill="1" applyBorder="1" applyAlignment="1">
      <alignment horizontal="center" vertical="top" wrapText="1" readingOrder="1"/>
    </xf>
    <xf numFmtId="4" fontId="16" fillId="0" borderId="0" xfId="0" applyNumberFormat="1" applyFont="1" applyAlignment="1">
      <alignment horizontal="right" vertical="center" wrapText="1" readingOrder="1"/>
    </xf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horizontal="right" vertical="center" wrapText="1" readingOrder="1"/>
    </xf>
    <xf numFmtId="4" fontId="19" fillId="0" borderId="0" xfId="0" applyNumberFormat="1" applyFont="1" applyAlignment="1">
      <alignment horizontal="right" vertical="center" wrapText="1" readingOrder="1"/>
    </xf>
    <xf numFmtId="0" fontId="19" fillId="0" borderId="0" xfId="0" applyFont="1" applyAlignment="1">
      <alignment horizontal="right" vertical="center" wrapText="1" readingOrder="1"/>
    </xf>
    <xf numFmtId="0" fontId="19" fillId="0" borderId="0" xfId="0" applyFont="1" applyAlignment="1">
      <alignment vertical="center" wrapText="1" readingOrder="1"/>
    </xf>
    <xf numFmtId="0" fontId="6" fillId="0" borderId="0" xfId="4" applyFont="1" applyAlignment="1">
      <alignment vertical="top" wrapText="1" readingOrder="1"/>
    </xf>
    <xf numFmtId="0" fontId="10" fillId="0" borderId="0" xfId="4" applyFont="1"/>
    <xf numFmtId="0" fontId="19" fillId="0" borderId="0" xfId="4" applyFont="1" applyAlignment="1">
      <alignment vertical="center" wrapText="1" readingOrder="1"/>
    </xf>
    <xf numFmtId="0" fontId="19" fillId="0" borderId="0" xfId="4" applyFont="1" applyAlignment="1">
      <alignment horizontal="center" vertical="center" wrapText="1" readingOrder="1"/>
    </xf>
    <xf numFmtId="0" fontId="21" fillId="0" borderId="0" xfId="4" applyFont="1" applyAlignment="1">
      <alignment horizontal="left" vertical="center" wrapText="1" readingOrder="1"/>
    </xf>
    <xf numFmtId="0" fontId="19" fillId="0" borderId="0" xfId="4" applyFont="1" applyAlignment="1">
      <alignment horizontal="right" vertical="center" wrapText="1" readingOrder="1"/>
    </xf>
    <xf numFmtId="0" fontId="16" fillId="0" borderId="0" xfId="4" applyFont="1" applyAlignment="1">
      <alignment horizontal="right" vertical="center" wrapText="1" readingOrder="1"/>
    </xf>
    <xf numFmtId="0" fontId="16" fillId="0" borderId="0" xfId="4" applyFont="1" applyAlignment="1">
      <alignment horizontal="center" vertical="center" wrapText="1" readingOrder="1"/>
    </xf>
    <xf numFmtId="0" fontId="16" fillId="0" borderId="0" xfId="4" applyFont="1" applyAlignment="1">
      <alignment vertical="center" wrapText="1" readingOrder="1"/>
    </xf>
    <xf numFmtId="0" fontId="18" fillId="0" borderId="0" xfId="4" applyFont="1" applyAlignment="1">
      <alignment horizontal="left" vertical="center" wrapText="1" readingOrder="1"/>
    </xf>
    <xf numFmtId="0" fontId="14" fillId="4" borderId="1" xfId="4" applyFont="1" applyFill="1" applyBorder="1" applyAlignment="1">
      <alignment horizontal="center" vertical="top" wrapText="1" readingOrder="1"/>
    </xf>
    <xf numFmtId="0" fontId="10" fillId="0" borderId="2" xfId="4" applyFont="1" applyBorder="1" applyAlignment="1">
      <alignment vertical="top" wrapText="1"/>
    </xf>
    <xf numFmtId="0" fontId="10" fillId="0" borderId="36" xfId="4" applyFont="1" applyBorder="1" applyAlignment="1">
      <alignment vertical="top" wrapText="1"/>
    </xf>
    <xf numFmtId="0" fontId="14" fillId="4" borderId="1" xfId="4" applyFont="1" applyFill="1" applyBorder="1" applyAlignment="1">
      <alignment horizontal="left" vertical="top" wrapText="1" readingOrder="1"/>
    </xf>
    <xf numFmtId="0" fontId="15" fillId="0" borderId="2" xfId="4" applyFont="1" applyBorder="1" applyAlignment="1">
      <alignment horizontal="left" vertical="top" wrapText="1" readingOrder="1"/>
    </xf>
    <xf numFmtId="0" fontId="14" fillId="4" borderId="2" xfId="4" applyFont="1" applyFill="1" applyBorder="1" applyAlignment="1">
      <alignment horizontal="center" vertical="top" wrapText="1" readingOrder="1"/>
    </xf>
    <xf numFmtId="0" fontId="6" fillId="0" borderId="37" xfId="4" applyFont="1" applyBorder="1" applyAlignment="1">
      <alignment vertical="top" wrapText="1" readingOrder="1"/>
    </xf>
    <xf numFmtId="0" fontId="10" fillId="0" borderId="37" xfId="4" applyFont="1" applyBorder="1" applyAlignment="1">
      <alignment vertical="top" wrapText="1"/>
    </xf>
    <xf numFmtId="0" fontId="13" fillId="0" borderId="0" xfId="4" applyFont="1" applyAlignment="1">
      <alignment vertical="top" wrapText="1" readingOrder="1"/>
    </xf>
    <xf numFmtId="0" fontId="6" fillId="0" borderId="0" xfId="4" applyFont="1" applyAlignment="1">
      <alignment horizontal="left" vertical="top" wrapText="1" readingOrder="1"/>
    </xf>
    <xf numFmtId="0" fontId="14" fillId="4" borderId="1" xfId="4" applyFont="1" applyFill="1" applyBorder="1" applyAlignment="1">
      <alignment horizontal="left" vertical="center" wrapText="1" readingOrder="1"/>
    </xf>
    <xf numFmtId="0" fontId="15" fillId="0" borderId="2" xfId="4" applyFont="1" applyBorder="1" applyAlignment="1">
      <alignment horizontal="left" vertical="center" wrapText="1" readingOrder="1"/>
    </xf>
    <xf numFmtId="0" fontId="15" fillId="0" borderId="1" xfId="4" applyFont="1" applyBorder="1" applyAlignment="1">
      <alignment horizontal="left" vertical="center" wrapText="1" readingOrder="1"/>
    </xf>
    <xf numFmtId="0" fontId="11" fillId="0" borderId="0" xfId="4" applyFont="1" applyAlignment="1">
      <alignment horizontal="center" vertical="top" wrapText="1" readingOrder="1"/>
    </xf>
    <xf numFmtId="0" fontId="12" fillId="0" borderId="0" xfId="4" applyFont="1" applyAlignment="1">
      <alignment vertical="top" wrapText="1" readingOrder="1"/>
    </xf>
    <xf numFmtId="0" fontId="9" fillId="0" borderId="0" xfId="4" applyFont="1" applyAlignment="1">
      <alignment horizontal="left" vertical="top" wrapText="1" readingOrder="1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" xfId="1" builtinId="3"/>
    <cellStyle name="Millares [0] 2" xfId="3" xr:uid="{00000000-0005-0000-0000-000001000000}"/>
    <cellStyle name="Normal" xfId="0" builtinId="0"/>
    <cellStyle name="Normal 2" xfId="4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83DF53-EBC4-4AFF-AA23-604685F7745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4062A5-221B-4A77-A48F-A43CEAB609C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0BAE9-C1DC-4ACF-BF4C-C4022C06A5C8}">
  <dimension ref="A1:T165"/>
  <sheetViews>
    <sheetView showGridLines="0" topLeftCell="A128" zoomScale="145" zoomScaleNormal="145" workbookViewId="0">
      <selection activeCell="C5" sqref="C5"/>
    </sheetView>
  </sheetViews>
  <sheetFormatPr baseColWidth="10" defaultColWidth="11.42578125" defaultRowHeight="9" x14ac:dyDescent="0.15"/>
  <cols>
    <col min="1" max="1" width="37.5703125" style="124" customWidth="1"/>
    <col min="2" max="2" width="40.28515625" style="103" customWidth="1"/>
    <col min="3" max="3" width="9.7109375" style="125" customWidth="1"/>
    <col min="4" max="4" width="5.28515625" style="125" customWidth="1"/>
    <col min="5" max="5" width="6.42578125" style="125" customWidth="1"/>
    <col min="6" max="6" width="26.7109375" style="120" customWidth="1"/>
    <col min="7" max="7" width="15.5703125" style="127" bestFit="1" customWidth="1"/>
    <col min="8" max="8" width="22.5703125" style="127" customWidth="1"/>
    <col min="9" max="9" width="20.7109375" style="127" customWidth="1"/>
    <col min="10" max="10" width="17.42578125" style="127" customWidth="1"/>
    <col min="11" max="11" width="21.42578125" style="127" customWidth="1"/>
    <col min="12" max="12" width="21.28515625" style="127" bestFit="1" customWidth="1"/>
    <col min="13" max="13" width="20.85546875" style="127" bestFit="1" customWidth="1"/>
    <col min="14" max="14" width="23.140625" style="127" customWidth="1"/>
    <col min="15" max="17" width="20.140625" style="127" bestFit="1" customWidth="1"/>
    <col min="18" max="18" width="19.7109375" style="127" bestFit="1" customWidth="1"/>
    <col min="19" max="19" width="17.85546875" style="127" bestFit="1" customWidth="1"/>
    <col min="20" max="16384" width="11.42578125" style="113"/>
  </cols>
  <sheetData>
    <row r="1" spans="1:19" s="102" customFormat="1" ht="27" x14ac:dyDescent="0.25">
      <c r="A1" s="128" t="s">
        <v>0</v>
      </c>
      <c r="B1" s="129" t="s">
        <v>1</v>
      </c>
      <c r="C1" s="130" t="s">
        <v>2</v>
      </c>
      <c r="D1" s="130" t="s">
        <v>3</v>
      </c>
      <c r="E1" s="130" t="s">
        <v>4</v>
      </c>
      <c r="F1" s="130" t="s">
        <v>5</v>
      </c>
      <c r="G1" s="131" t="s">
        <v>6</v>
      </c>
      <c r="H1" s="131" t="s">
        <v>7</v>
      </c>
      <c r="I1" s="131" t="s">
        <v>8</v>
      </c>
      <c r="J1" s="131" t="s">
        <v>9</v>
      </c>
      <c r="K1" s="131" t="s">
        <v>10</v>
      </c>
      <c r="L1" s="131" t="s">
        <v>11</v>
      </c>
      <c r="M1" s="132" t="s">
        <v>12</v>
      </c>
      <c r="N1" s="131" t="s">
        <v>13</v>
      </c>
      <c r="O1" s="131" t="s">
        <v>14</v>
      </c>
      <c r="P1" s="131" t="s">
        <v>15</v>
      </c>
      <c r="Q1" s="131" t="s">
        <v>16</v>
      </c>
      <c r="R1" s="131" t="s">
        <v>17</v>
      </c>
      <c r="S1" s="131" t="s">
        <v>18</v>
      </c>
    </row>
    <row r="2" spans="1:19" s="107" customFormat="1" x14ac:dyDescent="0.25">
      <c r="A2" s="103" t="s">
        <v>574</v>
      </c>
      <c r="B2" s="101" t="s">
        <v>511</v>
      </c>
      <c r="C2" s="104" t="s">
        <v>19</v>
      </c>
      <c r="D2" s="104" t="s">
        <v>20</v>
      </c>
      <c r="E2" s="104" t="s">
        <v>578</v>
      </c>
      <c r="F2" s="105"/>
      <c r="G2" s="106">
        <f>+G3+G114</f>
        <v>264895769421</v>
      </c>
      <c r="H2" s="106">
        <f t="shared" ref="H2:S2" si="0">+H3+H114</f>
        <v>207139958956.38998</v>
      </c>
      <c r="I2" s="106">
        <f t="shared" si="0"/>
        <v>57755810464.610001</v>
      </c>
      <c r="J2" s="106">
        <f t="shared" si="0"/>
        <v>0</v>
      </c>
      <c r="K2" s="106">
        <f>+K3+K114</f>
        <v>49095627171.5</v>
      </c>
      <c r="L2" s="106">
        <f t="shared" si="0"/>
        <v>158044331784.89001</v>
      </c>
      <c r="M2" s="106">
        <f>+M3+M114</f>
        <v>7050896796.5699997</v>
      </c>
      <c r="N2" s="106">
        <f t="shared" si="0"/>
        <v>42044730374.93</v>
      </c>
      <c r="O2" s="106">
        <f t="shared" si="0"/>
        <v>6947273844.5699997</v>
      </c>
      <c r="P2" s="106">
        <f t="shared" si="0"/>
        <v>103622952</v>
      </c>
      <c r="Q2" s="106">
        <f t="shared" si="0"/>
        <v>6938153346.5699997</v>
      </c>
      <c r="R2" s="106">
        <f t="shared" si="0"/>
        <v>9120498</v>
      </c>
      <c r="S2" s="106">
        <f t="shared" si="0"/>
        <v>0</v>
      </c>
    </row>
    <row r="3" spans="1:19" ht="15" customHeight="1" x14ac:dyDescent="0.15">
      <c r="A3" s="108" t="s">
        <v>22</v>
      </c>
      <c r="B3" s="109" t="s">
        <v>23</v>
      </c>
      <c r="C3" s="110" t="s">
        <v>19</v>
      </c>
      <c r="D3" s="110" t="s">
        <v>20</v>
      </c>
      <c r="E3" s="110" t="s">
        <v>307</v>
      </c>
      <c r="F3" s="111" t="s">
        <v>21</v>
      </c>
      <c r="G3" s="112">
        <v>181395769421</v>
      </c>
      <c r="H3" s="112">
        <v>166993219743.95999</v>
      </c>
      <c r="I3" s="112">
        <v>14402549677.040001</v>
      </c>
      <c r="J3" s="112">
        <v>0</v>
      </c>
      <c r="K3" s="112">
        <v>19505562358.860001</v>
      </c>
      <c r="L3" s="112">
        <v>147487657385.10001</v>
      </c>
      <c r="M3" s="112">
        <v>6689859007.5699997</v>
      </c>
      <c r="N3" s="112">
        <v>12815703351.290001</v>
      </c>
      <c r="O3" s="112">
        <v>6593427219.5699997</v>
      </c>
      <c r="P3" s="112">
        <v>96431788</v>
      </c>
      <c r="Q3" s="112">
        <v>6593427219.5699997</v>
      </c>
      <c r="R3" s="112">
        <v>0</v>
      </c>
      <c r="S3" s="112">
        <v>0</v>
      </c>
    </row>
    <row r="4" spans="1:19" ht="15" customHeight="1" x14ac:dyDescent="0.15">
      <c r="A4" s="108" t="s">
        <v>24</v>
      </c>
      <c r="B4" s="109" t="s">
        <v>25</v>
      </c>
      <c r="C4" s="110" t="s">
        <v>19</v>
      </c>
      <c r="D4" s="110" t="s">
        <v>20</v>
      </c>
      <c r="E4" s="110" t="s">
        <v>307</v>
      </c>
      <c r="F4" s="111" t="s">
        <v>21</v>
      </c>
      <c r="G4" s="112">
        <v>152153607421</v>
      </c>
      <c r="H4" s="112">
        <v>152153607421</v>
      </c>
      <c r="I4" s="112">
        <v>0</v>
      </c>
      <c r="J4" s="112">
        <v>0</v>
      </c>
      <c r="K4" s="112">
        <v>6470158874</v>
      </c>
      <c r="L4" s="112">
        <v>145683448547</v>
      </c>
      <c r="M4" s="112">
        <v>6461579696</v>
      </c>
      <c r="N4" s="112">
        <v>8579178</v>
      </c>
      <c r="O4" s="112">
        <v>6439300878</v>
      </c>
      <c r="P4" s="112">
        <v>22278818</v>
      </c>
      <c r="Q4" s="112">
        <v>6439300878</v>
      </c>
      <c r="R4" s="112">
        <v>0</v>
      </c>
      <c r="S4" s="112">
        <v>0</v>
      </c>
    </row>
    <row r="5" spans="1:19" ht="15" customHeight="1" x14ac:dyDescent="0.15">
      <c r="A5" s="108" t="s">
        <v>26</v>
      </c>
      <c r="B5" s="109" t="s">
        <v>27</v>
      </c>
      <c r="C5" s="110" t="s">
        <v>19</v>
      </c>
      <c r="D5" s="110" t="s">
        <v>20</v>
      </c>
      <c r="E5" s="110" t="s">
        <v>307</v>
      </c>
      <c r="F5" s="111" t="s">
        <v>21</v>
      </c>
      <c r="G5" s="112">
        <v>152153607421</v>
      </c>
      <c r="H5" s="112">
        <v>152153607421</v>
      </c>
      <c r="I5" s="112">
        <v>0</v>
      </c>
      <c r="J5" s="112">
        <v>0</v>
      </c>
      <c r="K5" s="112">
        <v>6470158874</v>
      </c>
      <c r="L5" s="112">
        <v>145683448547</v>
      </c>
      <c r="M5" s="112">
        <v>6461579696</v>
      </c>
      <c r="N5" s="112">
        <v>8579178</v>
      </c>
      <c r="O5" s="112">
        <v>6439300878</v>
      </c>
      <c r="P5" s="112">
        <v>22278818</v>
      </c>
      <c r="Q5" s="112">
        <v>6439300878</v>
      </c>
      <c r="R5" s="112">
        <v>0</v>
      </c>
      <c r="S5" s="112">
        <v>0</v>
      </c>
    </row>
    <row r="6" spans="1:19" ht="15" customHeight="1" x14ac:dyDescent="0.15">
      <c r="A6" s="108" t="s">
        <v>28</v>
      </c>
      <c r="B6" s="109" t="s">
        <v>29</v>
      </c>
      <c r="C6" s="110" t="s">
        <v>19</v>
      </c>
      <c r="D6" s="110" t="s">
        <v>20</v>
      </c>
      <c r="E6" s="110" t="s">
        <v>307</v>
      </c>
      <c r="F6" s="111" t="s">
        <v>21</v>
      </c>
      <c r="G6" s="112">
        <v>103433252039</v>
      </c>
      <c r="H6" s="112">
        <v>103433252039</v>
      </c>
      <c r="I6" s="112">
        <v>0</v>
      </c>
      <c r="J6" s="112">
        <v>0</v>
      </c>
      <c r="K6" s="112">
        <v>6137228317</v>
      </c>
      <c r="L6" s="112">
        <v>97296023722</v>
      </c>
      <c r="M6" s="112">
        <v>6133103763</v>
      </c>
      <c r="N6" s="112">
        <v>4124554</v>
      </c>
      <c r="O6" s="112">
        <v>6120634751</v>
      </c>
      <c r="P6" s="112">
        <v>12469012</v>
      </c>
      <c r="Q6" s="112">
        <v>6120634751</v>
      </c>
      <c r="R6" s="112">
        <v>0</v>
      </c>
      <c r="S6" s="112">
        <v>0</v>
      </c>
    </row>
    <row r="7" spans="1:19" ht="15" customHeight="1" x14ac:dyDescent="0.15">
      <c r="A7" s="108" t="s">
        <v>30</v>
      </c>
      <c r="B7" s="109" t="s">
        <v>31</v>
      </c>
      <c r="C7" s="110" t="s">
        <v>19</v>
      </c>
      <c r="D7" s="110" t="s">
        <v>20</v>
      </c>
      <c r="E7" s="110" t="s">
        <v>307</v>
      </c>
      <c r="F7" s="111" t="s">
        <v>21</v>
      </c>
      <c r="G7" s="112">
        <v>103433252039</v>
      </c>
      <c r="H7" s="112">
        <v>103433252039</v>
      </c>
      <c r="I7" s="112">
        <v>0</v>
      </c>
      <c r="J7" s="112">
        <v>0</v>
      </c>
      <c r="K7" s="112">
        <v>6137228317</v>
      </c>
      <c r="L7" s="112">
        <v>97296023722</v>
      </c>
      <c r="M7" s="112">
        <v>6133103763</v>
      </c>
      <c r="N7" s="112">
        <v>4124554</v>
      </c>
      <c r="O7" s="112">
        <v>6120634751</v>
      </c>
      <c r="P7" s="112">
        <v>12469012</v>
      </c>
      <c r="Q7" s="112">
        <v>6120634751</v>
      </c>
      <c r="R7" s="112">
        <v>0</v>
      </c>
      <c r="S7" s="112">
        <v>0</v>
      </c>
    </row>
    <row r="8" spans="1:19" ht="15" customHeight="1" x14ac:dyDescent="0.15">
      <c r="A8" s="108" t="s">
        <v>32</v>
      </c>
      <c r="B8" s="114" t="s">
        <v>33</v>
      </c>
      <c r="C8" s="115" t="s">
        <v>19</v>
      </c>
      <c r="D8" s="115" t="s">
        <v>20</v>
      </c>
      <c r="E8" s="115" t="s">
        <v>307</v>
      </c>
      <c r="F8" s="116" t="s">
        <v>21</v>
      </c>
      <c r="G8" s="117">
        <v>81445138545</v>
      </c>
      <c r="H8" s="117">
        <v>81445138545</v>
      </c>
      <c r="I8" s="117">
        <v>0</v>
      </c>
      <c r="J8" s="117">
        <v>0</v>
      </c>
      <c r="K8" s="117">
        <v>5425155425</v>
      </c>
      <c r="L8" s="117">
        <v>76019983120</v>
      </c>
      <c r="M8" s="117">
        <v>5425155425</v>
      </c>
      <c r="N8" s="117">
        <v>0</v>
      </c>
      <c r="O8" s="117">
        <v>5425155425</v>
      </c>
      <c r="P8" s="117">
        <v>0</v>
      </c>
      <c r="Q8" s="117">
        <v>5425155425</v>
      </c>
      <c r="R8" s="117">
        <v>0</v>
      </c>
      <c r="S8" s="117">
        <v>0</v>
      </c>
    </row>
    <row r="9" spans="1:19" ht="15" customHeight="1" x14ac:dyDescent="0.15">
      <c r="A9" s="108" t="s">
        <v>34</v>
      </c>
      <c r="B9" s="114" t="s">
        <v>35</v>
      </c>
      <c r="C9" s="115" t="s">
        <v>19</v>
      </c>
      <c r="D9" s="115" t="s">
        <v>20</v>
      </c>
      <c r="E9" s="115" t="s">
        <v>307</v>
      </c>
      <c r="F9" s="116" t="s">
        <v>21</v>
      </c>
      <c r="G9" s="117">
        <v>1358980530</v>
      </c>
      <c r="H9" s="117">
        <v>1358980530</v>
      </c>
      <c r="I9" s="117">
        <v>0</v>
      </c>
      <c r="J9" s="117">
        <v>0</v>
      </c>
      <c r="K9" s="117">
        <v>114621416</v>
      </c>
      <c r="L9" s="117">
        <v>1244359114</v>
      </c>
      <c r="M9" s="117">
        <v>114621416</v>
      </c>
      <c r="N9" s="117">
        <v>0</v>
      </c>
      <c r="O9" s="117">
        <v>114621416</v>
      </c>
      <c r="P9" s="117">
        <v>0</v>
      </c>
      <c r="Q9" s="117">
        <v>114621416</v>
      </c>
      <c r="R9" s="117">
        <v>0</v>
      </c>
      <c r="S9" s="117">
        <v>0</v>
      </c>
    </row>
    <row r="10" spans="1:19" ht="15" customHeight="1" x14ac:dyDescent="0.15">
      <c r="A10" s="108" t="s">
        <v>36</v>
      </c>
      <c r="B10" s="114" t="s">
        <v>37</v>
      </c>
      <c r="C10" s="115" t="s">
        <v>19</v>
      </c>
      <c r="D10" s="115" t="s">
        <v>20</v>
      </c>
      <c r="E10" s="115" t="s">
        <v>307</v>
      </c>
      <c r="F10" s="116" t="s">
        <v>21</v>
      </c>
      <c r="G10" s="117">
        <v>81017394</v>
      </c>
      <c r="H10" s="117">
        <v>81017394</v>
      </c>
      <c r="I10" s="117">
        <v>0</v>
      </c>
      <c r="J10" s="117">
        <v>0</v>
      </c>
      <c r="K10" s="117">
        <v>5480780</v>
      </c>
      <c r="L10" s="117">
        <v>75536614</v>
      </c>
      <c r="M10" s="117">
        <v>5480780</v>
      </c>
      <c r="N10" s="117">
        <v>0</v>
      </c>
      <c r="O10" s="117">
        <v>5480780</v>
      </c>
      <c r="P10" s="117">
        <v>0</v>
      </c>
      <c r="Q10" s="117">
        <v>5480780</v>
      </c>
      <c r="R10" s="117">
        <v>0</v>
      </c>
      <c r="S10" s="117">
        <v>0</v>
      </c>
    </row>
    <row r="11" spans="1:19" ht="15" customHeight="1" x14ac:dyDescent="0.15">
      <c r="A11" s="108" t="s">
        <v>38</v>
      </c>
      <c r="B11" s="114" t="s">
        <v>39</v>
      </c>
      <c r="C11" s="115" t="s">
        <v>19</v>
      </c>
      <c r="D11" s="115" t="s">
        <v>20</v>
      </c>
      <c r="E11" s="115" t="s">
        <v>307</v>
      </c>
      <c r="F11" s="116" t="s">
        <v>21</v>
      </c>
      <c r="G11" s="117">
        <v>159696500</v>
      </c>
      <c r="H11" s="117">
        <v>159696500</v>
      </c>
      <c r="I11" s="117">
        <v>0</v>
      </c>
      <c r="J11" s="117">
        <v>0</v>
      </c>
      <c r="K11" s="117">
        <v>47834552</v>
      </c>
      <c r="L11" s="117">
        <v>111861948</v>
      </c>
      <c r="M11" s="117">
        <v>47834552</v>
      </c>
      <c r="N11" s="117">
        <v>0</v>
      </c>
      <c r="O11" s="117">
        <v>47834552</v>
      </c>
      <c r="P11" s="117">
        <v>0</v>
      </c>
      <c r="Q11" s="117">
        <v>47834552</v>
      </c>
      <c r="R11" s="117">
        <v>0</v>
      </c>
      <c r="S11" s="117">
        <v>0</v>
      </c>
    </row>
    <row r="12" spans="1:19" ht="15" customHeight="1" x14ac:dyDescent="0.15">
      <c r="A12" s="108" t="s">
        <v>40</v>
      </c>
      <c r="B12" s="114" t="s">
        <v>41</v>
      </c>
      <c r="C12" s="115" t="s">
        <v>19</v>
      </c>
      <c r="D12" s="115" t="s">
        <v>20</v>
      </c>
      <c r="E12" s="115" t="s">
        <v>307</v>
      </c>
      <c r="F12" s="116" t="s">
        <v>21</v>
      </c>
      <c r="G12" s="117">
        <v>3896654893</v>
      </c>
      <c r="H12" s="117">
        <v>3896654893</v>
      </c>
      <c r="I12" s="117">
        <v>0</v>
      </c>
      <c r="J12" s="117">
        <v>0</v>
      </c>
      <c r="K12" s="117">
        <v>3451726</v>
      </c>
      <c r="L12" s="117">
        <v>3893203167</v>
      </c>
      <c r="M12" s="117">
        <v>2363228</v>
      </c>
      <c r="N12" s="117">
        <v>1088498</v>
      </c>
      <c r="O12" s="117">
        <v>0</v>
      </c>
      <c r="P12" s="117">
        <v>2363228</v>
      </c>
      <c r="Q12" s="117">
        <v>0</v>
      </c>
      <c r="R12" s="117">
        <v>0</v>
      </c>
      <c r="S12" s="117">
        <v>0</v>
      </c>
    </row>
    <row r="13" spans="1:19" ht="15" customHeight="1" x14ac:dyDescent="0.15">
      <c r="A13" s="108" t="s">
        <v>42</v>
      </c>
      <c r="B13" s="114" t="s">
        <v>43</v>
      </c>
      <c r="C13" s="115" t="s">
        <v>19</v>
      </c>
      <c r="D13" s="115" t="s">
        <v>20</v>
      </c>
      <c r="E13" s="115" t="s">
        <v>307</v>
      </c>
      <c r="F13" s="116" t="s">
        <v>21</v>
      </c>
      <c r="G13" s="117">
        <v>2636238040</v>
      </c>
      <c r="H13" s="117">
        <v>2636238040</v>
      </c>
      <c r="I13" s="117">
        <v>0</v>
      </c>
      <c r="J13" s="117">
        <v>0</v>
      </c>
      <c r="K13" s="117">
        <v>323182238</v>
      </c>
      <c r="L13" s="117">
        <v>2313055802</v>
      </c>
      <c r="M13" s="117">
        <v>323023346</v>
      </c>
      <c r="N13" s="117">
        <v>158892</v>
      </c>
      <c r="O13" s="117">
        <v>319544178</v>
      </c>
      <c r="P13" s="117">
        <v>3479168</v>
      </c>
      <c r="Q13" s="117">
        <v>319544178</v>
      </c>
      <c r="R13" s="117">
        <v>0</v>
      </c>
      <c r="S13" s="117">
        <v>0</v>
      </c>
    </row>
    <row r="14" spans="1:19" ht="15" customHeight="1" x14ac:dyDescent="0.15">
      <c r="A14" s="108" t="s">
        <v>44</v>
      </c>
      <c r="B14" s="114" t="s">
        <v>45</v>
      </c>
      <c r="C14" s="115" t="s">
        <v>19</v>
      </c>
      <c r="D14" s="115" t="s">
        <v>20</v>
      </c>
      <c r="E14" s="115" t="s">
        <v>307</v>
      </c>
      <c r="F14" s="116" t="s">
        <v>21</v>
      </c>
      <c r="G14" s="117">
        <v>1124949983</v>
      </c>
      <c r="H14" s="117">
        <v>1124949983</v>
      </c>
      <c r="I14" s="117">
        <v>0</v>
      </c>
      <c r="J14" s="117">
        <v>0</v>
      </c>
      <c r="K14" s="117">
        <v>75424683</v>
      </c>
      <c r="L14" s="117">
        <v>1049525300</v>
      </c>
      <c r="M14" s="117">
        <v>75424683</v>
      </c>
      <c r="N14" s="117">
        <v>0</v>
      </c>
      <c r="O14" s="117">
        <v>75424683</v>
      </c>
      <c r="P14" s="117">
        <v>0</v>
      </c>
      <c r="Q14" s="117">
        <v>75424683</v>
      </c>
      <c r="R14" s="117">
        <v>0</v>
      </c>
      <c r="S14" s="117">
        <v>0</v>
      </c>
    </row>
    <row r="15" spans="1:19" ht="15" customHeight="1" x14ac:dyDescent="0.15">
      <c r="A15" s="108" t="s">
        <v>46</v>
      </c>
      <c r="B15" s="114" t="s">
        <v>47</v>
      </c>
      <c r="C15" s="115" t="s">
        <v>19</v>
      </c>
      <c r="D15" s="115" t="s">
        <v>20</v>
      </c>
      <c r="E15" s="115" t="s">
        <v>307</v>
      </c>
      <c r="F15" s="116" t="s">
        <v>21</v>
      </c>
      <c r="G15" s="117">
        <v>8338739687</v>
      </c>
      <c r="H15" s="117">
        <v>8338739687</v>
      </c>
      <c r="I15" s="117">
        <v>0</v>
      </c>
      <c r="J15" s="117">
        <v>0</v>
      </c>
      <c r="K15" s="117">
        <v>839930</v>
      </c>
      <c r="L15" s="117">
        <v>8337899757</v>
      </c>
      <c r="M15" s="117">
        <v>839930</v>
      </c>
      <c r="N15" s="117">
        <v>0</v>
      </c>
      <c r="O15" s="117">
        <v>0</v>
      </c>
      <c r="P15" s="117">
        <v>839930</v>
      </c>
      <c r="Q15" s="117">
        <v>0</v>
      </c>
      <c r="R15" s="117">
        <v>0</v>
      </c>
      <c r="S15" s="117">
        <v>0</v>
      </c>
    </row>
    <row r="16" spans="1:19" ht="15" customHeight="1" x14ac:dyDescent="0.15">
      <c r="A16" s="108" t="s">
        <v>48</v>
      </c>
      <c r="B16" s="114" t="s">
        <v>49</v>
      </c>
      <c r="C16" s="115" t="s">
        <v>19</v>
      </c>
      <c r="D16" s="115" t="s">
        <v>20</v>
      </c>
      <c r="E16" s="115" t="s">
        <v>307</v>
      </c>
      <c r="F16" s="116" t="s">
        <v>21</v>
      </c>
      <c r="G16" s="117">
        <v>4391836467</v>
      </c>
      <c r="H16" s="117">
        <v>4391836467</v>
      </c>
      <c r="I16" s="117">
        <v>0</v>
      </c>
      <c r="J16" s="117">
        <v>0</v>
      </c>
      <c r="K16" s="117">
        <v>141237567</v>
      </c>
      <c r="L16" s="117">
        <v>4250598900</v>
      </c>
      <c r="M16" s="117">
        <v>138360403</v>
      </c>
      <c r="N16" s="117">
        <v>2877164</v>
      </c>
      <c r="O16" s="117">
        <v>132573717</v>
      </c>
      <c r="P16" s="117">
        <v>5786686</v>
      </c>
      <c r="Q16" s="117">
        <v>132573717</v>
      </c>
      <c r="R16" s="117">
        <v>0</v>
      </c>
      <c r="S16" s="117">
        <v>0</v>
      </c>
    </row>
    <row r="17" spans="1:19" ht="15" customHeight="1" x14ac:dyDescent="0.15">
      <c r="A17" s="108" t="s">
        <v>51</v>
      </c>
      <c r="B17" s="109" t="s">
        <v>52</v>
      </c>
      <c r="C17" s="110" t="s">
        <v>19</v>
      </c>
      <c r="D17" s="110" t="s">
        <v>20</v>
      </c>
      <c r="E17" s="110" t="s">
        <v>307</v>
      </c>
      <c r="F17" s="111" t="s">
        <v>21</v>
      </c>
      <c r="G17" s="112">
        <v>40221408925</v>
      </c>
      <c r="H17" s="112">
        <v>40221408925</v>
      </c>
      <c r="I17" s="112">
        <v>0</v>
      </c>
      <c r="J17" s="112">
        <v>0</v>
      </c>
      <c r="K17" s="112">
        <v>6210336</v>
      </c>
      <c r="L17" s="112">
        <v>40215198589</v>
      </c>
      <c r="M17" s="112">
        <v>6210336</v>
      </c>
      <c r="N17" s="112">
        <v>0</v>
      </c>
      <c r="O17" s="112">
        <v>6210336</v>
      </c>
      <c r="P17" s="112">
        <v>0</v>
      </c>
      <c r="Q17" s="112">
        <v>6210336</v>
      </c>
      <c r="R17" s="112">
        <v>0</v>
      </c>
      <c r="S17" s="112">
        <v>0</v>
      </c>
    </row>
    <row r="18" spans="1:19" ht="15" customHeight="1" x14ac:dyDescent="0.15">
      <c r="A18" s="108" t="s">
        <v>53</v>
      </c>
      <c r="B18" s="114" t="s">
        <v>54</v>
      </c>
      <c r="C18" s="115" t="s">
        <v>19</v>
      </c>
      <c r="D18" s="115" t="s">
        <v>20</v>
      </c>
      <c r="E18" s="115" t="s">
        <v>307</v>
      </c>
      <c r="F18" s="116" t="s">
        <v>21</v>
      </c>
      <c r="G18" s="117">
        <v>10449105909</v>
      </c>
      <c r="H18" s="117">
        <v>10449105909</v>
      </c>
      <c r="I18" s="117">
        <v>0</v>
      </c>
      <c r="J18" s="117">
        <v>0</v>
      </c>
      <c r="K18" s="117">
        <v>0</v>
      </c>
      <c r="L18" s="117">
        <v>10449105909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</row>
    <row r="19" spans="1:19" ht="15" customHeight="1" x14ac:dyDescent="0.15">
      <c r="A19" s="108" t="s">
        <v>55</v>
      </c>
      <c r="B19" s="114" t="s">
        <v>56</v>
      </c>
      <c r="C19" s="115" t="s">
        <v>19</v>
      </c>
      <c r="D19" s="115" t="s">
        <v>20</v>
      </c>
      <c r="E19" s="115" t="s">
        <v>307</v>
      </c>
      <c r="F19" s="116" t="s">
        <v>21</v>
      </c>
      <c r="G19" s="117">
        <v>8262496843</v>
      </c>
      <c r="H19" s="117">
        <v>8262496843</v>
      </c>
      <c r="I19" s="117">
        <v>0</v>
      </c>
      <c r="J19" s="117">
        <v>0</v>
      </c>
      <c r="K19" s="117">
        <v>0</v>
      </c>
      <c r="L19" s="117">
        <v>8262496843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</row>
    <row r="20" spans="1:19" ht="15" customHeight="1" x14ac:dyDescent="0.15">
      <c r="A20" s="108" t="s">
        <v>57</v>
      </c>
      <c r="B20" s="114" t="s">
        <v>58</v>
      </c>
      <c r="C20" s="115" t="s">
        <v>19</v>
      </c>
      <c r="D20" s="115" t="s">
        <v>20</v>
      </c>
      <c r="E20" s="115" t="s">
        <v>307</v>
      </c>
      <c r="F20" s="116" t="s">
        <v>21</v>
      </c>
      <c r="G20" s="117">
        <v>9413544120</v>
      </c>
      <c r="H20" s="117">
        <v>9413544120</v>
      </c>
      <c r="I20" s="117">
        <v>0</v>
      </c>
      <c r="J20" s="117">
        <v>0</v>
      </c>
      <c r="K20" s="117">
        <v>6210336</v>
      </c>
      <c r="L20" s="117">
        <v>9407333784</v>
      </c>
      <c r="M20" s="117">
        <v>6210336</v>
      </c>
      <c r="N20" s="117">
        <v>0</v>
      </c>
      <c r="O20" s="117">
        <v>6210336</v>
      </c>
      <c r="P20" s="117">
        <v>0</v>
      </c>
      <c r="Q20" s="117">
        <v>6210336</v>
      </c>
      <c r="R20" s="117">
        <v>0</v>
      </c>
      <c r="S20" s="117">
        <v>0</v>
      </c>
    </row>
    <row r="21" spans="1:19" ht="15" customHeight="1" x14ac:dyDescent="0.15">
      <c r="A21" s="108" t="s">
        <v>59</v>
      </c>
      <c r="B21" s="114" t="s">
        <v>60</v>
      </c>
      <c r="C21" s="115" t="s">
        <v>19</v>
      </c>
      <c r="D21" s="115" t="s">
        <v>20</v>
      </c>
      <c r="E21" s="115" t="s">
        <v>307</v>
      </c>
      <c r="F21" s="116" t="s">
        <v>21</v>
      </c>
      <c r="G21" s="117">
        <v>3941641863</v>
      </c>
      <c r="H21" s="117">
        <v>3941641863</v>
      </c>
      <c r="I21" s="117">
        <v>0</v>
      </c>
      <c r="J21" s="117">
        <v>0</v>
      </c>
      <c r="K21" s="117">
        <v>0</v>
      </c>
      <c r="L21" s="117">
        <v>3941641863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</row>
    <row r="22" spans="1:19" ht="15" customHeight="1" x14ac:dyDescent="0.15">
      <c r="A22" s="108" t="s">
        <v>61</v>
      </c>
      <c r="B22" s="114" t="s">
        <v>62</v>
      </c>
      <c r="C22" s="115" t="s">
        <v>19</v>
      </c>
      <c r="D22" s="115" t="s">
        <v>20</v>
      </c>
      <c r="E22" s="115" t="s">
        <v>307</v>
      </c>
      <c r="F22" s="116" t="s">
        <v>21</v>
      </c>
      <c r="G22" s="117">
        <v>3312622490</v>
      </c>
      <c r="H22" s="117">
        <v>3312622490</v>
      </c>
      <c r="I22" s="117">
        <v>0</v>
      </c>
      <c r="J22" s="117">
        <v>0</v>
      </c>
      <c r="K22" s="117">
        <v>0</v>
      </c>
      <c r="L22" s="117">
        <v>3312622490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</row>
    <row r="23" spans="1:19" ht="15" customHeight="1" x14ac:dyDescent="0.15">
      <c r="A23" s="108" t="s">
        <v>63</v>
      </c>
      <c r="B23" s="114" t="s">
        <v>64</v>
      </c>
      <c r="C23" s="115" t="s">
        <v>19</v>
      </c>
      <c r="D23" s="115" t="s">
        <v>20</v>
      </c>
      <c r="E23" s="115" t="s">
        <v>307</v>
      </c>
      <c r="F23" s="116" t="s">
        <v>21</v>
      </c>
      <c r="G23" s="117">
        <v>2942395487</v>
      </c>
      <c r="H23" s="117">
        <v>2942395487</v>
      </c>
      <c r="I23" s="117">
        <v>0</v>
      </c>
      <c r="J23" s="117">
        <v>0</v>
      </c>
      <c r="K23" s="117">
        <v>0</v>
      </c>
      <c r="L23" s="117">
        <v>2942395487</v>
      </c>
      <c r="M23" s="117">
        <v>0</v>
      </c>
      <c r="N23" s="117">
        <v>0</v>
      </c>
      <c r="O23" s="117">
        <v>0</v>
      </c>
      <c r="P23" s="117">
        <v>0</v>
      </c>
      <c r="Q23" s="117">
        <v>0</v>
      </c>
      <c r="R23" s="117">
        <v>0</v>
      </c>
      <c r="S23" s="117">
        <v>0</v>
      </c>
    </row>
    <row r="24" spans="1:19" ht="15" customHeight="1" x14ac:dyDescent="0.15">
      <c r="A24" s="108" t="s">
        <v>496</v>
      </c>
      <c r="B24" s="114" t="s">
        <v>65</v>
      </c>
      <c r="C24" s="115" t="s">
        <v>19</v>
      </c>
      <c r="D24" s="115" t="s">
        <v>20</v>
      </c>
      <c r="E24" s="115" t="s">
        <v>307</v>
      </c>
      <c r="F24" s="116" t="s">
        <v>21</v>
      </c>
      <c r="G24" s="117">
        <v>1899602213</v>
      </c>
      <c r="H24" s="117">
        <v>1899602213</v>
      </c>
      <c r="I24" s="117">
        <v>0</v>
      </c>
      <c r="J24" s="117">
        <v>0</v>
      </c>
      <c r="K24" s="117">
        <v>0</v>
      </c>
      <c r="L24" s="117">
        <v>1899602213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</row>
    <row r="25" spans="1:19" ht="15" customHeight="1" x14ac:dyDescent="0.15">
      <c r="A25" s="108" t="s">
        <v>66</v>
      </c>
      <c r="B25" s="109" t="s">
        <v>67</v>
      </c>
      <c r="C25" s="110" t="s">
        <v>19</v>
      </c>
      <c r="D25" s="110" t="s">
        <v>20</v>
      </c>
      <c r="E25" s="110" t="s">
        <v>307</v>
      </c>
      <c r="F25" s="111" t="s">
        <v>21</v>
      </c>
      <c r="G25" s="112">
        <v>8498946457</v>
      </c>
      <c r="H25" s="112">
        <v>8498946457</v>
      </c>
      <c r="I25" s="112">
        <v>0</v>
      </c>
      <c r="J25" s="112">
        <v>0</v>
      </c>
      <c r="K25" s="112">
        <v>326720221</v>
      </c>
      <c r="L25" s="112">
        <v>8172226236</v>
      </c>
      <c r="M25" s="112">
        <v>322265597</v>
      </c>
      <c r="N25" s="112">
        <v>4454624</v>
      </c>
      <c r="O25" s="112">
        <v>312455791</v>
      </c>
      <c r="P25" s="112">
        <v>9809806</v>
      </c>
      <c r="Q25" s="112">
        <v>312455791</v>
      </c>
      <c r="R25" s="112">
        <v>0</v>
      </c>
      <c r="S25" s="112">
        <v>0</v>
      </c>
    </row>
    <row r="26" spans="1:19" ht="15" customHeight="1" x14ac:dyDescent="0.15">
      <c r="A26" s="108" t="s">
        <v>68</v>
      </c>
      <c r="B26" s="109" t="s">
        <v>69</v>
      </c>
      <c r="C26" s="110" t="s">
        <v>19</v>
      </c>
      <c r="D26" s="110" t="s">
        <v>20</v>
      </c>
      <c r="E26" s="110" t="s">
        <v>307</v>
      </c>
      <c r="F26" s="111" t="s">
        <v>21</v>
      </c>
      <c r="G26" s="112">
        <v>6446365306</v>
      </c>
      <c r="H26" s="112">
        <v>6446365306</v>
      </c>
      <c r="I26" s="112">
        <v>0</v>
      </c>
      <c r="J26" s="112">
        <v>0</v>
      </c>
      <c r="K26" s="112">
        <v>202511887</v>
      </c>
      <c r="L26" s="112">
        <v>6243853419</v>
      </c>
      <c r="M26" s="112">
        <v>198057263</v>
      </c>
      <c r="N26" s="112">
        <v>4454624</v>
      </c>
      <c r="O26" s="112">
        <v>188247457</v>
      </c>
      <c r="P26" s="112">
        <v>9809806</v>
      </c>
      <c r="Q26" s="112">
        <v>188247457</v>
      </c>
      <c r="R26" s="112">
        <v>0</v>
      </c>
      <c r="S26" s="112">
        <v>0</v>
      </c>
    </row>
    <row r="27" spans="1:19" ht="15" customHeight="1" x14ac:dyDescent="0.15">
      <c r="A27" s="108" t="s">
        <v>70</v>
      </c>
      <c r="B27" s="114" t="s">
        <v>71</v>
      </c>
      <c r="C27" s="115" t="s">
        <v>19</v>
      </c>
      <c r="D27" s="115" t="s">
        <v>20</v>
      </c>
      <c r="E27" s="115" t="s">
        <v>307</v>
      </c>
      <c r="F27" s="116" t="s">
        <v>21</v>
      </c>
      <c r="G27" s="117">
        <v>5406719917</v>
      </c>
      <c r="H27" s="117">
        <v>5406719917</v>
      </c>
      <c r="I27" s="117">
        <v>0</v>
      </c>
      <c r="J27" s="117">
        <v>0</v>
      </c>
      <c r="K27" s="117">
        <v>172252878</v>
      </c>
      <c r="L27" s="117">
        <v>5234467039</v>
      </c>
      <c r="M27" s="117">
        <v>172252878</v>
      </c>
      <c r="N27" s="117">
        <v>0</v>
      </c>
      <c r="O27" s="117">
        <v>172252878</v>
      </c>
      <c r="P27" s="117">
        <v>0</v>
      </c>
      <c r="Q27" s="117">
        <v>172252878</v>
      </c>
      <c r="R27" s="117">
        <v>0</v>
      </c>
      <c r="S27" s="117">
        <v>0</v>
      </c>
    </row>
    <row r="28" spans="1:19" ht="15" customHeight="1" x14ac:dyDescent="0.15">
      <c r="A28" s="108" t="s">
        <v>72</v>
      </c>
      <c r="B28" s="114" t="s">
        <v>73</v>
      </c>
      <c r="C28" s="115" t="s">
        <v>19</v>
      </c>
      <c r="D28" s="115" t="s">
        <v>20</v>
      </c>
      <c r="E28" s="115" t="s">
        <v>307</v>
      </c>
      <c r="F28" s="116" t="s">
        <v>21</v>
      </c>
      <c r="G28" s="117">
        <v>535801442</v>
      </c>
      <c r="H28" s="117">
        <v>535801442</v>
      </c>
      <c r="I28" s="117">
        <v>0</v>
      </c>
      <c r="J28" s="117">
        <v>0</v>
      </c>
      <c r="K28" s="117">
        <v>13212024</v>
      </c>
      <c r="L28" s="117">
        <v>522589418</v>
      </c>
      <c r="M28" s="117">
        <v>9108297</v>
      </c>
      <c r="N28" s="117">
        <v>4103727</v>
      </c>
      <c r="O28" s="117">
        <v>0</v>
      </c>
      <c r="P28" s="117">
        <v>9108297</v>
      </c>
      <c r="Q28" s="117">
        <v>0</v>
      </c>
      <c r="R28" s="117">
        <v>0</v>
      </c>
      <c r="S28" s="117">
        <v>0</v>
      </c>
    </row>
    <row r="29" spans="1:19" ht="15" customHeight="1" x14ac:dyDescent="0.15">
      <c r="A29" s="108" t="s">
        <v>74</v>
      </c>
      <c r="B29" s="114" t="s">
        <v>75</v>
      </c>
      <c r="C29" s="115" t="s">
        <v>19</v>
      </c>
      <c r="D29" s="115" t="s">
        <v>20</v>
      </c>
      <c r="E29" s="115" t="s">
        <v>307</v>
      </c>
      <c r="F29" s="116" t="s">
        <v>21</v>
      </c>
      <c r="G29" s="117">
        <v>503843947</v>
      </c>
      <c r="H29" s="117">
        <v>503843947</v>
      </c>
      <c r="I29" s="117">
        <v>0</v>
      </c>
      <c r="J29" s="117">
        <v>0</v>
      </c>
      <c r="K29" s="117">
        <v>17046985</v>
      </c>
      <c r="L29" s="117">
        <v>486796962</v>
      </c>
      <c r="M29" s="117">
        <v>16696088</v>
      </c>
      <c r="N29" s="117">
        <v>350897</v>
      </c>
      <c r="O29" s="117">
        <v>15994579</v>
      </c>
      <c r="P29" s="117">
        <v>701509</v>
      </c>
      <c r="Q29" s="117">
        <v>15994579</v>
      </c>
      <c r="R29" s="117">
        <v>0</v>
      </c>
      <c r="S29" s="117">
        <v>0</v>
      </c>
    </row>
    <row r="30" spans="1:19" ht="15" customHeight="1" x14ac:dyDescent="0.15">
      <c r="A30" s="108" t="s">
        <v>76</v>
      </c>
      <c r="B30" s="114" t="s">
        <v>77</v>
      </c>
      <c r="C30" s="115" t="s">
        <v>19</v>
      </c>
      <c r="D30" s="115" t="s">
        <v>20</v>
      </c>
      <c r="E30" s="115" t="s">
        <v>307</v>
      </c>
      <c r="F30" s="116" t="s">
        <v>21</v>
      </c>
      <c r="G30" s="117">
        <v>535611163</v>
      </c>
      <c r="H30" s="117">
        <v>535611163</v>
      </c>
      <c r="I30" s="117">
        <v>0</v>
      </c>
      <c r="J30" s="117">
        <v>0</v>
      </c>
      <c r="K30" s="117">
        <v>33412838</v>
      </c>
      <c r="L30" s="117">
        <v>502198325</v>
      </c>
      <c r="M30" s="117">
        <v>33412838</v>
      </c>
      <c r="N30" s="117">
        <v>0</v>
      </c>
      <c r="O30" s="117">
        <v>33412838</v>
      </c>
      <c r="P30" s="117">
        <v>0</v>
      </c>
      <c r="Q30" s="117">
        <v>33412838</v>
      </c>
      <c r="R30" s="117">
        <v>0</v>
      </c>
      <c r="S30" s="117">
        <v>0</v>
      </c>
    </row>
    <row r="31" spans="1:19" ht="15" customHeight="1" x14ac:dyDescent="0.15">
      <c r="A31" s="108" t="s">
        <v>78</v>
      </c>
      <c r="B31" s="114" t="s">
        <v>79</v>
      </c>
      <c r="C31" s="115" t="s">
        <v>19</v>
      </c>
      <c r="D31" s="115" t="s">
        <v>20</v>
      </c>
      <c r="E31" s="115" t="s">
        <v>307</v>
      </c>
      <c r="F31" s="116" t="s">
        <v>21</v>
      </c>
      <c r="G31" s="117">
        <v>24000000</v>
      </c>
      <c r="H31" s="117">
        <v>24000000</v>
      </c>
      <c r="I31" s="117">
        <v>0</v>
      </c>
      <c r="J31" s="117">
        <v>0</v>
      </c>
      <c r="K31" s="117">
        <v>0</v>
      </c>
      <c r="L31" s="117">
        <v>24000000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</row>
    <row r="32" spans="1:19" ht="15" customHeight="1" x14ac:dyDescent="0.15">
      <c r="A32" s="108" t="s">
        <v>80</v>
      </c>
      <c r="B32" s="114" t="s">
        <v>81</v>
      </c>
      <c r="C32" s="115" t="s">
        <v>19</v>
      </c>
      <c r="D32" s="115" t="s">
        <v>20</v>
      </c>
      <c r="E32" s="115" t="s">
        <v>307</v>
      </c>
      <c r="F32" s="116" t="s">
        <v>21</v>
      </c>
      <c r="G32" s="117">
        <v>1380694772</v>
      </c>
      <c r="H32" s="117">
        <v>1380694772</v>
      </c>
      <c r="I32" s="117">
        <v>0</v>
      </c>
      <c r="J32" s="117">
        <v>0</v>
      </c>
      <c r="K32" s="117">
        <v>90795496</v>
      </c>
      <c r="L32" s="117">
        <v>1289899276</v>
      </c>
      <c r="M32" s="117">
        <v>90795496</v>
      </c>
      <c r="N32" s="117">
        <v>0</v>
      </c>
      <c r="O32" s="117">
        <v>90795496</v>
      </c>
      <c r="P32" s="117">
        <v>0</v>
      </c>
      <c r="Q32" s="117">
        <v>90795496</v>
      </c>
      <c r="R32" s="117">
        <v>0</v>
      </c>
      <c r="S32" s="117">
        <v>0</v>
      </c>
    </row>
    <row r="33" spans="1:19" ht="15" customHeight="1" x14ac:dyDescent="0.15">
      <c r="A33" s="108" t="s">
        <v>82</v>
      </c>
      <c r="B33" s="114" t="s">
        <v>83</v>
      </c>
      <c r="C33" s="115" t="s">
        <v>19</v>
      </c>
      <c r="D33" s="115" t="s">
        <v>20</v>
      </c>
      <c r="E33" s="115" t="s">
        <v>307</v>
      </c>
      <c r="F33" s="116" t="s">
        <v>21</v>
      </c>
      <c r="G33" s="117">
        <v>112275216</v>
      </c>
      <c r="H33" s="117">
        <v>112275216</v>
      </c>
      <c r="I33" s="117">
        <v>0</v>
      </c>
      <c r="J33" s="117">
        <v>0</v>
      </c>
      <c r="K33" s="117">
        <v>0</v>
      </c>
      <c r="L33" s="117">
        <v>112275216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</row>
    <row r="34" spans="1:19" ht="15" customHeight="1" x14ac:dyDescent="0.15">
      <c r="A34" s="108" t="s">
        <v>84</v>
      </c>
      <c r="B34" s="109" t="s">
        <v>85</v>
      </c>
      <c r="C34" s="110" t="s">
        <v>19</v>
      </c>
      <c r="D34" s="110" t="s">
        <v>20</v>
      </c>
      <c r="E34" s="110" t="s">
        <v>307</v>
      </c>
      <c r="F34" s="111" t="s">
        <v>21</v>
      </c>
      <c r="G34" s="117">
        <v>26880829000</v>
      </c>
      <c r="H34" s="117">
        <v>14115522266.959999</v>
      </c>
      <c r="I34" s="117">
        <v>12765306733.040001</v>
      </c>
      <c r="J34" s="117">
        <v>0</v>
      </c>
      <c r="K34" s="117">
        <v>12913832693.860001</v>
      </c>
      <c r="L34" s="117">
        <v>1201689573.0999999</v>
      </c>
      <c r="M34" s="117">
        <v>106708520.56999999</v>
      </c>
      <c r="N34" s="117">
        <v>12807124173.290001</v>
      </c>
      <c r="O34" s="117">
        <v>71876306.569999993</v>
      </c>
      <c r="P34" s="117">
        <v>34832214</v>
      </c>
      <c r="Q34" s="117">
        <v>71876306.569999993</v>
      </c>
      <c r="R34" s="117">
        <v>0</v>
      </c>
      <c r="S34" s="117">
        <v>0</v>
      </c>
    </row>
    <row r="35" spans="1:19" ht="15" customHeight="1" x14ac:dyDescent="0.15">
      <c r="A35" s="108" t="s">
        <v>86</v>
      </c>
      <c r="B35" s="109" t="s">
        <v>87</v>
      </c>
      <c r="C35" s="110" t="s">
        <v>19</v>
      </c>
      <c r="D35" s="110" t="s">
        <v>20</v>
      </c>
      <c r="E35" s="110" t="s">
        <v>307</v>
      </c>
      <c r="F35" s="111" t="s">
        <v>21</v>
      </c>
      <c r="G35" s="112">
        <v>54934</v>
      </c>
      <c r="H35" s="112">
        <v>0</v>
      </c>
      <c r="I35" s="112">
        <v>54934</v>
      </c>
      <c r="J35" s="112">
        <v>0</v>
      </c>
      <c r="K35" s="112">
        <v>0</v>
      </c>
      <c r="L35" s="112">
        <v>0</v>
      </c>
      <c r="M35" s="112">
        <v>0</v>
      </c>
      <c r="N35" s="112">
        <v>0</v>
      </c>
      <c r="O35" s="112">
        <v>0</v>
      </c>
      <c r="P35" s="112">
        <v>0</v>
      </c>
      <c r="Q35" s="112">
        <v>0</v>
      </c>
      <c r="R35" s="112">
        <v>0</v>
      </c>
      <c r="S35" s="112">
        <v>0</v>
      </c>
    </row>
    <row r="36" spans="1:19" ht="15" customHeight="1" x14ac:dyDescent="0.15">
      <c r="A36" s="108" t="s">
        <v>88</v>
      </c>
      <c r="B36" s="109" t="s">
        <v>89</v>
      </c>
      <c r="C36" s="110" t="s">
        <v>19</v>
      </c>
      <c r="D36" s="110" t="s">
        <v>20</v>
      </c>
      <c r="E36" s="110" t="s">
        <v>307</v>
      </c>
      <c r="F36" s="111" t="s">
        <v>21</v>
      </c>
      <c r="G36" s="112">
        <v>54934</v>
      </c>
      <c r="H36" s="112">
        <v>0</v>
      </c>
      <c r="I36" s="112">
        <v>54934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</row>
    <row r="37" spans="1:19" ht="15" customHeight="1" x14ac:dyDescent="0.15">
      <c r="A37" s="108" t="s">
        <v>579</v>
      </c>
      <c r="B37" s="109" t="s">
        <v>92</v>
      </c>
      <c r="C37" s="110" t="s">
        <v>19</v>
      </c>
      <c r="D37" s="110" t="s">
        <v>20</v>
      </c>
      <c r="E37" s="110" t="s">
        <v>307</v>
      </c>
      <c r="F37" s="111" t="s">
        <v>21</v>
      </c>
      <c r="G37" s="112">
        <v>27467</v>
      </c>
      <c r="H37" s="112">
        <v>0</v>
      </c>
      <c r="I37" s="112">
        <v>27467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</row>
    <row r="38" spans="1:19" ht="15" customHeight="1" x14ac:dyDescent="0.15">
      <c r="A38" s="108" t="s">
        <v>580</v>
      </c>
      <c r="B38" s="114" t="s">
        <v>95</v>
      </c>
      <c r="C38" s="115" t="s">
        <v>19</v>
      </c>
      <c r="D38" s="115" t="s">
        <v>20</v>
      </c>
      <c r="E38" s="115" t="s">
        <v>307</v>
      </c>
      <c r="F38" s="116" t="s">
        <v>21</v>
      </c>
      <c r="G38" s="117">
        <v>27467</v>
      </c>
      <c r="H38" s="117">
        <v>0</v>
      </c>
      <c r="I38" s="117">
        <v>27467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</row>
    <row r="39" spans="1:19" ht="15" customHeight="1" x14ac:dyDescent="0.15">
      <c r="A39" s="108" t="s">
        <v>99</v>
      </c>
      <c r="B39" s="109" t="s">
        <v>100</v>
      </c>
      <c r="C39" s="110" t="s">
        <v>19</v>
      </c>
      <c r="D39" s="110" t="s">
        <v>20</v>
      </c>
      <c r="E39" s="110" t="s">
        <v>307</v>
      </c>
      <c r="F39" s="111" t="s">
        <v>21</v>
      </c>
      <c r="G39" s="112">
        <v>27467</v>
      </c>
      <c r="H39" s="112">
        <v>0</v>
      </c>
      <c r="I39" s="112">
        <v>27467</v>
      </c>
      <c r="J39" s="112">
        <v>0</v>
      </c>
      <c r="K39" s="112">
        <v>0</v>
      </c>
      <c r="L39" s="112">
        <v>0</v>
      </c>
      <c r="M39" s="112">
        <v>0</v>
      </c>
      <c r="N39" s="112">
        <v>0</v>
      </c>
      <c r="O39" s="112">
        <v>0</v>
      </c>
      <c r="P39" s="112">
        <v>0</v>
      </c>
      <c r="Q39" s="112">
        <v>0</v>
      </c>
      <c r="R39" s="112">
        <v>0</v>
      </c>
      <c r="S39" s="112">
        <v>0</v>
      </c>
    </row>
    <row r="40" spans="1:19" ht="15" customHeight="1" x14ac:dyDescent="0.15">
      <c r="A40" s="108" t="s">
        <v>101</v>
      </c>
      <c r="B40" s="114" t="s">
        <v>102</v>
      </c>
      <c r="C40" s="115" t="s">
        <v>19</v>
      </c>
      <c r="D40" s="115" t="s">
        <v>20</v>
      </c>
      <c r="E40" s="115" t="s">
        <v>307</v>
      </c>
      <c r="F40" s="116" t="s">
        <v>21</v>
      </c>
      <c r="G40" s="117">
        <v>27467</v>
      </c>
      <c r="H40" s="117">
        <v>0</v>
      </c>
      <c r="I40" s="117">
        <v>27467</v>
      </c>
      <c r="J40" s="117">
        <v>0</v>
      </c>
      <c r="K40" s="117">
        <v>0</v>
      </c>
      <c r="L40" s="117">
        <v>0</v>
      </c>
      <c r="M40" s="117">
        <v>0</v>
      </c>
      <c r="N40" s="117">
        <v>0</v>
      </c>
      <c r="O40" s="117">
        <v>0</v>
      </c>
      <c r="P40" s="117">
        <v>0</v>
      </c>
      <c r="Q40" s="117">
        <v>0</v>
      </c>
      <c r="R40" s="117">
        <v>0</v>
      </c>
      <c r="S40" s="117">
        <v>0</v>
      </c>
    </row>
    <row r="41" spans="1:19" ht="15" customHeight="1" x14ac:dyDescent="0.15">
      <c r="A41" s="108" t="s">
        <v>103</v>
      </c>
      <c r="B41" s="109" t="s">
        <v>104</v>
      </c>
      <c r="C41" s="110" t="s">
        <v>19</v>
      </c>
      <c r="D41" s="110" t="s">
        <v>20</v>
      </c>
      <c r="E41" s="110" t="s">
        <v>307</v>
      </c>
      <c r="F41" s="111" t="s">
        <v>21</v>
      </c>
      <c r="G41" s="112">
        <v>26880774066</v>
      </c>
      <c r="H41" s="112">
        <v>14115522266.959999</v>
      </c>
      <c r="I41" s="112">
        <v>12765251799.040001</v>
      </c>
      <c r="J41" s="112">
        <v>0</v>
      </c>
      <c r="K41" s="112">
        <v>12913832693.860001</v>
      </c>
      <c r="L41" s="112">
        <v>1201689573.0999999</v>
      </c>
      <c r="M41" s="112">
        <v>106708520.56999999</v>
      </c>
      <c r="N41" s="112">
        <v>12807124173.290001</v>
      </c>
      <c r="O41" s="112">
        <v>71876306.569999993</v>
      </c>
      <c r="P41" s="112">
        <v>34832214</v>
      </c>
      <c r="Q41" s="112">
        <v>71876306.569999993</v>
      </c>
      <c r="R41" s="112">
        <v>0</v>
      </c>
      <c r="S41" s="112">
        <v>0</v>
      </c>
    </row>
    <row r="42" spans="1:19" ht="15" customHeight="1" x14ac:dyDescent="0.15">
      <c r="A42" s="108" t="s">
        <v>105</v>
      </c>
      <c r="B42" s="109" t="s">
        <v>106</v>
      </c>
      <c r="C42" s="110" t="s">
        <v>19</v>
      </c>
      <c r="D42" s="110" t="s">
        <v>20</v>
      </c>
      <c r="E42" s="110" t="s">
        <v>307</v>
      </c>
      <c r="F42" s="111" t="s">
        <v>21</v>
      </c>
      <c r="G42" s="117">
        <v>1097856249</v>
      </c>
      <c r="H42" s="117">
        <v>0</v>
      </c>
      <c r="I42" s="117">
        <v>1097856249</v>
      </c>
      <c r="J42" s="117">
        <v>0</v>
      </c>
      <c r="K42" s="117">
        <v>0</v>
      </c>
      <c r="L42" s="117">
        <v>0</v>
      </c>
      <c r="M42" s="117">
        <v>0</v>
      </c>
      <c r="N42" s="117">
        <v>0</v>
      </c>
      <c r="O42" s="117">
        <v>0</v>
      </c>
      <c r="P42" s="117">
        <v>0</v>
      </c>
      <c r="Q42" s="117">
        <v>0</v>
      </c>
      <c r="R42" s="117">
        <v>0</v>
      </c>
      <c r="S42" s="117">
        <v>0</v>
      </c>
    </row>
    <row r="43" spans="1:19" ht="15" customHeight="1" x14ac:dyDescent="0.15">
      <c r="A43" s="108" t="s">
        <v>107</v>
      </c>
      <c r="B43" s="109" t="s">
        <v>108</v>
      </c>
      <c r="C43" s="110" t="s">
        <v>19</v>
      </c>
      <c r="D43" s="110" t="s">
        <v>20</v>
      </c>
      <c r="E43" s="110" t="s">
        <v>307</v>
      </c>
      <c r="F43" s="111" t="s">
        <v>21</v>
      </c>
      <c r="G43" s="112">
        <v>191292935</v>
      </c>
      <c r="H43" s="112">
        <v>0</v>
      </c>
      <c r="I43" s="112">
        <v>191292935</v>
      </c>
      <c r="J43" s="112">
        <v>0</v>
      </c>
      <c r="K43" s="112">
        <v>0</v>
      </c>
      <c r="L43" s="112">
        <v>0</v>
      </c>
      <c r="M43" s="112">
        <v>0</v>
      </c>
      <c r="N43" s="112">
        <v>0</v>
      </c>
      <c r="O43" s="112">
        <v>0</v>
      </c>
      <c r="P43" s="112">
        <v>0</v>
      </c>
      <c r="Q43" s="112">
        <v>0</v>
      </c>
      <c r="R43" s="112">
        <v>0</v>
      </c>
      <c r="S43" s="112">
        <v>0</v>
      </c>
    </row>
    <row r="44" spans="1:19" ht="15" customHeight="1" x14ac:dyDescent="0.15">
      <c r="A44" s="108" t="s">
        <v>109</v>
      </c>
      <c r="B44" s="114" t="s">
        <v>110</v>
      </c>
      <c r="C44" s="115" t="s">
        <v>19</v>
      </c>
      <c r="D44" s="115" t="s">
        <v>20</v>
      </c>
      <c r="E44" s="115" t="s">
        <v>307</v>
      </c>
      <c r="F44" s="116" t="s">
        <v>21</v>
      </c>
      <c r="G44" s="112">
        <v>9854384</v>
      </c>
      <c r="H44" s="112">
        <v>0</v>
      </c>
      <c r="I44" s="112">
        <v>9854384</v>
      </c>
      <c r="J44" s="112">
        <v>0</v>
      </c>
      <c r="K44" s="112">
        <v>0</v>
      </c>
      <c r="L44" s="112">
        <v>0</v>
      </c>
      <c r="M44" s="112">
        <v>0</v>
      </c>
      <c r="N44" s="112">
        <v>0</v>
      </c>
      <c r="O44" s="112">
        <v>0</v>
      </c>
      <c r="P44" s="112">
        <v>0</v>
      </c>
      <c r="Q44" s="112">
        <v>0</v>
      </c>
      <c r="R44" s="112">
        <v>0</v>
      </c>
      <c r="S44" s="112">
        <v>0</v>
      </c>
    </row>
    <row r="45" spans="1:19" ht="15" customHeight="1" x14ac:dyDescent="0.15">
      <c r="A45" s="108" t="s">
        <v>111</v>
      </c>
      <c r="B45" s="114" t="s">
        <v>112</v>
      </c>
      <c r="C45" s="115" t="s">
        <v>19</v>
      </c>
      <c r="D45" s="115" t="s">
        <v>20</v>
      </c>
      <c r="E45" s="115" t="s">
        <v>307</v>
      </c>
      <c r="F45" s="116" t="s">
        <v>21</v>
      </c>
      <c r="G45" s="112">
        <v>109868</v>
      </c>
      <c r="H45" s="112">
        <v>0</v>
      </c>
      <c r="I45" s="112">
        <v>109868</v>
      </c>
      <c r="J45" s="112">
        <v>0</v>
      </c>
      <c r="K45" s="112">
        <v>0</v>
      </c>
      <c r="L45" s="112">
        <v>0</v>
      </c>
      <c r="M45" s="112">
        <v>0</v>
      </c>
      <c r="N45" s="112">
        <v>0</v>
      </c>
      <c r="O45" s="112">
        <v>0</v>
      </c>
      <c r="P45" s="112">
        <v>0</v>
      </c>
      <c r="Q45" s="112">
        <v>0</v>
      </c>
      <c r="R45" s="112">
        <v>0</v>
      </c>
      <c r="S45" s="112">
        <v>0</v>
      </c>
    </row>
    <row r="46" spans="1:19" ht="15" customHeight="1" x14ac:dyDescent="0.15">
      <c r="A46" s="108" t="s">
        <v>113</v>
      </c>
      <c r="B46" s="114" t="s">
        <v>114</v>
      </c>
      <c r="C46" s="115" t="s">
        <v>19</v>
      </c>
      <c r="D46" s="115" t="s">
        <v>20</v>
      </c>
      <c r="E46" s="115" t="s">
        <v>307</v>
      </c>
      <c r="F46" s="116" t="s">
        <v>21</v>
      </c>
      <c r="G46" s="117">
        <v>5493417</v>
      </c>
      <c r="H46" s="117">
        <v>0</v>
      </c>
      <c r="I46" s="117">
        <v>5493417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</row>
    <row r="47" spans="1:19" ht="15" customHeight="1" x14ac:dyDescent="0.15">
      <c r="A47" s="108" t="s">
        <v>115</v>
      </c>
      <c r="B47" s="114" t="s">
        <v>116</v>
      </c>
      <c r="C47" s="115" t="s">
        <v>19</v>
      </c>
      <c r="D47" s="115" t="s">
        <v>20</v>
      </c>
      <c r="E47" s="115" t="s">
        <v>307</v>
      </c>
      <c r="F47" s="116" t="s">
        <v>21</v>
      </c>
      <c r="G47" s="117">
        <v>37581634</v>
      </c>
      <c r="H47" s="117">
        <v>0</v>
      </c>
      <c r="I47" s="117">
        <v>37581634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</row>
    <row r="48" spans="1:19" ht="15" customHeight="1" x14ac:dyDescent="0.15">
      <c r="A48" s="108" t="s">
        <v>117</v>
      </c>
      <c r="B48" s="114" t="s">
        <v>118</v>
      </c>
      <c r="C48" s="115" t="s">
        <v>19</v>
      </c>
      <c r="D48" s="115" t="s">
        <v>20</v>
      </c>
      <c r="E48" s="115" t="s">
        <v>307</v>
      </c>
      <c r="F48" s="116" t="s">
        <v>21</v>
      </c>
      <c r="G48" s="117">
        <v>138253632</v>
      </c>
      <c r="H48" s="117">
        <v>0</v>
      </c>
      <c r="I48" s="117">
        <v>138253632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</row>
    <row r="49" spans="1:19" ht="15" customHeight="1" x14ac:dyDescent="0.15">
      <c r="A49" s="108" t="s">
        <v>119</v>
      </c>
      <c r="B49" s="114" t="s">
        <v>120</v>
      </c>
      <c r="C49" s="115" t="s">
        <v>19</v>
      </c>
      <c r="D49" s="115" t="s">
        <v>20</v>
      </c>
      <c r="E49" s="115" t="s">
        <v>307</v>
      </c>
      <c r="F49" s="116" t="s">
        <v>21</v>
      </c>
      <c r="G49" s="117">
        <v>500411110</v>
      </c>
      <c r="H49" s="117">
        <v>0</v>
      </c>
      <c r="I49" s="117">
        <v>500411110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</row>
    <row r="50" spans="1:19" ht="15" customHeight="1" x14ac:dyDescent="0.15">
      <c r="A50" s="108" t="s">
        <v>121</v>
      </c>
      <c r="B50" s="114" t="s">
        <v>122</v>
      </c>
      <c r="C50" s="115" t="s">
        <v>19</v>
      </c>
      <c r="D50" s="115" t="s">
        <v>20</v>
      </c>
      <c r="E50" s="115" t="s">
        <v>307</v>
      </c>
      <c r="F50" s="116" t="s">
        <v>21</v>
      </c>
      <c r="G50" s="117">
        <v>1907538</v>
      </c>
      <c r="H50" s="117">
        <v>0</v>
      </c>
      <c r="I50" s="117">
        <v>1907538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</row>
    <row r="51" spans="1:19" ht="15" customHeight="1" x14ac:dyDescent="0.15">
      <c r="A51" s="108" t="s">
        <v>123</v>
      </c>
      <c r="B51" s="114" t="s">
        <v>500</v>
      </c>
      <c r="C51" s="115" t="s">
        <v>19</v>
      </c>
      <c r="D51" s="115" t="s">
        <v>20</v>
      </c>
      <c r="E51" s="115" t="s">
        <v>307</v>
      </c>
      <c r="F51" s="116" t="s">
        <v>21</v>
      </c>
      <c r="G51" s="112">
        <v>74620565</v>
      </c>
      <c r="H51" s="112">
        <v>0</v>
      </c>
      <c r="I51" s="112">
        <v>74620565</v>
      </c>
      <c r="J51" s="112">
        <v>0</v>
      </c>
      <c r="K51" s="112">
        <v>0</v>
      </c>
      <c r="L51" s="112">
        <v>0</v>
      </c>
      <c r="M51" s="112">
        <v>0</v>
      </c>
      <c r="N51" s="112">
        <v>0</v>
      </c>
      <c r="O51" s="112">
        <v>0</v>
      </c>
      <c r="P51" s="112">
        <v>0</v>
      </c>
      <c r="Q51" s="112">
        <v>0</v>
      </c>
      <c r="R51" s="112">
        <v>0</v>
      </c>
      <c r="S51" s="112">
        <v>0</v>
      </c>
    </row>
    <row r="52" spans="1:19" ht="15" customHeight="1" x14ac:dyDescent="0.15">
      <c r="A52" s="108" t="s">
        <v>125</v>
      </c>
      <c r="B52" s="114" t="s">
        <v>126</v>
      </c>
      <c r="C52" s="115" t="s">
        <v>19</v>
      </c>
      <c r="D52" s="115" t="s">
        <v>20</v>
      </c>
      <c r="E52" s="115" t="s">
        <v>307</v>
      </c>
      <c r="F52" s="116" t="s">
        <v>21</v>
      </c>
      <c r="G52" s="117">
        <v>67386453</v>
      </c>
      <c r="H52" s="117">
        <v>0</v>
      </c>
      <c r="I52" s="117">
        <v>67386453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</row>
    <row r="53" spans="1:19" ht="15" customHeight="1" x14ac:dyDescent="0.15">
      <c r="A53" s="108" t="s">
        <v>127</v>
      </c>
      <c r="B53" s="114" t="s">
        <v>128</v>
      </c>
      <c r="C53" s="115" t="s">
        <v>19</v>
      </c>
      <c r="D53" s="115" t="s">
        <v>20</v>
      </c>
      <c r="E53" s="115" t="s">
        <v>307</v>
      </c>
      <c r="F53" s="116" t="s">
        <v>21</v>
      </c>
      <c r="G53" s="117">
        <v>9292026</v>
      </c>
      <c r="H53" s="117">
        <v>0</v>
      </c>
      <c r="I53" s="117">
        <v>9292026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</row>
    <row r="54" spans="1:19" ht="15" customHeight="1" x14ac:dyDescent="0.15">
      <c r="A54" s="108" t="s">
        <v>129</v>
      </c>
      <c r="B54" s="114" t="s">
        <v>130</v>
      </c>
      <c r="C54" s="115" t="s">
        <v>19</v>
      </c>
      <c r="D54" s="115" t="s">
        <v>20</v>
      </c>
      <c r="E54" s="115" t="s">
        <v>307</v>
      </c>
      <c r="F54" s="116" t="s">
        <v>21</v>
      </c>
      <c r="G54" s="117">
        <v>165418787</v>
      </c>
      <c r="H54" s="117">
        <v>0</v>
      </c>
      <c r="I54" s="117">
        <v>165418787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</row>
    <row r="55" spans="1:19" ht="15" customHeight="1" x14ac:dyDescent="0.15">
      <c r="A55" s="108" t="s">
        <v>131</v>
      </c>
      <c r="B55" s="114" t="s">
        <v>132</v>
      </c>
      <c r="C55" s="115" t="s">
        <v>19</v>
      </c>
      <c r="D55" s="115" t="s">
        <v>20</v>
      </c>
      <c r="E55" s="115" t="s">
        <v>307</v>
      </c>
      <c r="F55" s="116" t="s">
        <v>21</v>
      </c>
      <c r="G55" s="117">
        <v>150781955</v>
      </c>
      <c r="H55" s="117">
        <v>0</v>
      </c>
      <c r="I55" s="117">
        <v>150781955</v>
      </c>
      <c r="J55" s="117">
        <v>0</v>
      </c>
      <c r="K55" s="117">
        <v>0</v>
      </c>
      <c r="L55" s="117">
        <v>0</v>
      </c>
      <c r="M55" s="117">
        <v>0</v>
      </c>
      <c r="N55" s="117">
        <v>0</v>
      </c>
      <c r="O55" s="117">
        <v>0</v>
      </c>
      <c r="P55" s="117">
        <v>0</v>
      </c>
      <c r="Q55" s="117">
        <v>0</v>
      </c>
      <c r="R55" s="117">
        <v>0</v>
      </c>
      <c r="S55" s="117">
        <v>0</v>
      </c>
    </row>
    <row r="56" spans="1:19" ht="15" customHeight="1" x14ac:dyDescent="0.15">
      <c r="A56" s="108" t="s">
        <v>133</v>
      </c>
      <c r="B56" s="114" t="s">
        <v>134</v>
      </c>
      <c r="C56" s="115" t="s">
        <v>19</v>
      </c>
      <c r="D56" s="115" t="s">
        <v>20</v>
      </c>
      <c r="E56" s="115" t="s">
        <v>307</v>
      </c>
      <c r="F56" s="116" t="s">
        <v>21</v>
      </c>
      <c r="G56" s="117">
        <v>699641</v>
      </c>
      <c r="H56" s="117">
        <v>0</v>
      </c>
      <c r="I56" s="117">
        <v>699641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</row>
    <row r="57" spans="1:19" ht="15" customHeight="1" x14ac:dyDescent="0.15">
      <c r="A57" s="108" t="s">
        <v>135</v>
      </c>
      <c r="B57" s="114" t="s">
        <v>136</v>
      </c>
      <c r="C57" s="115" t="s">
        <v>19</v>
      </c>
      <c r="D57" s="115" t="s">
        <v>20</v>
      </c>
      <c r="E57" s="115" t="s">
        <v>307</v>
      </c>
      <c r="F57" s="116" t="s">
        <v>21</v>
      </c>
      <c r="G57" s="117">
        <v>30304145</v>
      </c>
      <c r="H57" s="117">
        <v>0</v>
      </c>
      <c r="I57" s="117">
        <v>30304145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</row>
    <row r="58" spans="1:19" ht="15" customHeight="1" x14ac:dyDescent="0.15">
      <c r="A58" s="108" t="s">
        <v>137</v>
      </c>
      <c r="B58" s="109" t="s">
        <v>138</v>
      </c>
      <c r="C58" s="110" t="s">
        <v>19</v>
      </c>
      <c r="D58" s="110" t="s">
        <v>20</v>
      </c>
      <c r="E58" s="110" t="s">
        <v>307</v>
      </c>
      <c r="F58" s="111" t="s">
        <v>21</v>
      </c>
      <c r="G58" s="117">
        <v>406152204</v>
      </c>
      <c r="H58" s="117">
        <v>0</v>
      </c>
      <c r="I58" s="117">
        <v>406152204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</row>
    <row r="59" spans="1:19" ht="15" customHeight="1" x14ac:dyDescent="0.15">
      <c r="A59" s="108" t="s">
        <v>139</v>
      </c>
      <c r="B59" s="114" t="s">
        <v>140</v>
      </c>
      <c r="C59" s="115" t="s">
        <v>19</v>
      </c>
      <c r="D59" s="115" t="s">
        <v>20</v>
      </c>
      <c r="E59" s="115" t="s">
        <v>307</v>
      </c>
      <c r="F59" s="116" t="s">
        <v>21</v>
      </c>
      <c r="G59" s="117">
        <v>343447</v>
      </c>
      <c r="H59" s="117">
        <v>0</v>
      </c>
      <c r="I59" s="117">
        <v>343447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</row>
    <row r="60" spans="1:19" ht="15" customHeight="1" x14ac:dyDescent="0.15">
      <c r="A60" s="108" t="s">
        <v>141</v>
      </c>
      <c r="B60" s="114" t="s">
        <v>142</v>
      </c>
      <c r="C60" s="115" t="s">
        <v>19</v>
      </c>
      <c r="D60" s="115" t="s">
        <v>20</v>
      </c>
      <c r="E60" s="115" t="s">
        <v>307</v>
      </c>
      <c r="F60" s="116" t="s">
        <v>21</v>
      </c>
      <c r="G60" s="112">
        <v>26038374</v>
      </c>
      <c r="H60" s="112">
        <v>0</v>
      </c>
      <c r="I60" s="112">
        <v>26038374</v>
      </c>
      <c r="J60" s="112">
        <v>0</v>
      </c>
      <c r="K60" s="112">
        <v>0</v>
      </c>
      <c r="L60" s="112">
        <v>0</v>
      </c>
      <c r="M60" s="112">
        <v>0</v>
      </c>
      <c r="N60" s="112">
        <v>0</v>
      </c>
      <c r="O60" s="112">
        <v>0</v>
      </c>
      <c r="P60" s="112">
        <v>0</v>
      </c>
      <c r="Q60" s="112">
        <v>0</v>
      </c>
      <c r="R60" s="112">
        <v>0</v>
      </c>
      <c r="S60" s="112">
        <v>0</v>
      </c>
    </row>
    <row r="61" spans="1:19" ht="15" customHeight="1" x14ac:dyDescent="0.15">
      <c r="A61" s="108" t="s">
        <v>143</v>
      </c>
      <c r="B61" s="114" t="s">
        <v>93</v>
      </c>
      <c r="C61" s="115" t="s">
        <v>19</v>
      </c>
      <c r="D61" s="115" t="s">
        <v>20</v>
      </c>
      <c r="E61" s="115" t="s">
        <v>307</v>
      </c>
      <c r="F61" s="116" t="s">
        <v>21</v>
      </c>
      <c r="G61" s="117">
        <v>8958493</v>
      </c>
      <c r="H61" s="117">
        <v>0</v>
      </c>
      <c r="I61" s="117">
        <v>8958493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</row>
    <row r="62" spans="1:19" ht="15" customHeight="1" x14ac:dyDescent="0.15">
      <c r="A62" s="108" t="s">
        <v>144</v>
      </c>
      <c r="B62" s="114" t="s">
        <v>94</v>
      </c>
      <c r="C62" s="115" t="s">
        <v>19</v>
      </c>
      <c r="D62" s="115" t="s">
        <v>20</v>
      </c>
      <c r="E62" s="115" t="s">
        <v>307</v>
      </c>
      <c r="F62" s="116" t="s">
        <v>21</v>
      </c>
      <c r="G62" s="117">
        <v>22166344</v>
      </c>
      <c r="H62" s="117">
        <v>0</v>
      </c>
      <c r="I62" s="117">
        <v>22166344</v>
      </c>
      <c r="J62" s="117">
        <v>0</v>
      </c>
      <c r="K62" s="117">
        <v>0</v>
      </c>
      <c r="L62" s="117">
        <v>0</v>
      </c>
      <c r="M62" s="117">
        <v>0</v>
      </c>
      <c r="N62" s="117">
        <v>0</v>
      </c>
      <c r="O62" s="117">
        <v>0</v>
      </c>
      <c r="P62" s="117">
        <v>0</v>
      </c>
      <c r="Q62" s="117">
        <v>0</v>
      </c>
      <c r="R62" s="117">
        <v>0</v>
      </c>
      <c r="S62" s="117">
        <v>0</v>
      </c>
    </row>
    <row r="63" spans="1:19" ht="15" customHeight="1" x14ac:dyDescent="0.15">
      <c r="A63" s="108" t="s">
        <v>145</v>
      </c>
      <c r="B63" s="114" t="s">
        <v>95</v>
      </c>
      <c r="C63" s="115" t="s">
        <v>19</v>
      </c>
      <c r="D63" s="115" t="s">
        <v>20</v>
      </c>
      <c r="E63" s="115" t="s">
        <v>307</v>
      </c>
      <c r="F63" s="116" t="s">
        <v>21</v>
      </c>
      <c r="G63" s="117">
        <v>284091506</v>
      </c>
      <c r="H63" s="117">
        <v>0</v>
      </c>
      <c r="I63" s="117">
        <v>284091506</v>
      </c>
      <c r="J63" s="117">
        <v>0</v>
      </c>
      <c r="K63" s="117">
        <v>0</v>
      </c>
      <c r="L63" s="117">
        <v>0</v>
      </c>
      <c r="M63" s="117">
        <v>0</v>
      </c>
      <c r="N63" s="117">
        <v>0</v>
      </c>
      <c r="O63" s="117">
        <v>0</v>
      </c>
      <c r="P63" s="117">
        <v>0</v>
      </c>
      <c r="Q63" s="117">
        <v>0</v>
      </c>
      <c r="R63" s="117">
        <v>0</v>
      </c>
      <c r="S63" s="117">
        <v>0</v>
      </c>
    </row>
    <row r="64" spans="1:19" ht="15" customHeight="1" x14ac:dyDescent="0.15">
      <c r="A64" s="108" t="s">
        <v>146</v>
      </c>
      <c r="B64" s="114" t="s">
        <v>96</v>
      </c>
      <c r="C64" s="115" t="s">
        <v>19</v>
      </c>
      <c r="D64" s="115" t="s">
        <v>20</v>
      </c>
      <c r="E64" s="115" t="s">
        <v>307</v>
      </c>
      <c r="F64" s="116" t="s">
        <v>21</v>
      </c>
      <c r="G64" s="117">
        <v>43962435</v>
      </c>
      <c r="H64" s="117">
        <v>0</v>
      </c>
      <c r="I64" s="117">
        <v>43962435</v>
      </c>
      <c r="J64" s="117">
        <v>0</v>
      </c>
      <c r="K64" s="117">
        <v>0</v>
      </c>
      <c r="L64" s="117">
        <v>0</v>
      </c>
      <c r="M64" s="117">
        <v>0</v>
      </c>
      <c r="N64" s="117">
        <v>0</v>
      </c>
      <c r="O64" s="117">
        <v>0</v>
      </c>
      <c r="P64" s="117">
        <v>0</v>
      </c>
      <c r="Q64" s="117">
        <v>0</v>
      </c>
      <c r="R64" s="117">
        <v>0</v>
      </c>
      <c r="S64" s="117">
        <v>0</v>
      </c>
    </row>
    <row r="65" spans="1:19" ht="15" customHeight="1" x14ac:dyDescent="0.15">
      <c r="A65" s="108" t="s">
        <v>147</v>
      </c>
      <c r="B65" s="114" t="s">
        <v>97</v>
      </c>
      <c r="C65" s="115" t="s">
        <v>19</v>
      </c>
      <c r="D65" s="115" t="s">
        <v>20</v>
      </c>
      <c r="E65" s="115" t="s">
        <v>307</v>
      </c>
      <c r="F65" s="116" t="s">
        <v>21</v>
      </c>
      <c r="G65" s="117">
        <v>19591667</v>
      </c>
      <c r="H65" s="117">
        <v>0</v>
      </c>
      <c r="I65" s="117">
        <v>19591667</v>
      </c>
      <c r="J65" s="117">
        <v>0</v>
      </c>
      <c r="K65" s="117">
        <v>0</v>
      </c>
      <c r="L65" s="117">
        <v>0</v>
      </c>
      <c r="M65" s="117">
        <v>0</v>
      </c>
      <c r="N65" s="117">
        <v>0</v>
      </c>
      <c r="O65" s="117">
        <v>0</v>
      </c>
      <c r="P65" s="117">
        <v>0</v>
      </c>
      <c r="Q65" s="117">
        <v>0</v>
      </c>
      <c r="R65" s="117">
        <v>0</v>
      </c>
      <c r="S65" s="117">
        <v>0</v>
      </c>
    </row>
    <row r="66" spans="1:19" ht="15" customHeight="1" x14ac:dyDescent="0.15">
      <c r="A66" s="108" t="s">
        <v>148</v>
      </c>
      <c r="B66" s="114" t="s">
        <v>98</v>
      </c>
      <c r="C66" s="115" t="s">
        <v>19</v>
      </c>
      <c r="D66" s="115" t="s">
        <v>20</v>
      </c>
      <c r="E66" s="115" t="s">
        <v>307</v>
      </c>
      <c r="F66" s="116" t="s">
        <v>21</v>
      </c>
      <c r="G66" s="117">
        <v>999938</v>
      </c>
      <c r="H66" s="117">
        <v>0</v>
      </c>
      <c r="I66" s="117">
        <v>999938</v>
      </c>
      <c r="J66" s="117">
        <v>0</v>
      </c>
      <c r="K66" s="117">
        <v>0</v>
      </c>
      <c r="L66" s="117">
        <v>0</v>
      </c>
      <c r="M66" s="117">
        <v>0</v>
      </c>
      <c r="N66" s="117">
        <v>0</v>
      </c>
      <c r="O66" s="117">
        <v>0</v>
      </c>
      <c r="P66" s="117">
        <v>0</v>
      </c>
      <c r="Q66" s="117">
        <v>0</v>
      </c>
      <c r="R66" s="117">
        <v>0</v>
      </c>
      <c r="S66" s="117">
        <v>0</v>
      </c>
    </row>
    <row r="67" spans="1:19" ht="15" customHeight="1" x14ac:dyDescent="0.15">
      <c r="A67" s="108" t="s">
        <v>149</v>
      </c>
      <c r="B67" s="114" t="s">
        <v>150</v>
      </c>
      <c r="C67" s="115" t="s">
        <v>19</v>
      </c>
      <c r="D67" s="115" t="s">
        <v>20</v>
      </c>
      <c r="E67" s="115" t="s">
        <v>307</v>
      </c>
      <c r="F67" s="116" t="s">
        <v>21</v>
      </c>
      <c r="G67" s="117">
        <v>25782917817</v>
      </c>
      <c r="H67" s="117">
        <v>14115522266.959999</v>
      </c>
      <c r="I67" s="117">
        <v>11667395550.040001</v>
      </c>
      <c r="J67" s="117">
        <v>0</v>
      </c>
      <c r="K67" s="117">
        <v>12913832693.860001</v>
      </c>
      <c r="L67" s="117">
        <v>1201689573.0999999</v>
      </c>
      <c r="M67" s="117">
        <v>106708520.56999999</v>
      </c>
      <c r="N67" s="117">
        <v>12807124173.290001</v>
      </c>
      <c r="O67" s="117">
        <v>71876306.569999993</v>
      </c>
      <c r="P67" s="117">
        <v>34832214</v>
      </c>
      <c r="Q67" s="117">
        <v>71876306.569999993</v>
      </c>
      <c r="R67" s="117">
        <v>0</v>
      </c>
      <c r="S67" s="117">
        <v>0</v>
      </c>
    </row>
    <row r="68" spans="1:19" ht="15" customHeight="1" x14ac:dyDescent="0.15">
      <c r="A68" s="108" t="s">
        <v>151</v>
      </c>
      <c r="B68" s="114" t="s">
        <v>152</v>
      </c>
      <c r="C68" s="115" t="s">
        <v>19</v>
      </c>
      <c r="D68" s="115" t="s">
        <v>20</v>
      </c>
      <c r="E68" s="115" t="s">
        <v>307</v>
      </c>
      <c r="F68" s="116" t="s">
        <v>21</v>
      </c>
      <c r="G68" s="117">
        <v>65679336</v>
      </c>
      <c r="H68" s="117">
        <v>0</v>
      </c>
      <c r="I68" s="117">
        <v>65679336</v>
      </c>
      <c r="J68" s="117">
        <v>0</v>
      </c>
      <c r="K68" s="117">
        <v>0</v>
      </c>
      <c r="L68" s="117">
        <v>0</v>
      </c>
      <c r="M68" s="117">
        <v>0</v>
      </c>
      <c r="N68" s="117">
        <v>0</v>
      </c>
      <c r="O68" s="117">
        <v>0</v>
      </c>
      <c r="P68" s="117">
        <v>0</v>
      </c>
      <c r="Q68" s="117">
        <v>0</v>
      </c>
      <c r="R68" s="117">
        <v>0</v>
      </c>
      <c r="S68" s="117">
        <v>0</v>
      </c>
    </row>
    <row r="69" spans="1:19" ht="15" customHeight="1" x14ac:dyDescent="0.15">
      <c r="A69" s="108" t="s">
        <v>153</v>
      </c>
      <c r="B69" s="109" t="s">
        <v>154</v>
      </c>
      <c r="C69" s="110" t="s">
        <v>19</v>
      </c>
      <c r="D69" s="110" t="s">
        <v>20</v>
      </c>
      <c r="E69" s="110" t="s">
        <v>307</v>
      </c>
      <c r="F69" s="111" t="s">
        <v>21</v>
      </c>
      <c r="G69" s="112">
        <v>65679336</v>
      </c>
      <c r="H69" s="112">
        <v>0</v>
      </c>
      <c r="I69" s="112">
        <v>65679336</v>
      </c>
      <c r="J69" s="112">
        <v>0</v>
      </c>
      <c r="K69" s="112">
        <v>0</v>
      </c>
      <c r="L69" s="112">
        <v>0</v>
      </c>
      <c r="M69" s="112">
        <v>0</v>
      </c>
      <c r="N69" s="112">
        <v>0</v>
      </c>
      <c r="O69" s="112">
        <v>0</v>
      </c>
      <c r="P69" s="112">
        <v>0</v>
      </c>
      <c r="Q69" s="112">
        <v>0</v>
      </c>
      <c r="R69" s="112">
        <v>0</v>
      </c>
      <c r="S69" s="112">
        <v>0</v>
      </c>
    </row>
    <row r="70" spans="1:19" ht="15" customHeight="1" x14ac:dyDescent="0.15">
      <c r="A70" s="108" t="s">
        <v>155</v>
      </c>
      <c r="B70" s="114" t="s">
        <v>501</v>
      </c>
      <c r="C70" s="115" t="s">
        <v>19</v>
      </c>
      <c r="D70" s="115" t="s">
        <v>20</v>
      </c>
      <c r="E70" s="115" t="s">
        <v>307</v>
      </c>
      <c r="F70" s="116" t="s">
        <v>21</v>
      </c>
      <c r="G70" s="112">
        <v>2318200439</v>
      </c>
      <c r="H70" s="112">
        <v>1093805808</v>
      </c>
      <c r="I70" s="112">
        <v>1224394631</v>
      </c>
      <c r="J70" s="112">
        <v>0</v>
      </c>
      <c r="K70" s="112">
        <v>381404452</v>
      </c>
      <c r="L70" s="112">
        <v>712401356</v>
      </c>
      <c r="M70" s="112">
        <v>93294605</v>
      </c>
      <c r="N70" s="112">
        <v>288109847</v>
      </c>
      <c r="O70" s="112">
        <v>58462391</v>
      </c>
      <c r="P70" s="112">
        <v>34832214</v>
      </c>
      <c r="Q70" s="112">
        <v>58462391</v>
      </c>
      <c r="R70" s="112">
        <v>0</v>
      </c>
      <c r="S70" s="112">
        <v>0</v>
      </c>
    </row>
    <row r="71" spans="1:19" ht="15" customHeight="1" x14ac:dyDescent="0.15">
      <c r="A71" s="108" t="s">
        <v>157</v>
      </c>
      <c r="B71" s="114" t="s">
        <v>158</v>
      </c>
      <c r="C71" s="115" t="s">
        <v>19</v>
      </c>
      <c r="D71" s="115" t="s">
        <v>20</v>
      </c>
      <c r="E71" s="115" t="s">
        <v>307</v>
      </c>
      <c r="F71" s="116" t="s">
        <v>21</v>
      </c>
      <c r="G71" s="117">
        <v>103417297</v>
      </c>
      <c r="H71" s="117">
        <v>15000000</v>
      </c>
      <c r="I71" s="117">
        <v>88417297</v>
      </c>
      <c r="J71" s="117">
        <v>0</v>
      </c>
      <c r="K71" s="117">
        <v>0</v>
      </c>
      <c r="L71" s="117">
        <v>15000000</v>
      </c>
      <c r="M71" s="117">
        <v>0</v>
      </c>
      <c r="N71" s="117">
        <v>0</v>
      </c>
      <c r="O71" s="117">
        <v>0</v>
      </c>
      <c r="P71" s="117">
        <v>0</v>
      </c>
      <c r="Q71" s="117">
        <v>0</v>
      </c>
      <c r="R71" s="117">
        <v>0</v>
      </c>
      <c r="S71" s="117">
        <v>0</v>
      </c>
    </row>
    <row r="72" spans="1:19" ht="15" customHeight="1" x14ac:dyDescent="0.15">
      <c r="A72" s="108" t="s">
        <v>159</v>
      </c>
      <c r="B72" s="114" t="s">
        <v>160</v>
      </c>
      <c r="C72" s="115" t="s">
        <v>19</v>
      </c>
      <c r="D72" s="115" t="s">
        <v>20</v>
      </c>
      <c r="E72" s="115" t="s">
        <v>307</v>
      </c>
      <c r="F72" s="116" t="s">
        <v>21</v>
      </c>
      <c r="G72" s="112">
        <v>393851303</v>
      </c>
      <c r="H72" s="112">
        <v>165176768</v>
      </c>
      <c r="I72" s="112">
        <v>228674535</v>
      </c>
      <c r="J72" s="112">
        <v>0</v>
      </c>
      <c r="K72" s="112">
        <v>119994768</v>
      </c>
      <c r="L72" s="112">
        <v>45182000</v>
      </c>
      <c r="M72" s="112">
        <v>31884921</v>
      </c>
      <c r="N72" s="112">
        <v>88109847</v>
      </c>
      <c r="O72" s="112">
        <v>0</v>
      </c>
      <c r="P72" s="112">
        <v>31884921</v>
      </c>
      <c r="Q72" s="112">
        <v>0</v>
      </c>
      <c r="R72" s="112">
        <v>0</v>
      </c>
      <c r="S72" s="112">
        <v>0</v>
      </c>
    </row>
    <row r="73" spans="1:19" ht="15" customHeight="1" x14ac:dyDescent="0.15">
      <c r="A73" s="108" t="s">
        <v>161</v>
      </c>
      <c r="B73" s="114" t="s">
        <v>162</v>
      </c>
      <c r="C73" s="115" t="s">
        <v>19</v>
      </c>
      <c r="D73" s="115" t="s">
        <v>20</v>
      </c>
      <c r="E73" s="115" t="s">
        <v>307</v>
      </c>
      <c r="F73" s="116" t="s">
        <v>21</v>
      </c>
      <c r="G73" s="117">
        <v>85669508</v>
      </c>
      <c r="H73" s="117">
        <v>78609155.900000006</v>
      </c>
      <c r="I73" s="117">
        <v>7060352.0999999996</v>
      </c>
      <c r="J73" s="117">
        <v>0</v>
      </c>
      <c r="K73" s="117">
        <v>78609155.900000006</v>
      </c>
      <c r="L73" s="117">
        <v>0</v>
      </c>
      <c r="M73" s="117">
        <v>0</v>
      </c>
      <c r="N73" s="117">
        <v>78609155.900000006</v>
      </c>
      <c r="O73" s="117">
        <v>0</v>
      </c>
      <c r="P73" s="117">
        <v>0</v>
      </c>
      <c r="Q73" s="117">
        <v>0</v>
      </c>
      <c r="R73" s="117">
        <v>0</v>
      </c>
      <c r="S73" s="117">
        <v>0</v>
      </c>
    </row>
    <row r="74" spans="1:19" ht="15" customHeight="1" x14ac:dyDescent="0.15">
      <c r="A74" s="108" t="s">
        <v>163</v>
      </c>
      <c r="B74" s="114" t="s">
        <v>164</v>
      </c>
      <c r="C74" s="115" t="s">
        <v>19</v>
      </c>
      <c r="D74" s="115" t="s">
        <v>20</v>
      </c>
      <c r="E74" s="115" t="s">
        <v>307</v>
      </c>
      <c r="F74" s="116" t="s">
        <v>21</v>
      </c>
      <c r="G74" s="117">
        <v>3167510</v>
      </c>
      <c r="H74" s="117">
        <v>0</v>
      </c>
      <c r="I74" s="117">
        <v>3167510</v>
      </c>
      <c r="J74" s="117">
        <v>0</v>
      </c>
      <c r="K74" s="117">
        <v>0</v>
      </c>
      <c r="L74" s="117">
        <v>0</v>
      </c>
      <c r="M74" s="117">
        <v>0</v>
      </c>
      <c r="N74" s="117">
        <v>0</v>
      </c>
      <c r="O74" s="117">
        <v>0</v>
      </c>
      <c r="P74" s="117">
        <v>0</v>
      </c>
      <c r="Q74" s="117">
        <v>0</v>
      </c>
      <c r="R74" s="117">
        <v>0</v>
      </c>
      <c r="S74" s="117">
        <v>0</v>
      </c>
    </row>
    <row r="75" spans="1:19" ht="15" customHeight="1" x14ac:dyDescent="0.15">
      <c r="A75" s="108" t="s">
        <v>165</v>
      </c>
      <c r="B75" s="114" t="s">
        <v>166</v>
      </c>
      <c r="C75" s="115" t="s">
        <v>19</v>
      </c>
      <c r="D75" s="115" t="s">
        <v>20</v>
      </c>
      <c r="E75" s="115" t="s">
        <v>307</v>
      </c>
      <c r="F75" s="116" t="s">
        <v>21</v>
      </c>
      <c r="G75" s="117">
        <v>134646680</v>
      </c>
      <c r="H75" s="117">
        <v>121390844.09999999</v>
      </c>
      <c r="I75" s="117">
        <v>13255835.9</v>
      </c>
      <c r="J75" s="117">
        <v>0</v>
      </c>
      <c r="K75" s="117">
        <v>121390844.09999999</v>
      </c>
      <c r="L75" s="117">
        <v>0</v>
      </c>
      <c r="M75" s="117">
        <v>0</v>
      </c>
      <c r="N75" s="117">
        <v>121390844.09999999</v>
      </c>
      <c r="O75" s="117">
        <v>0</v>
      </c>
      <c r="P75" s="117">
        <v>0</v>
      </c>
      <c r="Q75" s="117">
        <v>0</v>
      </c>
      <c r="R75" s="117">
        <v>0</v>
      </c>
      <c r="S75" s="117">
        <v>0</v>
      </c>
    </row>
    <row r="76" spans="1:19" ht="15" customHeight="1" x14ac:dyDescent="0.15">
      <c r="A76" s="108" t="s">
        <v>167</v>
      </c>
      <c r="B76" s="114" t="s">
        <v>168</v>
      </c>
      <c r="C76" s="115" t="s">
        <v>19</v>
      </c>
      <c r="D76" s="115" t="s">
        <v>20</v>
      </c>
      <c r="E76" s="115" t="s">
        <v>307</v>
      </c>
      <c r="F76" s="116" t="s">
        <v>21</v>
      </c>
      <c r="G76" s="117">
        <v>1597448141</v>
      </c>
      <c r="H76" s="117">
        <v>713629040</v>
      </c>
      <c r="I76" s="117">
        <v>883819101</v>
      </c>
      <c r="J76" s="117">
        <v>0</v>
      </c>
      <c r="K76" s="117">
        <v>61409684</v>
      </c>
      <c r="L76" s="117">
        <v>652219356</v>
      </c>
      <c r="M76" s="117">
        <v>61409684</v>
      </c>
      <c r="N76" s="117">
        <v>0</v>
      </c>
      <c r="O76" s="117">
        <v>58462391</v>
      </c>
      <c r="P76" s="117">
        <v>2947293</v>
      </c>
      <c r="Q76" s="117">
        <v>58462391</v>
      </c>
      <c r="R76" s="117">
        <v>0</v>
      </c>
      <c r="S76" s="117">
        <v>0</v>
      </c>
    </row>
    <row r="77" spans="1:19" ht="15" customHeight="1" x14ac:dyDescent="0.15">
      <c r="A77" s="108" t="s">
        <v>169</v>
      </c>
      <c r="B77" s="109" t="s">
        <v>502</v>
      </c>
      <c r="C77" s="110" t="s">
        <v>19</v>
      </c>
      <c r="D77" s="110" t="s">
        <v>20</v>
      </c>
      <c r="E77" s="110" t="s">
        <v>307</v>
      </c>
      <c r="F77" s="111" t="s">
        <v>21</v>
      </c>
      <c r="G77" s="117">
        <v>1277385341</v>
      </c>
      <c r="H77" s="117">
        <v>197715258</v>
      </c>
      <c r="I77" s="117">
        <v>1079670083</v>
      </c>
      <c r="J77" s="117">
        <v>0</v>
      </c>
      <c r="K77" s="117">
        <v>101715258</v>
      </c>
      <c r="L77" s="117">
        <v>96000000</v>
      </c>
      <c r="M77" s="117">
        <v>7446580</v>
      </c>
      <c r="N77" s="117">
        <v>94268678</v>
      </c>
      <c r="O77" s="117">
        <v>7446580</v>
      </c>
      <c r="P77" s="117">
        <v>0</v>
      </c>
      <c r="Q77" s="117">
        <v>7446580</v>
      </c>
      <c r="R77" s="117">
        <v>0</v>
      </c>
      <c r="S77" s="117">
        <v>0</v>
      </c>
    </row>
    <row r="78" spans="1:19" ht="15" customHeight="1" x14ac:dyDescent="0.15">
      <c r="A78" s="108" t="s">
        <v>171</v>
      </c>
      <c r="B78" s="114" t="s">
        <v>172</v>
      </c>
      <c r="C78" s="115" t="s">
        <v>19</v>
      </c>
      <c r="D78" s="115" t="s">
        <v>20</v>
      </c>
      <c r="E78" s="115" t="s">
        <v>307</v>
      </c>
      <c r="F78" s="116" t="s">
        <v>21</v>
      </c>
      <c r="G78" s="117">
        <v>1009875137</v>
      </c>
      <c r="H78" s="117">
        <v>0</v>
      </c>
      <c r="I78" s="117">
        <v>1009875137</v>
      </c>
      <c r="J78" s="117">
        <v>0</v>
      </c>
      <c r="K78" s="117">
        <v>0</v>
      </c>
      <c r="L78" s="117">
        <v>0</v>
      </c>
      <c r="M78" s="117">
        <v>0</v>
      </c>
      <c r="N78" s="117">
        <v>0</v>
      </c>
      <c r="O78" s="117">
        <v>0</v>
      </c>
      <c r="P78" s="117">
        <v>0</v>
      </c>
      <c r="Q78" s="117">
        <v>0</v>
      </c>
      <c r="R78" s="117">
        <v>0</v>
      </c>
      <c r="S78" s="117">
        <v>0</v>
      </c>
    </row>
    <row r="79" spans="1:19" ht="15" customHeight="1" x14ac:dyDescent="0.15">
      <c r="A79" s="108" t="s">
        <v>173</v>
      </c>
      <c r="B79" s="114" t="s">
        <v>174</v>
      </c>
      <c r="C79" s="115" t="s">
        <v>19</v>
      </c>
      <c r="D79" s="115" t="s">
        <v>20</v>
      </c>
      <c r="E79" s="115" t="s">
        <v>307</v>
      </c>
      <c r="F79" s="116" t="s">
        <v>21</v>
      </c>
      <c r="G79" s="112">
        <v>267510204</v>
      </c>
      <c r="H79" s="112">
        <v>197715258</v>
      </c>
      <c r="I79" s="112">
        <v>69794946</v>
      </c>
      <c r="J79" s="112">
        <v>0</v>
      </c>
      <c r="K79" s="112">
        <v>101715258</v>
      </c>
      <c r="L79" s="112">
        <v>96000000</v>
      </c>
      <c r="M79" s="112">
        <v>7446580</v>
      </c>
      <c r="N79" s="112">
        <v>94268678</v>
      </c>
      <c r="O79" s="112">
        <v>7446580</v>
      </c>
      <c r="P79" s="112">
        <v>0</v>
      </c>
      <c r="Q79" s="112">
        <v>7446580</v>
      </c>
      <c r="R79" s="112">
        <v>0</v>
      </c>
      <c r="S79" s="112">
        <v>0</v>
      </c>
    </row>
    <row r="80" spans="1:19" ht="15" customHeight="1" x14ac:dyDescent="0.15">
      <c r="A80" s="108" t="s">
        <v>176</v>
      </c>
      <c r="B80" s="109" t="s">
        <v>177</v>
      </c>
      <c r="C80" s="110" t="s">
        <v>19</v>
      </c>
      <c r="D80" s="110" t="s">
        <v>20</v>
      </c>
      <c r="E80" s="110" t="s">
        <v>307</v>
      </c>
      <c r="F80" s="111" t="s">
        <v>21</v>
      </c>
      <c r="G80" s="117">
        <v>20686963702</v>
      </c>
      <c r="H80" s="117">
        <v>12531813675.959999</v>
      </c>
      <c r="I80" s="117">
        <v>8155150026.04</v>
      </c>
      <c r="J80" s="117">
        <v>0</v>
      </c>
      <c r="K80" s="117">
        <v>12424857604.860001</v>
      </c>
      <c r="L80" s="117">
        <v>106956071.09999999</v>
      </c>
      <c r="M80" s="117">
        <v>111956.57</v>
      </c>
      <c r="N80" s="117">
        <v>12424745648.290001</v>
      </c>
      <c r="O80" s="117">
        <v>111956.57</v>
      </c>
      <c r="P80" s="117">
        <v>0</v>
      </c>
      <c r="Q80" s="117">
        <v>111956.57</v>
      </c>
      <c r="R80" s="117">
        <v>0</v>
      </c>
      <c r="S80" s="117">
        <v>0</v>
      </c>
    </row>
    <row r="81" spans="1:19" ht="15" customHeight="1" x14ac:dyDescent="0.15">
      <c r="A81" s="108" t="s">
        <v>178</v>
      </c>
      <c r="B81" s="114" t="s">
        <v>179</v>
      </c>
      <c r="C81" s="115" t="s">
        <v>19</v>
      </c>
      <c r="D81" s="115" t="s">
        <v>20</v>
      </c>
      <c r="E81" s="115" t="s">
        <v>307</v>
      </c>
      <c r="F81" s="116" t="s">
        <v>21</v>
      </c>
      <c r="G81" s="117">
        <v>54934</v>
      </c>
      <c r="H81" s="117">
        <v>0</v>
      </c>
      <c r="I81" s="117">
        <v>54934</v>
      </c>
      <c r="J81" s="117">
        <v>0</v>
      </c>
      <c r="K81" s="117">
        <v>0</v>
      </c>
      <c r="L81" s="117">
        <v>0</v>
      </c>
      <c r="M81" s="117">
        <v>0</v>
      </c>
      <c r="N81" s="117">
        <v>0</v>
      </c>
      <c r="O81" s="117">
        <v>0</v>
      </c>
      <c r="P81" s="117">
        <v>0</v>
      </c>
      <c r="Q81" s="117">
        <v>0</v>
      </c>
      <c r="R81" s="117">
        <v>0</v>
      </c>
      <c r="S81" s="117">
        <v>0</v>
      </c>
    </row>
    <row r="82" spans="1:19" ht="15" customHeight="1" x14ac:dyDescent="0.15">
      <c r="A82" s="108" t="s">
        <v>180</v>
      </c>
      <c r="B82" s="114" t="s">
        <v>181</v>
      </c>
      <c r="C82" s="115" t="s">
        <v>19</v>
      </c>
      <c r="D82" s="115" t="s">
        <v>20</v>
      </c>
      <c r="E82" s="115" t="s">
        <v>307</v>
      </c>
      <c r="F82" s="116" t="s">
        <v>21</v>
      </c>
      <c r="G82" s="112">
        <v>3828280000</v>
      </c>
      <c r="H82" s="112">
        <v>3688937538</v>
      </c>
      <c r="I82" s="112">
        <v>139342462</v>
      </c>
      <c r="J82" s="112">
        <v>0</v>
      </c>
      <c r="K82" s="112">
        <v>3680100965</v>
      </c>
      <c r="L82" s="112">
        <v>8836573</v>
      </c>
      <c r="M82" s="112">
        <v>0</v>
      </c>
      <c r="N82" s="112">
        <v>3680100965</v>
      </c>
      <c r="O82" s="112">
        <v>0</v>
      </c>
      <c r="P82" s="112">
        <v>0</v>
      </c>
      <c r="Q82" s="112">
        <v>0</v>
      </c>
      <c r="R82" s="112">
        <v>0</v>
      </c>
      <c r="S82" s="112">
        <v>0</v>
      </c>
    </row>
    <row r="83" spans="1:19" ht="15" customHeight="1" x14ac:dyDescent="0.15">
      <c r="A83" s="108" t="s">
        <v>182</v>
      </c>
      <c r="B83" s="114" t="s">
        <v>503</v>
      </c>
      <c r="C83" s="115" t="s">
        <v>19</v>
      </c>
      <c r="D83" s="115" t="s">
        <v>20</v>
      </c>
      <c r="E83" s="115" t="s">
        <v>307</v>
      </c>
      <c r="F83" s="116" t="s">
        <v>21</v>
      </c>
      <c r="G83" s="117">
        <v>3358881834</v>
      </c>
      <c r="H83" s="117">
        <v>3259094397.0999999</v>
      </c>
      <c r="I83" s="117">
        <v>99787436.900000006</v>
      </c>
      <c r="J83" s="117">
        <v>0</v>
      </c>
      <c r="K83" s="117">
        <v>3163414899</v>
      </c>
      <c r="L83" s="117">
        <v>95679498.099999994</v>
      </c>
      <c r="M83" s="117">
        <v>0</v>
      </c>
      <c r="N83" s="117">
        <v>3163414899</v>
      </c>
      <c r="O83" s="117">
        <v>0</v>
      </c>
      <c r="P83" s="117">
        <v>0</v>
      </c>
      <c r="Q83" s="117">
        <v>0</v>
      </c>
      <c r="R83" s="117">
        <v>0</v>
      </c>
      <c r="S83" s="117">
        <v>0</v>
      </c>
    </row>
    <row r="84" spans="1:19" ht="15" customHeight="1" x14ac:dyDescent="0.15">
      <c r="A84" s="108" t="s">
        <v>184</v>
      </c>
      <c r="B84" s="114" t="s">
        <v>185</v>
      </c>
      <c r="C84" s="115" t="s">
        <v>19</v>
      </c>
      <c r="D84" s="115" t="s">
        <v>20</v>
      </c>
      <c r="E84" s="115" t="s">
        <v>307</v>
      </c>
      <c r="F84" s="116" t="s">
        <v>21</v>
      </c>
      <c r="G84" s="117">
        <v>3613372889</v>
      </c>
      <c r="H84" s="117">
        <v>2086955416.5699999</v>
      </c>
      <c r="I84" s="117">
        <v>1526417472.4300001</v>
      </c>
      <c r="J84" s="117">
        <v>0</v>
      </c>
      <c r="K84" s="117">
        <v>2085555416.5699999</v>
      </c>
      <c r="L84" s="117">
        <v>1400000</v>
      </c>
      <c r="M84" s="117">
        <v>111956.57</v>
      </c>
      <c r="N84" s="117">
        <v>2085443460</v>
      </c>
      <c r="O84" s="117">
        <v>111956.57</v>
      </c>
      <c r="P84" s="117">
        <v>0</v>
      </c>
      <c r="Q84" s="117">
        <v>111956.57</v>
      </c>
      <c r="R84" s="117">
        <v>0</v>
      </c>
      <c r="S84" s="117">
        <v>0</v>
      </c>
    </row>
    <row r="85" spans="1:19" ht="15" customHeight="1" x14ac:dyDescent="0.15">
      <c r="A85" s="108" t="s">
        <v>186</v>
      </c>
      <c r="B85" s="114" t="s">
        <v>187</v>
      </c>
      <c r="C85" s="115" t="s">
        <v>19</v>
      </c>
      <c r="D85" s="115" t="s">
        <v>20</v>
      </c>
      <c r="E85" s="115" t="s">
        <v>307</v>
      </c>
      <c r="F85" s="116" t="s">
        <v>21</v>
      </c>
      <c r="G85" s="117">
        <v>9275208539</v>
      </c>
      <c r="H85" s="117">
        <v>3349026740.29</v>
      </c>
      <c r="I85" s="117">
        <v>5926181798.71</v>
      </c>
      <c r="J85" s="117">
        <v>0</v>
      </c>
      <c r="K85" s="117">
        <v>3347986740.29</v>
      </c>
      <c r="L85" s="117">
        <v>1040000</v>
      </c>
      <c r="M85" s="117">
        <v>0</v>
      </c>
      <c r="N85" s="117">
        <v>3347986740.29</v>
      </c>
      <c r="O85" s="117">
        <v>0</v>
      </c>
      <c r="P85" s="117">
        <v>0</v>
      </c>
      <c r="Q85" s="117">
        <v>0</v>
      </c>
      <c r="R85" s="117">
        <v>0</v>
      </c>
      <c r="S85" s="117">
        <v>0</v>
      </c>
    </row>
    <row r="86" spans="1:19" ht="15" customHeight="1" x14ac:dyDescent="0.15">
      <c r="A86" s="108" t="s">
        <v>188</v>
      </c>
      <c r="B86" s="114" t="s">
        <v>189</v>
      </c>
      <c r="C86" s="115" t="s">
        <v>19</v>
      </c>
      <c r="D86" s="115" t="s">
        <v>20</v>
      </c>
      <c r="E86" s="115" t="s">
        <v>307</v>
      </c>
      <c r="F86" s="116" t="s">
        <v>21</v>
      </c>
      <c r="G86" s="117">
        <v>610946304</v>
      </c>
      <c r="H86" s="117">
        <v>147799584</v>
      </c>
      <c r="I86" s="117">
        <v>463146720</v>
      </c>
      <c r="J86" s="117">
        <v>0</v>
      </c>
      <c r="K86" s="117">
        <v>147799584</v>
      </c>
      <c r="L86" s="117">
        <v>0</v>
      </c>
      <c r="M86" s="117">
        <v>0</v>
      </c>
      <c r="N86" s="117">
        <v>147799584</v>
      </c>
      <c r="O86" s="117">
        <v>0</v>
      </c>
      <c r="P86" s="117">
        <v>0</v>
      </c>
      <c r="Q86" s="117">
        <v>0</v>
      </c>
      <c r="R86" s="117">
        <v>0</v>
      </c>
      <c r="S86" s="117">
        <v>0</v>
      </c>
    </row>
    <row r="87" spans="1:19" ht="15" customHeight="1" x14ac:dyDescent="0.15">
      <c r="A87" s="108" t="s">
        <v>581</v>
      </c>
      <c r="B87" s="114" t="s">
        <v>575</v>
      </c>
      <c r="C87" s="115" t="s">
        <v>19</v>
      </c>
      <c r="D87" s="115" t="s">
        <v>20</v>
      </c>
      <c r="E87" s="115" t="s">
        <v>307</v>
      </c>
      <c r="F87" s="116" t="s">
        <v>21</v>
      </c>
      <c r="G87" s="117">
        <v>0</v>
      </c>
      <c r="H87" s="117">
        <v>0</v>
      </c>
      <c r="I87" s="117">
        <v>0</v>
      </c>
      <c r="J87" s="117">
        <v>0</v>
      </c>
      <c r="K87" s="117">
        <v>0</v>
      </c>
      <c r="L87" s="117">
        <v>0</v>
      </c>
      <c r="M87" s="117">
        <v>0</v>
      </c>
      <c r="N87" s="117">
        <v>0</v>
      </c>
      <c r="O87" s="117">
        <v>0</v>
      </c>
      <c r="P87" s="117">
        <v>0</v>
      </c>
      <c r="Q87" s="117">
        <v>0</v>
      </c>
      <c r="R87" s="117">
        <v>0</v>
      </c>
      <c r="S87" s="117">
        <v>0</v>
      </c>
    </row>
    <row r="88" spans="1:19" ht="15" customHeight="1" x14ac:dyDescent="0.15">
      <c r="A88" s="108" t="s">
        <v>573</v>
      </c>
      <c r="B88" s="109" t="s">
        <v>190</v>
      </c>
      <c r="C88" s="110" t="s">
        <v>19</v>
      </c>
      <c r="D88" s="110" t="s">
        <v>20</v>
      </c>
      <c r="E88" s="110" t="s">
        <v>307</v>
      </c>
      <c r="F88" s="111" t="s">
        <v>21</v>
      </c>
      <c r="G88" s="117">
        <v>219202</v>
      </c>
      <c r="H88" s="117">
        <v>0</v>
      </c>
      <c r="I88" s="117">
        <v>219202</v>
      </c>
      <c r="J88" s="117">
        <v>0</v>
      </c>
      <c r="K88" s="117">
        <v>0</v>
      </c>
      <c r="L88" s="117">
        <v>0</v>
      </c>
      <c r="M88" s="117">
        <v>0</v>
      </c>
      <c r="N88" s="117">
        <v>0</v>
      </c>
      <c r="O88" s="117">
        <v>0</v>
      </c>
      <c r="P88" s="117">
        <v>0</v>
      </c>
      <c r="Q88" s="117">
        <v>0</v>
      </c>
      <c r="R88" s="117">
        <v>0</v>
      </c>
      <c r="S88" s="117">
        <v>0</v>
      </c>
    </row>
    <row r="89" spans="1:19" ht="15" customHeight="1" x14ac:dyDescent="0.15">
      <c r="A89" s="108" t="s">
        <v>191</v>
      </c>
      <c r="B89" s="114" t="s">
        <v>192</v>
      </c>
      <c r="C89" s="115" t="s">
        <v>19</v>
      </c>
      <c r="D89" s="115" t="s">
        <v>20</v>
      </c>
      <c r="E89" s="115" t="s">
        <v>307</v>
      </c>
      <c r="F89" s="116" t="s">
        <v>21</v>
      </c>
      <c r="G89" s="117">
        <v>1134798405</v>
      </c>
      <c r="H89" s="117">
        <v>92187525</v>
      </c>
      <c r="I89" s="117">
        <v>1042610880</v>
      </c>
      <c r="J89" s="117">
        <v>0</v>
      </c>
      <c r="K89" s="117">
        <v>5855379</v>
      </c>
      <c r="L89" s="117">
        <v>86332146</v>
      </c>
      <c r="M89" s="117">
        <v>5855379</v>
      </c>
      <c r="N89" s="117">
        <v>0</v>
      </c>
      <c r="O89" s="117">
        <v>5855379</v>
      </c>
      <c r="P89" s="117">
        <v>0</v>
      </c>
      <c r="Q89" s="117">
        <v>5855379</v>
      </c>
      <c r="R89" s="117">
        <v>0</v>
      </c>
      <c r="S89" s="117">
        <v>0</v>
      </c>
    </row>
    <row r="90" spans="1:19" ht="15" customHeight="1" x14ac:dyDescent="0.15">
      <c r="A90" s="108" t="s">
        <v>193</v>
      </c>
      <c r="B90" s="114" t="s">
        <v>194</v>
      </c>
      <c r="C90" s="115" t="s">
        <v>19</v>
      </c>
      <c r="D90" s="115" t="s">
        <v>20</v>
      </c>
      <c r="E90" s="115" t="s">
        <v>307</v>
      </c>
      <c r="F90" s="116" t="s">
        <v>21</v>
      </c>
      <c r="G90" s="112">
        <v>32667869</v>
      </c>
      <c r="H90" s="112">
        <v>0</v>
      </c>
      <c r="I90" s="112">
        <v>32667869</v>
      </c>
      <c r="J90" s="112">
        <v>0</v>
      </c>
      <c r="K90" s="112">
        <v>0</v>
      </c>
      <c r="L90" s="112">
        <v>0</v>
      </c>
      <c r="M90" s="112">
        <v>0</v>
      </c>
      <c r="N90" s="112">
        <v>0</v>
      </c>
      <c r="O90" s="112">
        <v>0</v>
      </c>
      <c r="P90" s="112">
        <v>0</v>
      </c>
      <c r="Q90" s="112">
        <v>0</v>
      </c>
      <c r="R90" s="112">
        <v>0</v>
      </c>
      <c r="S90" s="112">
        <v>0</v>
      </c>
    </row>
    <row r="91" spans="1:19" ht="15" customHeight="1" x14ac:dyDescent="0.15">
      <c r="A91" s="108" t="s">
        <v>195</v>
      </c>
      <c r="B91" s="114" t="s">
        <v>196</v>
      </c>
      <c r="C91" s="115" t="s">
        <v>19</v>
      </c>
      <c r="D91" s="115" t="s">
        <v>20</v>
      </c>
      <c r="E91" s="115" t="s">
        <v>307</v>
      </c>
      <c r="F91" s="116" t="s">
        <v>21</v>
      </c>
      <c r="G91" s="117">
        <v>323160044</v>
      </c>
      <c r="H91" s="117">
        <v>0</v>
      </c>
      <c r="I91" s="117">
        <v>323160044</v>
      </c>
      <c r="J91" s="117">
        <v>0</v>
      </c>
      <c r="K91" s="117">
        <v>0</v>
      </c>
      <c r="L91" s="117">
        <v>0</v>
      </c>
      <c r="M91" s="117">
        <v>0</v>
      </c>
      <c r="N91" s="117">
        <v>0</v>
      </c>
      <c r="O91" s="117">
        <v>0</v>
      </c>
      <c r="P91" s="117">
        <v>0</v>
      </c>
      <c r="Q91" s="117">
        <v>0</v>
      </c>
      <c r="R91" s="117">
        <v>0</v>
      </c>
      <c r="S91" s="117">
        <v>0</v>
      </c>
    </row>
    <row r="92" spans="1:19" ht="15" customHeight="1" x14ac:dyDescent="0.15">
      <c r="A92" s="108" t="s">
        <v>197</v>
      </c>
      <c r="B92" s="114" t="s">
        <v>198</v>
      </c>
      <c r="C92" s="115" t="s">
        <v>19</v>
      </c>
      <c r="D92" s="115" t="s">
        <v>20</v>
      </c>
      <c r="E92" s="115" t="s">
        <v>307</v>
      </c>
      <c r="F92" s="116" t="s">
        <v>21</v>
      </c>
      <c r="G92" s="117">
        <v>197522221</v>
      </c>
      <c r="H92" s="117">
        <v>92187525</v>
      </c>
      <c r="I92" s="117">
        <v>105334696</v>
      </c>
      <c r="J92" s="117">
        <v>0</v>
      </c>
      <c r="K92" s="117">
        <v>5855379</v>
      </c>
      <c r="L92" s="117">
        <v>86332146</v>
      </c>
      <c r="M92" s="117">
        <v>5855379</v>
      </c>
      <c r="N92" s="117">
        <v>0</v>
      </c>
      <c r="O92" s="117">
        <v>5855379</v>
      </c>
      <c r="P92" s="117">
        <v>0</v>
      </c>
      <c r="Q92" s="117">
        <v>5855379</v>
      </c>
      <c r="R92" s="117">
        <v>0</v>
      </c>
      <c r="S92" s="117">
        <v>0</v>
      </c>
    </row>
    <row r="93" spans="1:19" ht="15" customHeight="1" x14ac:dyDescent="0.15">
      <c r="A93" s="108" t="s">
        <v>199</v>
      </c>
      <c r="B93" s="114" t="s">
        <v>504</v>
      </c>
      <c r="C93" s="115" t="s">
        <v>19</v>
      </c>
      <c r="D93" s="115" t="s">
        <v>20</v>
      </c>
      <c r="E93" s="115" t="s">
        <v>307</v>
      </c>
      <c r="F93" s="116" t="s">
        <v>21</v>
      </c>
      <c r="G93" s="117">
        <v>581448271</v>
      </c>
      <c r="H93" s="117">
        <v>0</v>
      </c>
      <c r="I93" s="117">
        <v>581448271</v>
      </c>
      <c r="J93" s="117">
        <v>0</v>
      </c>
      <c r="K93" s="117">
        <v>0</v>
      </c>
      <c r="L93" s="117">
        <v>0</v>
      </c>
      <c r="M93" s="117">
        <v>0</v>
      </c>
      <c r="N93" s="117">
        <v>0</v>
      </c>
      <c r="O93" s="117">
        <v>0</v>
      </c>
      <c r="P93" s="117">
        <v>0</v>
      </c>
      <c r="Q93" s="117">
        <v>0</v>
      </c>
      <c r="R93" s="117">
        <v>0</v>
      </c>
      <c r="S93" s="117">
        <v>0</v>
      </c>
    </row>
    <row r="94" spans="1:19" ht="15" customHeight="1" x14ac:dyDescent="0.15">
      <c r="A94" s="108" t="s">
        <v>201</v>
      </c>
      <c r="B94" s="114" t="s">
        <v>202</v>
      </c>
      <c r="C94" s="115" t="s">
        <v>19</v>
      </c>
      <c r="D94" s="115" t="s">
        <v>20</v>
      </c>
      <c r="E94" s="115" t="s">
        <v>307</v>
      </c>
      <c r="F94" s="116" t="s">
        <v>21</v>
      </c>
      <c r="G94" s="117">
        <v>299890594</v>
      </c>
      <c r="H94" s="117">
        <v>200000000</v>
      </c>
      <c r="I94" s="117">
        <v>99890594</v>
      </c>
      <c r="J94" s="117">
        <v>0</v>
      </c>
      <c r="K94" s="117">
        <v>0</v>
      </c>
      <c r="L94" s="117">
        <v>200000000</v>
      </c>
      <c r="M94" s="117">
        <v>0</v>
      </c>
      <c r="N94" s="117">
        <v>0</v>
      </c>
      <c r="O94" s="117">
        <v>0</v>
      </c>
      <c r="P94" s="117">
        <v>0</v>
      </c>
      <c r="Q94" s="117">
        <v>0</v>
      </c>
      <c r="R94" s="117">
        <v>0</v>
      </c>
      <c r="S94" s="117">
        <v>0</v>
      </c>
    </row>
    <row r="95" spans="1:19" ht="15" customHeight="1" x14ac:dyDescent="0.15">
      <c r="A95" s="108" t="s">
        <v>203</v>
      </c>
      <c r="B95" s="114" t="s">
        <v>204</v>
      </c>
      <c r="C95" s="115" t="s">
        <v>19</v>
      </c>
      <c r="D95" s="115" t="s">
        <v>20</v>
      </c>
      <c r="E95" s="115" t="s">
        <v>307</v>
      </c>
      <c r="F95" s="116" t="s">
        <v>21</v>
      </c>
      <c r="G95" s="117">
        <v>1090717000</v>
      </c>
      <c r="H95" s="117">
        <v>662102000</v>
      </c>
      <c r="I95" s="117">
        <v>428615000</v>
      </c>
      <c r="J95" s="117">
        <v>0</v>
      </c>
      <c r="K95" s="117">
        <v>59582735</v>
      </c>
      <c r="L95" s="117">
        <v>602519265</v>
      </c>
      <c r="M95" s="117">
        <v>59582735</v>
      </c>
      <c r="N95" s="117">
        <v>0</v>
      </c>
      <c r="O95" s="117">
        <v>59582735</v>
      </c>
      <c r="P95" s="117">
        <v>0</v>
      </c>
      <c r="Q95" s="117">
        <v>59582735</v>
      </c>
      <c r="R95" s="117">
        <v>0</v>
      </c>
      <c r="S95" s="117">
        <v>0</v>
      </c>
    </row>
    <row r="96" spans="1:19" ht="15" customHeight="1" x14ac:dyDescent="0.15">
      <c r="A96" s="108" t="s">
        <v>205</v>
      </c>
      <c r="B96" s="109" t="s">
        <v>206</v>
      </c>
      <c r="C96" s="110" t="s">
        <v>19</v>
      </c>
      <c r="D96" s="110" t="s">
        <v>20</v>
      </c>
      <c r="E96" s="110" t="s">
        <v>307</v>
      </c>
      <c r="F96" s="111" t="s">
        <v>21</v>
      </c>
      <c r="G96" s="112">
        <v>662102000</v>
      </c>
      <c r="H96" s="112">
        <v>662102000</v>
      </c>
      <c r="I96" s="112">
        <v>0</v>
      </c>
      <c r="J96" s="112">
        <v>0</v>
      </c>
      <c r="K96" s="112">
        <v>59582735</v>
      </c>
      <c r="L96" s="112">
        <v>602519265</v>
      </c>
      <c r="M96" s="112">
        <v>59582735</v>
      </c>
      <c r="N96" s="112">
        <v>0</v>
      </c>
      <c r="O96" s="112">
        <v>59582735</v>
      </c>
      <c r="P96" s="112">
        <v>0</v>
      </c>
      <c r="Q96" s="112">
        <v>59582735</v>
      </c>
      <c r="R96" s="112">
        <v>0</v>
      </c>
      <c r="S96" s="112">
        <v>0</v>
      </c>
    </row>
    <row r="97" spans="1:19" ht="15" customHeight="1" x14ac:dyDescent="0.15">
      <c r="A97" s="108" t="s">
        <v>207</v>
      </c>
      <c r="B97" s="109" t="s">
        <v>208</v>
      </c>
      <c r="C97" s="110" t="s">
        <v>19</v>
      </c>
      <c r="D97" s="110" t="s">
        <v>20</v>
      </c>
      <c r="E97" s="110" t="s">
        <v>307</v>
      </c>
      <c r="F97" s="111" t="s">
        <v>21</v>
      </c>
      <c r="G97" s="112">
        <v>662102000</v>
      </c>
      <c r="H97" s="112">
        <v>662102000</v>
      </c>
      <c r="I97" s="112">
        <v>0</v>
      </c>
      <c r="J97" s="112">
        <v>0</v>
      </c>
      <c r="K97" s="112">
        <v>59582735</v>
      </c>
      <c r="L97" s="112">
        <v>602519265</v>
      </c>
      <c r="M97" s="112">
        <v>59582735</v>
      </c>
      <c r="N97" s="112">
        <v>0</v>
      </c>
      <c r="O97" s="112">
        <v>59582735</v>
      </c>
      <c r="P97" s="112">
        <v>0</v>
      </c>
      <c r="Q97" s="112">
        <v>59582735</v>
      </c>
      <c r="R97" s="112">
        <v>0</v>
      </c>
      <c r="S97" s="112">
        <v>0</v>
      </c>
    </row>
    <row r="98" spans="1:19" ht="15" customHeight="1" x14ac:dyDescent="0.15">
      <c r="A98" s="108" t="s">
        <v>209</v>
      </c>
      <c r="B98" s="114" t="s">
        <v>210</v>
      </c>
      <c r="C98" s="115" t="s">
        <v>19</v>
      </c>
      <c r="D98" s="115" t="s">
        <v>20</v>
      </c>
      <c r="E98" s="115" t="s">
        <v>307</v>
      </c>
      <c r="F98" s="116" t="s">
        <v>21</v>
      </c>
      <c r="G98" s="112">
        <v>662102000</v>
      </c>
      <c r="H98" s="112">
        <v>662102000</v>
      </c>
      <c r="I98" s="112">
        <v>0</v>
      </c>
      <c r="J98" s="112">
        <v>0</v>
      </c>
      <c r="K98" s="112">
        <v>59582735</v>
      </c>
      <c r="L98" s="112">
        <v>602519265</v>
      </c>
      <c r="M98" s="112">
        <v>59582735</v>
      </c>
      <c r="N98" s="112">
        <v>0</v>
      </c>
      <c r="O98" s="112">
        <v>59582735</v>
      </c>
      <c r="P98" s="112">
        <v>0</v>
      </c>
      <c r="Q98" s="112">
        <v>59582735</v>
      </c>
      <c r="R98" s="112">
        <v>0</v>
      </c>
      <c r="S98" s="112">
        <v>0</v>
      </c>
    </row>
    <row r="99" spans="1:19" ht="15" customHeight="1" x14ac:dyDescent="0.15">
      <c r="A99" s="108" t="s">
        <v>211</v>
      </c>
      <c r="B99" s="114" t="s">
        <v>212</v>
      </c>
      <c r="C99" s="115" t="s">
        <v>19</v>
      </c>
      <c r="D99" s="115" t="s">
        <v>20</v>
      </c>
      <c r="E99" s="115" t="s">
        <v>307</v>
      </c>
      <c r="F99" s="116" t="s">
        <v>21</v>
      </c>
      <c r="G99" s="112">
        <v>340657620</v>
      </c>
      <c r="H99" s="112">
        <v>340657620</v>
      </c>
      <c r="I99" s="112">
        <v>0</v>
      </c>
      <c r="J99" s="112">
        <v>0</v>
      </c>
      <c r="K99" s="112">
        <v>49133904</v>
      </c>
      <c r="L99" s="112">
        <v>291523716</v>
      </c>
      <c r="M99" s="112">
        <v>49133904</v>
      </c>
      <c r="N99" s="112">
        <v>0</v>
      </c>
      <c r="O99" s="112">
        <v>49133904</v>
      </c>
      <c r="P99" s="112">
        <v>0</v>
      </c>
      <c r="Q99" s="112">
        <v>49133904</v>
      </c>
      <c r="R99" s="112">
        <v>0</v>
      </c>
      <c r="S99" s="112">
        <v>0</v>
      </c>
    </row>
    <row r="100" spans="1:19" ht="15" customHeight="1" x14ac:dyDescent="0.15">
      <c r="A100" s="108" t="s">
        <v>213</v>
      </c>
      <c r="B100" s="109" t="s">
        <v>214</v>
      </c>
      <c r="C100" s="110" t="s">
        <v>19</v>
      </c>
      <c r="D100" s="110" t="s">
        <v>20</v>
      </c>
      <c r="E100" s="110" t="s">
        <v>307</v>
      </c>
      <c r="F100" s="111" t="s">
        <v>21</v>
      </c>
      <c r="G100" s="117">
        <v>321444380</v>
      </c>
      <c r="H100" s="117">
        <v>321444380</v>
      </c>
      <c r="I100" s="117">
        <v>0</v>
      </c>
      <c r="J100" s="117">
        <v>0</v>
      </c>
      <c r="K100" s="117">
        <v>10448831</v>
      </c>
      <c r="L100" s="117">
        <v>310995549</v>
      </c>
      <c r="M100" s="117">
        <v>10448831</v>
      </c>
      <c r="N100" s="117">
        <v>0</v>
      </c>
      <c r="O100" s="117">
        <v>10448831</v>
      </c>
      <c r="P100" s="117">
        <v>0</v>
      </c>
      <c r="Q100" s="117">
        <v>10448831</v>
      </c>
      <c r="R100" s="117">
        <v>0</v>
      </c>
      <c r="S100" s="117">
        <v>0</v>
      </c>
    </row>
    <row r="101" spans="1:19" ht="15" customHeight="1" x14ac:dyDescent="0.15">
      <c r="A101" s="108" t="s">
        <v>215</v>
      </c>
      <c r="B101" s="109" t="s">
        <v>216</v>
      </c>
      <c r="C101" s="110" t="s">
        <v>19</v>
      </c>
      <c r="D101" s="110" t="s">
        <v>20</v>
      </c>
      <c r="E101" s="110" t="s">
        <v>307</v>
      </c>
      <c r="F101" s="111" t="s">
        <v>21</v>
      </c>
      <c r="G101" s="117">
        <v>428615000</v>
      </c>
      <c r="H101" s="117">
        <v>0</v>
      </c>
      <c r="I101" s="117">
        <v>428615000</v>
      </c>
      <c r="J101" s="117">
        <v>0</v>
      </c>
      <c r="K101" s="117">
        <v>0</v>
      </c>
      <c r="L101" s="117">
        <v>0</v>
      </c>
      <c r="M101" s="117">
        <v>0</v>
      </c>
      <c r="N101" s="117">
        <v>0</v>
      </c>
      <c r="O101" s="117">
        <v>0</v>
      </c>
      <c r="P101" s="117">
        <v>0</v>
      </c>
      <c r="Q101" s="117">
        <v>0</v>
      </c>
      <c r="R101" s="117">
        <v>0</v>
      </c>
      <c r="S101" s="117">
        <v>0</v>
      </c>
    </row>
    <row r="102" spans="1:19" ht="15" customHeight="1" x14ac:dyDescent="0.15">
      <c r="A102" s="108" t="s">
        <v>497</v>
      </c>
      <c r="B102" s="109" t="s">
        <v>382</v>
      </c>
      <c r="C102" s="110" t="s">
        <v>19</v>
      </c>
      <c r="D102" s="110" t="s">
        <v>20</v>
      </c>
      <c r="E102" s="110" t="s">
        <v>307</v>
      </c>
      <c r="F102" s="111" t="s">
        <v>21</v>
      </c>
      <c r="G102" s="112">
        <v>428615000</v>
      </c>
      <c r="H102" s="112">
        <v>0</v>
      </c>
      <c r="I102" s="112">
        <v>428615000</v>
      </c>
      <c r="J102" s="112">
        <v>0</v>
      </c>
      <c r="K102" s="112">
        <v>0</v>
      </c>
      <c r="L102" s="112">
        <v>0</v>
      </c>
      <c r="M102" s="112">
        <v>0</v>
      </c>
      <c r="N102" s="112">
        <v>0</v>
      </c>
      <c r="O102" s="112">
        <v>0</v>
      </c>
      <c r="P102" s="112">
        <v>0</v>
      </c>
      <c r="Q102" s="112">
        <v>0</v>
      </c>
      <c r="R102" s="112">
        <v>0</v>
      </c>
      <c r="S102" s="112">
        <v>0</v>
      </c>
    </row>
    <row r="103" spans="1:19" ht="15" customHeight="1" x14ac:dyDescent="0.15">
      <c r="A103" s="108" t="s">
        <v>498</v>
      </c>
      <c r="B103" s="109" t="s">
        <v>383</v>
      </c>
      <c r="C103" s="110" t="s">
        <v>19</v>
      </c>
      <c r="D103" s="110" t="s">
        <v>20</v>
      </c>
      <c r="E103" s="110" t="s">
        <v>307</v>
      </c>
      <c r="F103" s="111" t="s">
        <v>21</v>
      </c>
      <c r="G103" s="112">
        <v>420567508</v>
      </c>
      <c r="H103" s="112">
        <v>0</v>
      </c>
      <c r="I103" s="112">
        <v>420567508</v>
      </c>
      <c r="J103" s="112">
        <v>0</v>
      </c>
      <c r="K103" s="112">
        <v>0</v>
      </c>
      <c r="L103" s="112">
        <v>0</v>
      </c>
      <c r="M103" s="112">
        <v>0</v>
      </c>
      <c r="N103" s="112">
        <v>0</v>
      </c>
      <c r="O103" s="112">
        <v>0</v>
      </c>
      <c r="P103" s="112">
        <v>0</v>
      </c>
      <c r="Q103" s="112">
        <v>0</v>
      </c>
      <c r="R103" s="112">
        <v>0</v>
      </c>
      <c r="S103" s="112">
        <v>0</v>
      </c>
    </row>
    <row r="104" spans="1:19" s="119" customFormat="1" ht="15" customHeight="1" x14ac:dyDescent="0.15">
      <c r="A104" s="118" t="s">
        <v>499</v>
      </c>
      <c r="B104" s="114" t="s">
        <v>384</v>
      </c>
      <c r="C104" s="115" t="s">
        <v>19</v>
      </c>
      <c r="D104" s="115" t="s">
        <v>20</v>
      </c>
      <c r="E104" s="115" t="s">
        <v>307</v>
      </c>
      <c r="F104" s="116" t="s">
        <v>21</v>
      </c>
      <c r="G104" s="117">
        <v>8047492</v>
      </c>
      <c r="H104" s="117">
        <v>0</v>
      </c>
      <c r="I104" s="117">
        <v>8047492</v>
      </c>
      <c r="J104" s="117">
        <v>0</v>
      </c>
      <c r="K104" s="117">
        <v>0</v>
      </c>
      <c r="L104" s="117">
        <v>0</v>
      </c>
      <c r="M104" s="117">
        <v>0</v>
      </c>
      <c r="N104" s="117">
        <v>0</v>
      </c>
      <c r="O104" s="117">
        <v>0</v>
      </c>
      <c r="P104" s="117">
        <v>0</v>
      </c>
      <c r="Q104" s="117">
        <v>0</v>
      </c>
      <c r="R104" s="117">
        <v>0</v>
      </c>
      <c r="S104" s="117">
        <v>0</v>
      </c>
    </row>
    <row r="105" spans="1:19" s="119" customFormat="1" ht="15" customHeight="1" x14ac:dyDescent="0.15">
      <c r="A105" s="118" t="s">
        <v>217</v>
      </c>
      <c r="B105" s="114" t="s">
        <v>218</v>
      </c>
      <c r="C105" s="115" t="s">
        <v>19</v>
      </c>
      <c r="D105" s="115" t="s">
        <v>20</v>
      </c>
      <c r="E105" s="115" t="s">
        <v>307</v>
      </c>
      <c r="F105" s="116" t="s">
        <v>21</v>
      </c>
      <c r="G105" s="117">
        <v>1270616000</v>
      </c>
      <c r="H105" s="117">
        <v>61988056</v>
      </c>
      <c r="I105" s="117">
        <v>1208627944</v>
      </c>
      <c r="J105" s="117">
        <v>0</v>
      </c>
      <c r="K105" s="117">
        <v>61988056</v>
      </c>
      <c r="L105" s="117">
        <v>0</v>
      </c>
      <c r="M105" s="117">
        <v>61988056</v>
      </c>
      <c r="N105" s="117">
        <v>0</v>
      </c>
      <c r="O105" s="117">
        <v>22667300</v>
      </c>
      <c r="P105" s="117">
        <v>39320756</v>
      </c>
      <c r="Q105" s="117">
        <v>22667300</v>
      </c>
      <c r="R105" s="117">
        <v>0</v>
      </c>
      <c r="S105" s="117">
        <v>0</v>
      </c>
    </row>
    <row r="106" spans="1:19" ht="15" customHeight="1" x14ac:dyDescent="0.15">
      <c r="A106" s="108" t="s">
        <v>219</v>
      </c>
      <c r="B106" s="109" t="s">
        <v>220</v>
      </c>
      <c r="C106" s="110" t="s">
        <v>19</v>
      </c>
      <c r="D106" s="110" t="s">
        <v>20</v>
      </c>
      <c r="E106" s="110" t="s">
        <v>307</v>
      </c>
      <c r="F106" s="111" t="s">
        <v>21</v>
      </c>
      <c r="G106" s="112">
        <v>453989000</v>
      </c>
      <c r="H106" s="112">
        <v>61988056</v>
      </c>
      <c r="I106" s="112">
        <v>392000944</v>
      </c>
      <c r="J106" s="112">
        <v>0</v>
      </c>
      <c r="K106" s="112">
        <v>61988056</v>
      </c>
      <c r="L106" s="112">
        <v>0</v>
      </c>
      <c r="M106" s="112">
        <v>61988056</v>
      </c>
      <c r="N106" s="112">
        <v>0</v>
      </c>
      <c r="O106" s="112">
        <v>22667300</v>
      </c>
      <c r="P106" s="112">
        <v>39320756</v>
      </c>
      <c r="Q106" s="112">
        <v>22667300</v>
      </c>
      <c r="R106" s="112">
        <v>0</v>
      </c>
      <c r="S106" s="112">
        <v>0</v>
      </c>
    </row>
    <row r="107" spans="1:19" ht="15" customHeight="1" x14ac:dyDescent="0.15">
      <c r="A107" s="108" t="s">
        <v>221</v>
      </c>
      <c r="B107" s="109" t="s">
        <v>222</v>
      </c>
      <c r="C107" s="110" t="s">
        <v>19</v>
      </c>
      <c r="D107" s="110" t="s">
        <v>20</v>
      </c>
      <c r="E107" s="110" t="s">
        <v>307</v>
      </c>
      <c r="F107" s="111" t="s">
        <v>21</v>
      </c>
      <c r="G107" s="117">
        <v>453989000</v>
      </c>
      <c r="H107" s="117">
        <v>61988056</v>
      </c>
      <c r="I107" s="117">
        <v>392000944</v>
      </c>
      <c r="J107" s="117">
        <v>0</v>
      </c>
      <c r="K107" s="117">
        <v>61988056</v>
      </c>
      <c r="L107" s="117">
        <v>0</v>
      </c>
      <c r="M107" s="117">
        <v>61988056</v>
      </c>
      <c r="N107" s="117">
        <v>0</v>
      </c>
      <c r="O107" s="117">
        <v>22667300</v>
      </c>
      <c r="P107" s="117">
        <v>39320756</v>
      </c>
      <c r="Q107" s="117">
        <v>22667300</v>
      </c>
      <c r="R107" s="117">
        <v>0</v>
      </c>
      <c r="S107" s="117">
        <v>0</v>
      </c>
    </row>
    <row r="108" spans="1:19" ht="15" customHeight="1" x14ac:dyDescent="0.15">
      <c r="A108" s="108" t="s">
        <v>223</v>
      </c>
      <c r="B108" s="114" t="s">
        <v>224</v>
      </c>
      <c r="C108" s="115" t="s">
        <v>19</v>
      </c>
      <c r="D108" s="115" t="s">
        <v>20</v>
      </c>
      <c r="E108" s="115" t="s">
        <v>307</v>
      </c>
      <c r="F108" s="116" t="s">
        <v>21</v>
      </c>
      <c r="G108" s="112">
        <v>450655224</v>
      </c>
      <c r="H108" s="112">
        <v>61988056</v>
      </c>
      <c r="I108" s="112">
        <v>388667168</v>
      </c>
      <c r="J108" s="112">
        <v>0</v>
      </c>
      <c r="K108" s="112">
        <v>61988056</v>
      </c>
      <c r="L108" s="112">
        <v>0</v>
      </c>
      <c r="M108" s="112">
        <v>61988056</v>
      </c>
      <c r="N108" s="112">
        <v>0</v>
      </c>
      <c r="O108" s="112">
        <v>22667300</v>
      </c>
      <c r="P108" s="112">
        <v>39320756</v>
      </c>
      <c r="Q108" s="112">
        <v>22667300</v>
      </c>
      <c r="R108" s="112">
        <v>0</v>
      </c>
      <c r="S108" s="112">
        <v>0</v>
      </c>
    </row>
    <row r="109" spans="1:19" ht="15" customHeight="1" x14ac:dyDescent="0.15">
      <c r="A109" s="108" t="s">
        <v>225</v>
      </c>
      <c r="B109" s="114" t="s">
        <v>226</v>
      </c>
      <c r="C109" s="115" t="s">
        <v>19</v>
      </c>
      <c r="D109" s="115" t="s">
        <v>20</v>
      </c>
      <c r="E109" s="115" t="s">
        <v>307</v>
      </c>
      <c r="F109" s="116" t="s">
        <v>21</v>
      </c>
      <c r="G109" s="117">
        <v>81544</v>
      </c>
      <c r="H109" s="117">
        <v>0</v>
      </c>
      <c r="I109" s="117">
        <v>81544</v>
      </c>
      <c r="J109" s="117">
        <v>0</v>
      </c>
      <c r="K109" s="117">
        <v>0</v>
      </c>
      <c r="L109" s="117">
        <v>0</v>
      </c>
      <c r="M109" s="117">
        <v>0</v>
      </c>
      <c r="N109" s="117">
        <v>0</v>
      </c>
      <c r="O109" s="117">
        <v>0</v>
      </c>
      <c r="P109" s="117">
        <v>0</v>
      </c>
      <c r="Q109" s="117">
        <v>0</v>
      </c>
      <c r="R109" s="117">
        <v>0</v>
      </c>
      <c r="S109" s="117">
        <v>0</v>
      </c>
    </row>
    <row r="110" spans="1:19" ht="15" customHeight="1" x14ac:dyDescent="0.15">
      <c r="A110" s="108" t="s">
        <v>227</v>
      </c>
      <c r="B110" s="114" t="s">
        <v>228</v>
      </c>
      <c r="C110" s="115" t="s">
        <v>19</v>
      </c>
      <c r="D110" s="115" t="s">
        <v>20</v>
      </c>
      <c r="E110" s="115" t="s">
        <v>307</v>
      </c>
      <c r="F110" s="116" t="s">
        <v>21</v>
      </c>
      <c r="G110" s="117">
        <v>3252232</v>
      </c>
      <c r="H110" s="117">
        <v>0</v>
      </c>
      <c r="I110" s="117">
        <v>3252232</v>
      </c>
      <c r="J110" s="117">
        <v>0</v>
      </c>
      <c r="K110" s="117">
        <v>0</v>
      </c>
      <c r="L110" s="117">
        <v>0</v>
      </c>
      <c r="M110" s="117">
        <v>0</v>
      </c>
      <c r="N110" s="117">
        <v>0</v>
      </c>
      <c r="O110" s="117">
        <v>0</v>
      </c>
      <c r="P110" s="117">
        <v>0</v>
      </c>
      <c r="Q110" s="117">
        <v>0</v>
      </c>
      <c r="R110" s="117">
        <v>0</v>
      </c>
      <c r="S110" s="117">
        <v>0</v>
      </c>
    </row>
    <row r="111" spans="1:19" ht="15" customHeight="1" x14ac:dyDescent="0.15">
      <c r="A111" s="108" t="s">
        <v>229</v>
      </c>
      <c r="B111" s="109" t="s">
        <v>230</v>
      </c>
      <c r="C111" s="110" t="s">
        <v>19</v>
      </c>
      <c r="D111" s="110" t="s">
        <v>20</v>
      </c>
      <c r="E111" s="110" t="s">
        <v>307</v>
      </c>
      <c r="F111" s="111" t="s">
        <v>21</v>
      </c>
      <c r="G111" s="117">
        <v>45984000</v>
      </c>
      <c r="H111" s="117">
        <v>0</v>
      </c>
      <c r="I111" s="117">
        <v>45984000</v>
      </c>
      <c r="J111" s="117">
        <v>0</v>
      </c>
      <c r="K111" s="117">
        <v>0</v>
      </c>
      <c r="L111" s="117">
        <v>0</v>
      </c>
      <c r="M111" s="117">
        <v>0</v>
      </c>
      <c r="N111" s="117">
        <v>0</v>
      </c>
      <c r="O111" s="117">
        <v>0</v>
      </c>
      <c r="P111" s="117">
        <v>0</v>
      </c>
      <c r="Q111" s="117">
        <v>0</v>
      </c>
      <c r="R111" s="117">
        <v>0</v>
      </c>
      <c r="S111" s="117">
        <v>0</v>
      </c>
    </row>
    <row r="112" spans="1:19" ht="15" customHeight="1" x14ac:dyDescent="0.15">
      <c r="A112" s="108" t="s">
        <v>231</v>
      </c>
      <c r="B112" s="109" t="s">
        <v>232</v>
      </c>
      <c r="C112" s="110" t="s">
        <v>19</v>
      </c>
      <c r="D112" s="110" t="s">
        <v>20</v>
      </c>
      <c r="E112" s="110" t="s">
        <v>307</v>
      </c>
      <c r="F112" s="111" t="s">
        <v>21</v>
      </c>
      <c r="G112" s="117">
        <v>770643000</v>
      </c>
      <c r="H112" s="117">
        <v>0</v>
      </c>
      <c r="I112" s="117">
        <v>770643000</v>
      </c>
      <c r="J112" s="117">
        <v>0</v>
      </c>
      <c r="K112" s="117">
        <v>0</v>
      </c>
      <c r="L112" s="117">
        <v>0</v>
      </c>
      <c r="M112" s="117">
        <v>0</v>
      </c>
      <c r="N112" s="117">
        <v>0</v>
      </c>
      <c r="O112" s="117">
        <v>0</v>
      </c>
      <c r="P112" s="117">
        <v>0</v>
      </c>
      <c r="Q112" s="117">
        <v>0</v>
      </c>
      <c r="R112" s="117">
        <v>0</v>
      </c>
      <c r="S112" s="117">
        <v>0</v>
      </c>
    </row>
    <row r="113" spans="1:20" ht="15" customHeight="1" x14ac:dyDescent="0.15">
      <c r="A113" s="108" t="s">
        <v>233</v>
      </c>
      <c r="B113" s="109" t="s">
        <v>234</v>
      </c>
      <c r="C113" s="110" t="s">
        <v>19</v>
      </c>
      <c r="D113" s="110" t="s">
        <v>20</v>
      </c>
      <c r="E113" s="110" t="s">
        <v>307</v>
      </c>
      <c r="F113" s="111" t="s">
        <v>21</v>
      </c>
      <c r="G113" s="112">
        <v>770643000</v>
      </c>
      <c r="H113" s="112">
        <v>0</v>
      </c>
      <c r="I113" s="112">
        <v>770643000</v>
      </c>
      <c r="J113" s="112">
        <v>0</v>
      </c>
      <c r="K113" s="112">
        <v>0</v>
      </c>
      <c r="L113" s="112">
        <v>0</v>
      </c>
      <c r="M113" s="112">
        <v>0</v>
      </c>
      <c r="N113" s="112">
        <v>0</v>
      </c>
      <c r="O113" s="112">
        <v>0</v>
      </c>
      <c r="P113" s="112">
        <v>0</v>
      </c>
      <c r="Q113" s="112">
        <v>0</v>
      </c>
      <c r="R113" s="112">
        <v>0</v>
      </c>
      <c r="S113" s="112">
        <v>0</v>
      </c>
    </row>
    <row r="114" spans="1:20" x14ac:dyDescent="0.15">
      <c r="A114" s="109" t="s">
        <v>235</v>
      </c>
      <c r="B114" s="116" t="s">
        <v>236</v>
      </c>
      <c r="C114" s="110" t="s">
        <v>19</v>
      </c>
      <c r="D114" s="110">
        <v>21</v>
      </c>
      <c r="E114" s="110" t="s">
        <v>20</v>
      </c>
      <c r="F114" s="120" t="s">
        <v>237</v>
      </c>
      <c r="G114" s="112">
        <v>83500000000</v>
      </c>
      <c r="H114" s="112">
        <v>40146739212.43</v>
      </c>
      <c r="I114" s="112">
        <v>43353260787.57</v>
      </c>
      <c r="J114" s="112">
        <v>0</v>
      </c>
      <c r="K114" s="112">
        <v>29590064812.639999</v>
      </c>
      <c r="L114" s="112">
        <v>10556674399.790001</v>
      </c>
      <c r="M114" s="112">
        <v>361037789</v>
      </c>
      <c r="N114" s="112">
        <v>29229027023.639999</v>
      </c>
      <c r="O114" s="112">
        <v>353846625</v>
      </c>
      <c r="P114" s="112">
        <v>7191164</v>
      </c>
      <c r="Q114" s="112">
        <v>344726127</v>
      </c>
      <c r="R114" s="112">
        <v>9120498</v>
      </c>
      <c r="S114" s="112">
        <v>0</v>
      </c>
      <c r="T114" s="99"/>
    </row>
    <row r="115" spans="1:20" x14ac:dyDescent="0.15">
      <c r="A115" s="109" t="s">
        <v>238</v>
      </c>
      <c r="B115" s="111" t="s">
        <v>239</v>
      </c>
      <c r="C115" s="110" t="s">
        <v>19</v>
      </c>
      <c r="D115" s="110">
        <v>21</v>
      </c>
      <c r="E115" s="110" t="s">
        <v>20</v>
      </c>
      <c r="F115" s="120" t="s">
        <v>237</v>
      </c>
      <c r="G115" s="112">
        <v>56000000000</v>
      </c>
      <c r="H115" s="112">
        <v>34845707089.43</v>
      </c>
      <c r="I115" s="112">
        <v>21154292910.57</v>
      </c>
      <c r="J115" s="112">
        <v>0</v>
      </c>
      <c r="K115" s="112">
        <v>24437310918.639999</v>
      </c>
      <c r="L115" s="112">
        <v>10408396170.790001</v>
      </c>
      <c r="M115" s="112">
        <v>361037789</v>
      </c>
      <c r="N115" s="112">
        <v>24076273129.639999</v>
      </c>
      <c r="O115" s="112">
        <v>353846625</v>
      </c>
      <c r="P115" s="112">
        <v>7191164</v>
      </c>
      <c r="Q115" s="112">
        <v>344726127</v>
      </c>
      <c r="R115" s="112">
        <v>9120498</v>
      </c>
      <c r="S115" s="112">
        <v>0</v>
      </c>
      <c r="T115" s="99"/>
    </row>
    <row r="116" spans="1:20" x14ac:dyDescent="0.15">
      <c r="A116" s="109" t="s">
        <v>240</v>
      </c>
      <c r="B116" s="111" t="s">
        <v>241</v>
      </c>
      <c r="C116" s="110" t="s">
        <v>19</v>
      </c>
      <c r="D116" s="110">
        <v>21</v>
      </c>
      <c r="E116" s="110" t="s">
        <v>20</v>
      </c>
      <c r="F116" s="120" t="s">
        <v>237</v>
      </c>
      <c r="G116" s="112">
        <v>56000000000</v>
      </c>
      <c r="H116" s="112">
        <v>34845707089.43</v>
      </c>
      <c r="I116" s="112">
        <v>21154292910.57</v>
      </c>
      <c r="J116" s="112">
        <v>0</v>
      </c>
      <c r="K116" s="112">
        <v>24437310918.639999</v>
      </c>
      <c r="L116" s="112">
        <v>10408396170.790001</v>
      </c>
      <c r="M116" s="112">
        <v>361037789</v>
      </c>
      <c r="N116" s="112">
        <v>24076273129.639999</v>
      </c>
      <c r="O116" s="112">
        <v>353846625</v>
      </c>
      <c r="P116" s="112">
        <v>7191164</v>
      </c>
      <c r="Q116" s="112">
        <v>344726127</v>
      </c>
      <c r="R116" s="112">
        <v>9120498</v>
      </c>
      <c r="S116" s="112">
        <v>0</v>
      </c>
      <c r="T116" s="99"/>
    </row>
    <row r="117" spans="1:20" s="119" customFormat="1" ht="36" x14ac:dyDescent="0.15">
      <c r="A117" s="109" t="s">
        <v>513</v>
      </c>
      <c r="B117" s="111" t="s">
        <v>514</v>
      </c>
      <c r="C117" s="110" t="s">
        <v>19</v>
      </c>
      <c r="D117" s="110">
        <v>21</v>
      </c>
      <c r="E117" s="110" t="s">
        <v>20</v>
      </c>
      <c r="F117" s="120" t="s">
        <v>237</v>
      </c>
      <c r="G117" s="112">
        <v>1000000000</v>
      </c>
      <c r="H117" s="112">
        <v>976950200</v>
      </c>
      <c r="I117" s="112">
        <v>23049800</v>
      </c>
      <c r="J117" s="112">
        <v>0</v>
      </c>
      <c r="K117" s="112">
        <v>973240900</v>
      </c>
      <c r="L117" s="112">
        <v>3709300</v>
      </c>
      <c r="M117" s="112">
        <v>0</v>
      </c>
      <c r="N117" s="112">
        <v>973240900</v>
      </c>
      <c r="O117" s="112">
        <v>0</v>
      </c>
      <c r="P117" s="112">
        <v>0</v>
      </c>
      <c r="Q117" s="112">
        <v>0</v>
      </c>
      <c r="R117" s="112">
        <v>0</v>
      </c>
      <c r="S117" s="112">
        <v>0</v>
      </c>
      <c r="T117" s="99"/>
    </row>
    <row r="118" spans="1:20" ht="27" x14ac:dyDescent="0.15">
      <c r="A118" s="109" t="s">
        <v>515</v>
      </c>
      <c r="B118" s="111" t="s">
        <v>512</v>
      </c>
      <c r="C118" s="110" t="s">
        <v>19</v>
      </c>
      <c r="D118" s="110">
        <v>21</v>
      </c>
      <c r="E118" s="110" t="s">
        <v>20</v>
      </c>
      <c r="F118" s="120" t="s">
        <v>237</v>
      </c>
      <c r="G118" s="112">
        <v>1000000000</v>
      </c>
      <c r="H118" s="112">
        <v>976950200</v>
      </c>
      <c r="I118" s="112">
        <v>23049800</v>
      </c>
      <c r="J118" s="112">
        <v>0</v>
      </c>
      <c r="K118" s="112">
        <v>973240900</v>
      </c>
      <c r="L118" s="112">
        <v>3709300</v>
      </c>
      <c r="M118" s="112">
        <v>0</v>
      </c>
      <c r="N118" s="112">
        <v>973240900</v>
      </c>
      <c r="O118" s="112">
        <v>0</v>
      </c>
      <c r="P118" s="112">
        <v>0</v>
      </c>
      <c r="Q118" s="112">
        <v>0</v>
      </c>
      <c r="R118" s="112">
        <v>0</v>
      </c>
      <c r="S118" s="112">
        <v>0</v>
      </c>
      <c r="T118" s="99"/>
    </row>
    <row r="119" spans="1:20" s="119" customFormat="1" ht="18" x14ac:dyDescent="0.15">
      <c r="A119" s="109" t="s">
        <v>516</v>
      </c>
      <c r="B119" s="111" t="s">
        <v>244</v>
      </c>
      <c r="C119" s="110" t="s">
        <v>19</v>
      </c>
      <c r="D119" s="110">
        <v>21</v>
      </c>
      <c r="E119" s="110" t="s">
        <v>20</v>
      </c>
      <c r="F119" s="120" t="s">
        <v>237</v>
      </c>
      <c r="G119" s="112">
        <v>703167783</v>
      </c>
      <c r="H119" s="112">
        <v>680174667</v>
      </c>
      <c r="I119" s="112">
        <v>22993116</v>
      </c>
      <c r="J119" s="112">
        <v>0</v>
      </c>
      <c r="K119" s="112">
        <v>676934300</v>
      </c>
      <c r="L119" s="112">
        <v>3240367</v>
      </c>
      <c r="M119" s="112">
        <v>0</v>
      </c>
      <c r="N119" s="112">
        <v>676934300</v>
      </c>
      <c r="O119" s="112">
        <v>0</v>
      </c>
      <c r="P119" s="112">
        <v>0</v>
      </c>
      <c r="Q119" s="112">
        <v>0</v>
      </c>
      <c r="R119" s="112">
        <v>0</v>
      </c>
      <c r="S119" s="112">
        <v>0</v>
      </c>
      <c r="T119" s="99"/>
    </row>
    <row r="120" spans="1:20" ht="15" customHeight="1" x14ac:dyDescent="0.15">
      <c r="A120" s="108" t="s">
        <v>518</v>
      </c>
      <c r="B120" s="114" t="s">
        <v>519</v>
      </c>
      <c r="C120" s="115" t="s">
        <v>19</v>
      </c>
      <c r="D120" s="115">
        <v>21</v>
      </c>
      <c r="E120" s="115" t="s">
        <v>20</v>
      </c>
      <c r="F120" s="116" t="s">
        <v>237</v>
      </c>
      <c r="G120" s="117">
        <v>703167783</v>
      </c>
      <c r="H120" s="117">
        <v>680174667</v>
      </c>
      <c r="I120" s="117">
        <v>22993116</v>
      </c>
      <c r="J120" s="117">
        <v>0</v>
      </c>
      <c r="K120" s="117">
        <v>676934300</v>
      </c>
      <c r="L120" s="117">
        <v>3240367</v>
      </c>
      <c r="M120" s="117">
        <v>0</v>
      </c>
      <c r="N120" s="117">
        <v>676934300</v>
      </c>
      <c r="O120" s="117">
        <v>0</v>
      </c>
      <c r="P120" s="117">
        <v>0</v>
      </c>
      <c r="Q120" s="117">
        <v>0</v>
      </c>
      <c r="R120" s="117">
        <v>0</v>
      </c>
      <c r="S120" s="117">
        <v>0</v>
      </c>
    </row>
    <row r="121" spans="1:20" s="119" customFormat="1" x14ac:dyDescent="0.15">
      <c r="A121" s="109" t="s">
        <v>517</v>
      </c>
      <c r="B121" s="111" t="s">
        <v>245</v>
      </c>
      <c r="C121" s="110" t="s">
        <v>19</v>
      </c>
      <c r="D121" s="110">
        <v>21</v>
      </c>
      <c r="E121" s="110" t="s">
        <v>20</v>
      </c>
      <c r="F121" s="120" t="s">
        <v>237</v>
      </c>
      <c r="G121" s="112">
        <v>296832217</v>
      </c>
      <c r="H121" s="112">
        <v>296775533</v>
      </c>
      <c r="I121" s="112">
        <v>56684</v>
      </c>
      <c r="J121" s="112">
        <v>0</v>
      </c>
      <c r="K121" s="112">
        <v>296306600</v>
      </c>
      <c r="L121" s="112">
        <v>468933</v>
      </c>
      <c r="M121" s="112">
        <v>0</v>
      </c>
      <c r="N121" s="112">
        <v>296306600</v>
      </c>
      <c r="O121" s="112">
        <v>0</v>
      </c>
      <c r="P121" s="112">
        <v>0</v>
      </c>
      <c r="Q121" s="112">
        <v>0</v>
      </c>
      <c r="R121" s="112">
        <v>0</v>
      </c>
      <c r="S121" s="112">
        <v>0</v>
      </c>
      <c r="T121" s="99"/>
    </row>
    <row r="122" spans="1:20" ht="15" customHeight="1" x14ac:dyDescent="0.15">
      <c r="A122" s="108" t="s">
        <v>520</v>
      </c>
      <c r="B122" s="114" t="s">
        <v>521</v>
      </c>
      <c r="C122" s="115" t="s">
        <v>19</v>
      </c>
      <c r="D122" s="115">
        <v>21</v>
      </c>
      <c r="E122" s="115" t="s">
        <v>20</v>
      </c>
      <c r="F122" s="116" t="s">
        <v>237</v>
      </c>
      <c r="G122" s="117">
        <v>296832217</v>
      </c>
      <c r="H122" s="117">
        <v>296775533</v>
      </c>
      <c r="I122" s="117">
        <v>56684</v>
      </c>
      <c r="J122" s="117">
        <v>0</v>
      </c>
      <c r="K122" s="117">
        <v>296306600</v>
      </c>
      <c r="L122" s="117">
        <v>468933</v>
      </c>
      <c r="M122" s="117">
        <v>0</v>
      </c>
      <c r="N122" s="117">
        <v>296306600</v>
      </c>
      <c r="O122" s="117">
        <v>0</v>
      </c>
      <c r="P122" s="117">
        <v>0</v>
      </c>
      <c r="Q122" s="117">
        <v>0</v>
      </c>
      <c r="R122" s="117">
        <v>0</v>
      </c>
      <c r="S122" s="117">
        <v>0</v>
      </c>
    </row>
    <row r="123" spans="1:20" s="119" customFormat="1" ht="27" x14ac:dyDescent="0.15">
      <c r="A123" s="109" t="s">
        <v>582</v>
      </c>
      <c r="B123" s="111" t="s">
        <v>505</v>
      </c>
      <c r="C123" s="110" t="s">
        <v>19</v>
      </c>
      <c r="D123" s="110">
        <v>21</v>
      </c>
      <c r="E123" s="110" t="s">
        <v>20</v>
      </c>
      <c r="F123" s="120" t="s">
        <v>237</v>
      </c>
      <c r="G123" s="112">
        <v>55000000000</v>
      </c>
      <c r="H123" s="112">
        <v>33868756889.43</v>
      </c>
      <c r="I123" s="112">
        <v>21131243110.57</v>
      </c>
      <c r="J123" s="112">
        <v>0</v>
      </c>
      <c r="K123" s="112">
        <v>23464070018.639999</v>
      </c>
      <c r="L123" s="112">
        <v>10404686870.790001</v>
      </c>
      <c r="M123" s="112">
        <v>361037789</v>
      </c>
      <c r="N123" s="112">
        <v>23103032229.639999</v>
      </c>
      <c r="O123" s="112">
        <v>353846625</v>
      </c>
      <c r="P123" s="112">
        <v>7191164</v>
      </c>
      <c r="Q123" s="112">
        <v>344726127</v>
      </c>
      <c r="R123" s="112">
        <v>9120498</v>
      </c>
      <c r="S123" s="112">
        <v>0</v>
      </c>
      <c r="T123" s="99"/>
    </row>
    <row r="124" spans="1:20" ht="27" x14ac:dyDescent="0.15">
      <c r="A124" s="109" t="s">
        <v>527</v>
      </c>
      <c r="B124" s="111" t="s">
        <v>512</v>
      </c>
      <c r="C124" s="110" t="s">
        <v>19</v>
      </c>
      <c r="D124" s="110">
        <v>21</v>
      </c>
      <c r="E124" s="110" t="s">
        <v>20</v>
      </c>
      <c r="F124" s="120" t="s">
        <v>237</v>
      </c>
      <c r="G124" s="112">
        <v>55000000000</v>
      </c>
      <c r="H124" s="112">
        <v>33868756889.43</v>
      </c>
      <c r="I124" s="112">
        <v>21131243110.57</v>
      </c>
      <c r="J124" s="112">
        <v>0</v>
      </c>
      <c r="K124" s="112">
        <v>23464070018.639999</v>
      </c>
      <c r="L124" s="112">
        <v>10404686870.790001</v>
      </c>
      <c r="M124" s="112">
        <v>361037789</v>
      </c>
      <c r="N124" s="112">
        <v>23103032229.639999</v>
      </c>
      <c r="O124" s="112">
        <v>353846625</v>
      </c>
      <c r="P124" s="112">
        <v>7191164</v>
      </c>
      <c r="Q124" s="112">
        <v>344726127</v>
      </c>
      <c r="R124" s="112">
        <v>9120498</v>
      </c>
      <c r="S124" s="112">
        <v>0</v>
      </c>
      <c r="T124" s="121"/>
    </row>
    <row r="125" spans="1:20" s="119" customFormat="1" x14ac:dyDescent="0.15">
      <c r="A125" s="109" t="s">
        <v>524</v>
      </c>
      <c r="B125" s="111" t="s">
        <v>251</v>
      </c>
      <c r="C125" s="110" t="s">
        <v>19</v>
      </c>
      <c r="D125" s="110">
        <v>21</v>
      </c>
      <c r="E125" s="110" t="s">
        <v>20</v>
      </c>
      <c r="F125" s="120" t="s">
        <v>237</v>
      </c>
      <c r="G125" s="112">
        <v>1601377558</v>
      </c>
      <c r="H125" s="112">
        <v>900501574</v>
      </c>
      <c r="I125" s="112">
        <v>700875984</v>
      </c>
      <c r="J125" s="112">
        <v>0</v>
      </c>
      <c r="K125" s="112">
        <v>790855199</v>
      </c>
      <c r="L125" s="112">
        <v>109646375</v>
      </c>
      <c r="M125" s="112">
        <v>0</v>
      </c>
      <c r="N125" s="112">
        <v>790855199</v>
      </c>
      <c r="O125" s="112">
        <v>0</v>
      </c>
      <c r="P125" s="112">
        <v>0</v>
      </c>
      <c r="Q125" s="112">
        <v>0</v>
      </c>
      <c r="R125" s="112">
        <v>0</v>
      </c>
      <c r="S125" s="112">
        <v>0</v>
      </c>
      <c r="T125" s="99"/>
    </row>
    <row r="126" spans="1:20" ht="15" customHeight="1" x14ac:dyDescent="0.15">
      <c r="A126" s="108" t="s">
        <v>536</v>
      </c>
      <c r="B126" s="114" t="s">
        <v>537</v>
      </c>
      <c r="C126" s="115" t="s">
        <v>19</v>
      </c>
      <c r="D126" s="115">
        <v>21</v>
      </c>
      <c r="E126" s="115" t="s">
        <v>20</v>
      </c>
      <c r="F126" s="116" t="s">
        <v>237</v>
      </c>
      <c r="G126" s="117">
        <v>1601377558</v>
      </c>
      <c r="H126" s="117">
        <v>900501574</v>
      </c>
      <c r="I126" s="117">
        <v>700875984</v>
      </c>
      <c r="J126" s="117">
        <v>0</v>
      </c>
      <c r="K126" s="117">
        <v>790855199</v>
      </c>
      <c r="L126" s="117">
        <v>109646375</v>
      </c>
      <c r="M126" s="117">
        <v>0</v>
      </c>
      <c r="N126" s="117">
        <v>790855199</v>
      </c>
      <c r="O126" s="117">
        <v>0</v>
      </c>
      <c r="P126" s="117">
        <v>0</v>
      </c>
      <c r="Q126" s="117">
        <v>0</v>
      </c>
      <c r="R126" s="117">
        <v>0</v>
      </c>
      <c r="S126" s="117">
        <v>0</v>
      </c>
    </row>
    <row r="127" spans="1:20" s="119" customFormat="1" x14ac:dyDescent="0.15">
      <c r="A127" s="109" t="s">
        <v>525</v>
      </c>
      <c r="B127" s="111" t="s">
        <v>252</v>
      </c>
      <c r="C127" s="110" t="s">
        <v>19</v>
      </c>
      <c r="D127" s="110">
        <v>21</v>
      </c>
      <c r="E127" s="110" t="s">
        <v>20</v>
      </c>
      <c r="F127" s="120" t="s">
        <v>237</v>
      </c>
      <c r="G127" s="112">
        <v>9498382337</v>
      </c>
      <c r="H127" s="112">
        <v>9369782733</v>
      </c>
      <c r="I127" s="112">
        <v>128599604</v>
      </c>
      <c r="J127" s="112">
        <v>0</v>
      </c>
      <c r="K127" s="112">
        <v>9293253700</v>
      </c>
      <c r="L127" s="112">
        <v>76529033</v>
      </c>
      <c r="M127" s="112">
        <v>0</v>
      </c>
      <c r="N127" s="112">
        <v>9293253700</v>
      </c>
      <c r="O127" s="112">
        <v>0</v>
      </c>
      <c r="P127" s="112">
        <v>0</v>
      </c>
      <c r="Q127" s="112">
        <v>0</v>
      </c>
      <c r="R127" s="112">
        <v>0</v>
      </c>
      <c r="S127" s="112">
        <v>0</v>
      </c>
      <c r="T127" s="99"/>
    </row>
    <row r="128" spans="1:20" ht="15" customHeight="1" x14ac:dyDescent="0.15">
      <c r="A128" s="108" t="s">
        <v>538</v>
      </c>
      <c r="B128" s="114" t="s">
        <v>539</v>
      </c>
      <c r="C128" s="115" t="s">
        <v>19</v>
      </c>
      <c r="D128" s="115">
        <v>21</v>
      </c>
      <c r="E128" s="115" t="s">
        <v>20</v>
      </c>
      <c r="F128" s="116" t="s">
        <v>237</v>
      </c>
      <c r="G128" s="117">
        <v>9498382337</v>
      </c>
      <c r="H128" s="117">
        <v>9369782733</v>
      </c>
      <c r="I128" s="117">
        <v>128599604</v>
      </c>
      <c r="J128" s="117">
        <v>0</v>
      </c>
      <c r="K128" s="117">
        <v>9293253700</v>
      </c>
      <c r="L128" s="117">
        <v>76529033</v>
      </c>
      <c r="M128" s="117">
        <v>0</v>
      </c>
      <c r="N128" s="117">
        <v>9293253700</v>
      </c>
      <c r="O128" s="117">
        <v>0</v>
      </c>
      <c r="P128" s="117">
        <v>0</v>
      </c>
      <c r="Q128" s="117">
        <v>0</v>
      </c>
      <c r="R128" s="117">
        <v>0</v>
      </c>
      <c r="S128" s="117">
        <v>0</v>
      </c>
    </row>
    <row r="129" spans="1:20" s="119" customFormat="1" x14ac:dyDescent="0.15">
      <c r="A129" s="109" t="s">
        <v>526</v>
      </c>
      <c r="B129" s="111" t="s">
        <v>253</v>
      </c>
      <c r="C129" s="110" t="s">
        <v>19</v>
      </c>
      <c r="D129" s="110">
        <v>21</v>
      </c>
      <c r="E129" s="110" t="s">
        <v>20</v>
      </c>
      <c r="F129" s="120" t="s">
        <v>237</v>
      </c>
      <c r="G129" s="112">
        <v>7213159175</v>
      </c>
      <c r="H129" s="112">
        <v>3266018107</v>
      </c>
      <c r="I129" s="112">
        <v>3947141068</v>
      </c>
      <c r="J129" s="112">
        <v>0</v>
      </c>
      <c r="K129" s="112">
        <v>2007782134</v>
      </c>
      <c r="L129" s="112">
        <v>1258235973</v>
      </c>
      <c r="M129" s="112">
        <v>27860634</v>
      </c>
      <c r="N129" s="112">
        <v>1979921500</v>
      </c>
      <c r="O129" s="112">
        <v>22160189</v>
      </c>
      <c r="P129" s="112">
        <v>5700445</v>
      </c>
      <c r="Q129" s="112">
        <v>13039691</v>
      </c>
      <c r="R129" s="112">
        <v>9120498</v>
      </c>
      <c r="S129" s="112">
        <v>0</v>
      </c>
      <c r="T129" s="99"/>
    </row>
    <row r="130" spans="1:20" ht="15" customHeight="1" x14ac:dyDescent="0.15">
      <c r="A130" s="108" t="s">
        <v>540</v>
      </c>
      <c r="B130" s="114" t="s">
        <v>541</v>
      </c>
      <c r="C130" s="115" t="s">
        <v>19</v>
      </c>
      <c r="D130" s="115">
        <v>21</v>
      </c>
      <c r="E130" s="115" t="s">
        <v>20</v>
      </c>
      <c r="F130" s="116" t="s">
        <v>237</v>
      </c>
      <c r="G130" s="117">
        <v>7213159175</v>
      </c>
      <c r="H130" s="117">
        <v>3266018107</v>
      </c>
      <c r="I130" s="117">
        <v>3947141068</v>
      </c>
      <c r="J130" s="117">
        <v>0</v>
      </c>
      <c r="K130" s="117">
        <v>2007782134</v>
      </c>
      <c r="L130" s="117">
        <v>1258235973</v>
      </c>
      <c r="M130" s="117">
        <v>27860634</v>
      </c>
      <c r="N130" s="117">
        <v>1979921500</v>
      </c>
      <c r="O130" s="117">
        <v>22160189</v>
      </c>
      <c r="P130" s="117">
        <v>5700445</v>
      </c>
      <c r="Q130" s="117">
        <v>13039691</v>
      </c>
      <c r="R130" s="117">
        <v>9120498</v>
      </c>
      <c r="S130" s="117">
        <v>0</v>
      </c>
    </row>
    <row r="131" spans="1:20" s="119" customFormat="1" x14ac:dyDescent="0.15">
      <c r="A131" s="109" t="s">
        <v>522</v>
      </c>
      <c r="B131" s="111" t="s">
        <v>254</v>
      </c>
      <c r="C131" s="110" t="s">
        <v>19</v>
      </c>
      <c r="D131" s="110">
        <v>21</v>
      </c>
      <c r="E131" s="110" t="s">
        <v>20</v>
      </c>
      <c r="F131" s="120" t="s">
        <v>237</v>
      </c>
      <c r="G131" s="112">
        <v>17768916764</v>
      </c>
      <c r="H131" s="112">
        <v>10579797651</v>
      </c>
      <c r="I131" s="112">
        <v>7189119113</v>
      </c>
      <c r="J131" s="112">
        <v>0</v>
      </c>
      <c r="K131" s="112">
        <v>3729538155</v>
      </c>
      <c r="L131" s="112">
        <v>6850259496</v>
      </c>
      <c r="M131" s="112">
        <v>333177155</v>
      </c>
      <c r="N131" s="112">
        <v>3396361000</v>
      </c>
      <c r="O131" s="112">
        <v>331686436</v>
      </c>
      <c r="P131" s="112">
        <v>1490719</v>
      </c>
      <c r="Q131" s="112">
        <v>331686436</v>
      </c>
      <c r="R131" s="112">
        <v>0</v>
      </c>
      <c r="S131" s="112">
        <v>0</v>
      </c>
      <c r="T131" s="99"/>
    </row>
    <row r="132" spans="1:20" ht="15" customHeight="1" x14ac:dyDescent="0.15">
      <c r="A132" s="108" t="s">
        <v>532</v>
      </c>
      <c r="B132" s="114" t="s">
        <v>533</v>
      </c>
      <c r="C132" s="115" t="s">
        <v>19</v>
      </c>
      <c r="D132" s="115">
        <v>21</v>
      </c>
      <c r="E132" s="115" t="s">
        <v>20</v>
      </c>
      <c r="F132" s="116" t="s">
        <v>237</v>
      </c>
      <c r="G132" s="117">
        <v>17768916764</v>
      </c>
      <c r="H132" s="117">
        <v>10579797651</v>
      </c>
      <c r="I132" s="117">
        <v>7189119113</v>
      </c>
      <c r="J132" s="117">
        <v>0</v>
      </c>
      <c r="K132" s="117">
        <v>3729538155</v>
      </c>
      <c r="L132" s="117">
        <v>6850259496</v>
      </c>
      <c r="M132" s="117">
        <v>333177155</v>
      </c>
      <c r="N132" s="117">
        <v>3396361000</v>
      </c>
      <c r="O132" s="117">
        <v>331686436</v>
      </c>
      <c r="P132" s="117">
        <v>1490719</v>
      </c>
      <c r="Q132" s="117">
        <v>331686436</v>
      </c>
      <c r="R132" s="117">
        <v>0</v>
      </c>
      <c r="S132" s="117">
        <v>0</v>
      </c>
    </row>
    <row r="133" spans="1:20" ht="15" customHeight="1" x14ac:dyDescent="0.15">
      <c r="A133" s="109" t="s">
        <v>523</v>
      </c>
      <c r="B133" s="111" t="s">
        <v>255</v>
      </c>
      <c r="C133" s="110" t="s">
        <v>19</v>
      </c>
      <c r="D133" s="110">
        <v>21</v>
      </c>
      <c r="E133" s="110" t="s">
        <v>20</v>
      </c>
      <c r="F133" s="120" t="s">
        <v>237</v>
      </c>
      <c r="G133" s="112">
        <v>9900000000</v>
      </c>
      <c r="H133" s="112">
        <v>4083275039.4299998</v>
      </c>
      <c r="I133" s="112">
        <v>5816724960.5699997</v>
      </c>
      <c r="J133" s="112">
        <v>0</v>
      </c>
      <c r="K133" s="112">
        <v>3549688072.1399999</v>
      </c>
      <c r="L133" s="112">
        <v>533586967.29000002</v>
      </c>
      <c r="M133" s="112">
        <v>0</v>
      </c>
      <c r="N133" s="112">
        <v>3549688072.1399999</v>
      </c>
      <c r="O133" s="112">
        <v>0</v>
      </c>
      <c r="P133" s="112">
        <v>0</v>
      </c>
      <c r="Q133" s="112">
        <v>0</v>
      </c>
      <c r="R133" s="112">
        <v>0</v>
      </c>
      <c r="S133" s="112">
        <v>0</v>
      </c>
      <c r="T133" s="122"/>
    </row>
    <row r="134" spans="1:20" ht="15" customHeight="1" x14ac:dyDescent="0.15">
      <c r="A134" s="108" t="s">
        <v>534</v>
      </c>
      <c r="B134" s="114" t="s">
        <v>535</v>
      </c>
      <c r="C134" s="115" t="s">
        <v>19</v>
      </c>
      <c r="D134" s="115">
        <v>21</v>
      </c>
      <c r="E134" s="115" t="s">
        <v>20</v>
      </c>
      <c r="F134" s="116" t="s">
        <v>237</v>
      </c>
      <c r="G134" s="117">
        <v>9900000000</v>
      </c>
      <c r="H134" s="117">
        <v>4083275039.4299998</v>
      </c>
      <c r="I134" s="117">
        <v>5816724960.5699997</v>
      </c>
      <c r="J134" s="117">
        <v>0</v>
      </c>
      <c r="K134" s="117">
        <v>3549688072.1399999</v>
      </c>
      <c r="L134" s="117">
        <v>533586967.29000002</v>
      </c>
      <c r="M134" s="117">
        <v>0</v>
      </c>
      <c r="N134" s="117">
        <v>3549688072.1399999</v>
      </c>
      <c r="O134" s="117">
        <v>0</v>
      </c>
      <c r="P134" s="117">
        <v>0</v>
      </c>
      <c r="Q134" s="117">
        <v>0</v>
      </c>
      <c r="R134" s="117">
        <v>0</v>
      </c>
      <c r="S134" s="117">
        <v>0</v>
      </c>
    </row>
    <row r="135" spans="1:20" ht="18" x14ac:dyDescent="0.15">
      <c r="A135" s="109" t="s">
        <v>531</v>
      </c>
      <c r="B135" s="111" t="s">
        <v>256</v>
      </c>
      <c r="C135" s="110" t="s">
        <v>19</v>
      </c>
      <c r="D135" s="110">
        <v>21</v>
      </c>
      <c r="E135" s="110" t="s">
        <v>20</v>
      </c>
      <c r="F135" s="120" t="s">
        <v>237</v>
      </c>
      <c r="G135" s="112">
        <v>1188158345</v>
      </c>
      <c r="H135" s="112">
        <v>745826345</v>
      </c>
      <c r="I135" s="112">
        <v>442332000</v>
      </c>
      <c r="J135" s="112">
        <v>0</v>
      </c>
      <c r="K135" s="112">
        <v>97295000</v>
      </c>
      <c r="L135" s="112">
        <v>648531345</v>
      </c>
      <c r="M135" s="112">
        <v>0</v>
      </c>
      <c r="N135" s="112">
        <v>97295000</v>
      </c>
      <c r="O135" s="112">
        <v>0</v>
      </c>
      <c r="P135" s="112">
        <v>0</v>
      </c>
      <c r="Q135" s="112">
        <v>0</v>
      </c>
      <c r="R135" s="112">
        <v>0</v>
      </c>
      <c r="S135" s="112">
        <v>0</v>
      </c>
      <c r="T135" s="99"/>
    </row>
    <row r="136" spans="1:20" ht="15" customHeight="1" x14ac:dyDescent="0.15">
      <c r="A136" s="108" t="s">
        <v>548</v>
      </c>
      <c r="B136" s="114" t="s">
        <v>549</v>
      </c>
      <c r="C136" s="115" t="s">
        <v>19</v>
      </c>
      <c r="D136" s="115">
        <v>21</v>
      </c>
      <c r="E136" s="115" t="s">
        <v>20</v>
      </c>
      <c r="F136" s="116" t="s">
        <v>237</v>
      </c>
      <c r="G136" s="117">
        <v>1188158345</v>
      </c>
      <c r="H136" s="117">
        <v>745826345</v>
      </c>
      <c r="I136" s="117">
        <v>442332000</v>
      </c>
      <c r="J136" s="117">
        <v>0</v>
      </c>
      <c r="K136" s="117">
        <v>97295000</v>
      </c>
      <c r="L136" s="117">
        <v>648531345</v>
      </c>
      <c r="M136" s="117">
        <v>0</v>
      </c>
      <c r="N136" s="117">
        <v>97295000</v>
      </c>
      <c r="O136" s="117">
        <v>0</v>
      </c>
      <c r="P136" s="117">
        <v>0</v>
      </c>
      <c r="Q136" s="117">
        <v>0</v>
      </c>
      <c r="R136" s="117">
        <v>0</v>
      </c>
      <c r="S136" s="117">
        <v>0</v>
      </c>
    </row>
    <row r="137" spans="1:20" ht="18" x14ac:dyDescent="0.15">
      <c r="A137" s="109" t="s">
        <v>528</v>
      </c>
      <c r="B137" s="111" t="s">
        <v>506</v>
      </c>
      <c r="C137" s="110" t="s">
        <v>19</v>
      </c>
      <c r="D137" s="110">
        <v>21</v>
      </c>
      <c r="E137" s="110" t="s">
        <v>20</v>
      </c>
      <c r="F137" s="120" t="s">
        <v>237</v>
      </c>
      <c r="G137" s="112">
        <v>4458526506</v>
      </c>
      <c r="H137" s="112">
        <v>1700462165</v>
      </c>
      <c r="I137" s="112">
        <v>2758064341</v>
      </c>
      <c r="J137" s="112">
        <v>0</v>
      </c>
      <c r="K137" s="112">
        <v>1526368767</v>
      </c>
      <c r="L137" s="112">
        <v>174093398</v>
      </c>
      <c r="M137" s="112">
        <v>0</v>
      </c>
      <c r="N137" s="112">
        <v>1526368767</v>
      </c>
      <c r="O137" s="112">
        <v>0</v>
      </c>
      <c r="P137" s="112">
        <v>0</v>
      </c>
      <c r="Q137" s="112">
        <v>0</v>
      </c>
      <c r="R137" s="112">
        <v>0</v>
      </c>
      <c r="S137" s="112">
        <v>0</v>
      </c>
      <c r="T137" s="99"/>
    </row>
    <row r="138" spans="1:20" ht="15" customHeight="1" x14ac:dyDescent="0.15">
      <c r="A138" s="108" t="s">
        <v>542</v>
      </c>
      <c r="B138" s="114" t="s">
        <v>543</v>
      </c>
      <c r="C138" s="115" t="s">
        <v>19</v>
      </c>
      <c r="D138" s="115">
        <v>21</v>
      </c>
      <c r="E138" s="115" t="s">
        <v>20</v>
      </c>
      <c r="F138" s="116" t="s">
        <v>237</v>
      </c>
      <c r="G138" s="117">
        <v>4458526506</v>
      </c>
      <c r="H138" s="117">
        <v>1700462165</v>
      </c>
      <c r="I138" s="117">
        <v>2758064341</v>
      </c>
      <c r="J138" s="117">
        <v>0</v>
      </c>
      <c r="K138" s="117">
        <v>1526368767</v>
      </c>
      <c r="L138" s="117">
        <v>174093398</v>
      </c>
      <c r="M138" s="117">
        <v>0</v>
      </c>
      <c r="N138" s="117">
        <v>1526368767</v>
      </c>
      <c r="O138" s="117">
        <v>0</v>
      </c>
      <c r="P138" s="117">
        <v>0</v>
      </c>
      <c r="Q138" s="117">
        <v>0</v>
      </c>
      <c r="R138" s="117">
        <v>0</v>
      </c>
      <c r="S138" s="117">
        <v>0</v>
      </c>
    </row>
    <row r="139" spans="1:20" ht="25.5" customHeight="1" x14ac:dyDescent="0.15">
      <c r="A139" s="109" t="s">
        <v>529</v>
      </c>
      <c r="B139" s="111" t="s">
        <v>249</v>
      </c>
      <c r="C139" s="110" t="s">
        <v>19</v>
      </c>
      <c r="D139" s="110">
        <v>21</v>
      </c>
      <c r="E139" s="110" t="s">
        <v>20</v>
      </c>
      <c r="F139" s="120" t="s">
        <v>237</v>
      </c>
      <c r="G139" s="112">
        <v>165000000</v>
      </c>
      <c r="H139" s="112">
        <v>101933233</v>
      </c>
      <c r="I139" s="112">
        <v>63066767</v>
      </c>
      <c r="J139" s="112">
        <v>0</v>
      </c>
      <c r="K139" s="112">
        <v>49846833</v>
      </c>
      <c r="L139" s="112">
        <v>52086400</v>
      </c>
      <c r="M139" s="112">
        <v>0</v>
      </c>
      <c r="N139" s="112">
        <v>49846833</v>
      </c>
      <c r="O139" s="112">
        <v>0</v>
      </c>
      <c r="P139" s="112">
        <v>0</v>
      </c>
      <c r="Q139" s="112">
        <v>0</v>
      </c>
      <c r="R139" s="112">
        <v>0</v>
      </c>
      <c r="S139" s="112">
        <v>0</v>
      </c>
      <c r="T139" s="99"/>
    </row>
    <row r="140" spans="1:20" ht="15" customHeight="1" x14ac:dyDescent="0.15">
      <c r="A140" s="108" t="s">
        <v>544</v>
      </c>
      <c r="B140" s="114" t="s">
        <v>545</v>
      </c>
      <c r="C140" s="115" t="s">
        <v>19</v>
      </c>
      <c r="D140" s="115">
        <v>21</v>
      </c>
      <c r="E140" s="115" t="s">
        <v>20</v>
      </c>
      <c r="F140" s="116" t="s">
        <v>237</v>
      </c>
      <c r="G140" s="117">
        <v>165000000</v>
      </c>
      <c r="H140" s="117">
        <v>101933233</v>
      </c>
      <c r="I140" s="117">
        <v>63066767</v>
      </c>
      <c r="J140" s="117">
        <v>0</v>
      </c>
      <c r="K140" s="117">
        <v>49846833</v>
      </c>
      <c r="L140" s="117">
        <v>52086400</v>
      </c>
      <c r="M140" s="117">
        <v>0</v>
      </c>
      <c r="N140" s="117">
        <v>49846833</v>
      </c>
      <c r="O140" s="117">
        <v>0</v>
      </c>
      <c r="P140" s="117">
        <v>0</v>
      </c>
      <c r="Q140" s="117">
        <v>0</v>
      </c>
      <c r="R140" s="117">
        <v>0</v>
      </c>
      <c r="S140" s="117">
        <v>0</v>
      </c>
    </row>
    <row r="141" spans="1:20" ht="27" x14ac:dyDescent="0.15">
      <c r="A141" s="109" t="s">
        <v>530</v>
      </c>
      <c r="B141" s="111" t="s">
        <v>250</v>
      </c>
      <c r="C141" s="110" t="s">
        <v>19</v>
      </c>
      <c r="D141" s="110">
        <v>21</v>
      </c>
      <c r="E141" s="110" t="s">
        <v>20</v>
      </c>
      <c r="F141" s="120" t="s">
        <v>237</v>
      </c>
      <c r="G141" s="112">
        <v>3206479315</v>
      </c>
      <c r="H141" s="112">
        <v>3121160042</v>
      </c>
      <c r="I141" s="112">
        <v>85319273</v>
      </c>
      <c r="J141" s="112">
        <v>0</v>
      </c>
      <c r="K141" s="112">
        <v>2419442158.5</v>
      </c>
      <c r="L141" s="112">
        <v>701717883.5</v>
      </c>
      <c r="M141" s="112">
        <v>0</v>
      </c>
      <c r="N141" s="112">
        <v>2419442158.5</v>
      </c>
      <c r="O141" s="112">
        <v>0</v>
      </c>
      <c r="P141" s="112">
        <v>0</v>
      </c>
      <c r="Q141" s="112">
        <v>0</v>
      </c>
      <c r="R141" s="112">
        <v>0</v>
      </c>
      <c r="S141" s="112">
        <v>0</v>
      </c>
      <c r="T141" s="99"/>
    </row>
    <row r="142" spans="1:20" ht="15" customHeight="1" x14ac:dyDescent="0.15">
      <c r="A142" s="108" t="s">
        <v>546</v>
      </c>
      <c r="B142" s="114" t="s">
        <v>547</v>
      </c>
      <c r="C142" s="115" t="s">
        <v>19</v>
      </c>
      <c r="D142" s="115">
        <v>21</v>
      </c>
      <c r="E142" s="115" t="s">
        <v>20</v>
      </c>
      <c r="F142" s="116" t="s">
        <v>237</v>
      </c>
      <c r="G142" s="117">
        <v>3206479315</v>
      </c>
      <c r="H142" s="117">
        <v>3121160042</v>
      </c>
      <c r="I142" s="117">
        <v>85319273</v>
      </c>
      <c r="J142" s="117">
        <v>0</v>
      </c>
      <c r="K142" s="117">
        <v>2419442158.5</v>
      </c>
      <c r="L142" s="117">
        <v>701717883.5</v>
      </c>
      <c r="M142" s="117">
        <v>0</v>
      </c>
      <c r="N142" s="117">
        <v>2419442158.5</v>
      </c>
      <c r="O142" s="117">
        <v>0</v>
      </c>
      <c r="P142" s="117">
        <v>0</v>
      </c>
      <c r="Q142" s="117">
        <v>0</v>
      </c>
      <c r="R142" s="117">
        <v>0</v>
      </c>
      <c r="S142" s="117">
        <v>0</v>
      </c>
    </row>
    <row r="143" spans="1:20" ht="18" x14ac:dyDescent="0.15">
      <c r="A143" s="109" t="s">
        <v>268</v>
      </c>
      <c r="B143" s="111" t="s">
        <v>572</v>
      </c>
      <c r="C143" s="110" t="s">
        <v>19</v>
      </c>
      <c r="D143" s="110">
        <v>21</v>
      </c>
      <c r="E143" s="110" t="s">
        <v>20</v>
      </c>
      <c r="F143" s="120" t="s">
        <v>237</v>
      </c>
      <c r="G143" s="112">
        <v>27500000000</v>
      </c>
      <c r="H143" s="112">
        <v>5301032123</v>
      </c>
      <c r="I143" s="112">
        <v>22198967877</v>
      </c>
      <c r="J143" s="112">
        <v>0</v>
      </c>
      <c r="K143" s="112">
        <v>5152753894</v>
      </c>
      <c r="L143" s="112">
        <v>148278229</v>
      </c>
      <c r="M143" s="112">
        <v>0</v>
      </c>
      <c r="N143" s="112">
        <v>5152753894</v>
      </c>
      <c r="O143" s="112">
        <v>0</v>
      </c>
      <c r="P143" s="112">
        <v>0</v>
      </c>
      <c r="Q143" s="112">
        <v>0</v>
      </c>
      <c r="R143" s="112">
        <v>0</v>
      </c>
      <c r="S143" s="112">
        <v>0</v>
      </c>
      <c r="T143" s="99"/>
    </row>
    <row r="144" spans="1:20" x14ac:dyDescent="0.15">
      <c r="A144" s="109" t="s">
        <v>270</v>
      </c>
      <c r="B144" s="111" t="s">
        <v>241</v>
      </c>
      <c r="C144" s="110" t="s">
        <v>19</v>
      </c>
      <c r="D144" s="110">
        <v>21</v>
      </c>
      <c r="E144" s="110" t="s">
        <v>20</v>
      </c>
      <c r="F144" s="120" t="s">
        <v>237</v>
      </c>
      <c r="G144" s="112">
        <v>27500000000</v>
      </c>
      <c r="H144" s="112">
        <v>5301032123</v>
      </c>
      <c r="I144" s="112">
        <v>22198967877</v>
      </c>
      <c r="J144" s="112">
        <v>0</v>
      </c>
      <c r="K144" s="112">
        <v>5152753894</v>
      </c>
      <c r="L144" s="112">
        <v>148278229</v>
      </c>
      <c r="M144" s="112">
        <v>0</v>
      </c>
      <c r="N144" s="112">
        <v>5152753894</v>
      </c>
      <c r="O144" s="112">
        <v>0</v>
      </c>
      <c r="P144" s="112">
        <v>0</v>
      </c>
      <c r="Q144" s="112">
        <v>0</v>
      </c>
      <c r="R144" s="112">
        <v>0</v>
      </c>
      <c r="S144" s="112">
        <v>0</v>
      </c>
      <c r="T144" s="99"/>
    </row>
    <row r="145" spans="1:20" ht="36" x14ac:dyDescent="0.15">
      <c r="A145" s="109" t="s">
        <v>507</v>
      </c>
      <c r="B145" s="111" t="s">
        <v>508</v>
      </c>
      <c r="C145" s="110" t="s">
        <v>19</v>
      </c>
      <c r="D145" s="110">
        <v>21</v>
      </c>
      <c r="E145" s="110" t="s">
        <v>20</v>
      </c>
      <c r="F145" s="120" t="s">
        <v>237</v>
      </c>
      <c r="G145" s="112">
        <v>3000000000</v>
      </c>
      <c r="H145" s="112">
        <v>1278974158</v>
      </c>
      <c r="I145" s="112">
        <v>1721025842</v>
      </c>
      <c r="J145" s="112">
        <v>0</v>
      </c>
      <c r="K145" s="112">
        <v>1253486457</v>
      </c>
      <c r="L145" s="112">
        <v>25487701</v>
      </c>
      <c r="M145" s="112">
        <v>0</v>
      </c>
      <c r="N145" s="112">
        <v>1253486457</v>
      </c>
      <c r="O145" s="112">
        <v>0</v>
      </c>
      <c r="P145" s="112">
        <v>0</v>
      </c>
      <c r="Q145" s="112">
        <v>0</v>
      </c>
      <c r="R145" s="112">
        <v>0</v>
      </c>
      <c r="S145" s="112">
        <v>0</v>
      </c>
      <c r="T145" s="100"/>
    </row>
    <row r="146" spans="1:20" s="119" customFormat="1" ht="18" x14ac:dyDescent="0.15">
      <c r="A146" s="109" t="s">
        <v>552</v>
      </c>
      <c r="B146" s="111" t="s">
        <v>553</v>
      </c>
      <c r="C146" s="110" t="s">
        <v>19</v>
      </c>
      <c r="D146" s="110">
        <v>21</v>
      </c>
      <c r="E146" s="110" t="s">
        <v>20</v>
      </c>
      <c r="F146" s="120" t="s">
        <v>237</v>
      </c>
      <c r="G146" s="112">
        <v>3000000000</v>
      </c>
      <c r="H146" s="112">
        <v>1278974158</v>
      </c>
      <c r="I146" s="112">
        <v>1721025842</v>
      </c>
      <c r="J146" s="112">
        <v>0</v>
      </c>
      <c r="K146" s="112">
        <v>1253486457</v>
      </c>
      <c r="L146" s="112">
        <v>25487701</v>
      </c>
      <c r="M146" s="112">
        <v>0</v>
      </c>
      <c r="N146" s="112">
        <v>1253486457</v>
      </c>
      <c r="O146" s="112">
        <v>0</v>
      </c>
      <c r="P146" s="112">
        <v>0</v>
      </c>
      <c r="Q146" s="112">
        <v>0</v>
      </c>
      <c r="R146" s="112">
        <v>0</v>
      </c>
      <c r="S146" s="112">
        <v>0</v>
      </c>
      <c r="T146" s="99"/>
    </row>
    <row r="147" spans="1:20" s="119" customFormat="1" x14ac:dyDescent="0.15">
      <c r="A147" s="109" t="s">
        <v>550</v>
      </c>
      <c r="B147" s="111" t="s">
        <v>274</v>
      </c>
      <c r="C147" s="110" t="s">
        <v>19</v>
      </c>
      <c r="D147" s="110">
        <v>21</v>
      </c>
      <c r="E147" s="110" t="s">
        <v>20</v>
      </c>
      <c r="F147" s="120" t="s">
        <v>237</v>
      </c>
      <c r="G147" s="112">
        <v>2237607133</v>
      </c>
      <c r="H147" s="112">
        <v>1118289091</v>
      </c>
      <c r="I147" s="112">
        <v>1119318042</v>
      </c>
      <c r="J147" s="112">
        <v>0</v>
      </c>
      <c r="K147" s="112">
        <v>1092801390</v>
      </c>
      <c r="L147" s="112">
        <v>25487701</v>
      </c>
      <c r="M147" s="112">
        <v>0</v>
      </c>
      <c r="N147" s="112">
        <v>1092801390</v>
      </c>
      <c r="O147" s="112">
        <v>0</v>
      </c>
      <c r="P147" s="112">
        <v>0</v>
      </c>
      <c r="Q147" s="112">
        <v>0</v>
      </c>
      <c r="R147" s="112">
        <v>0</v>
      </c>
      <c r="S147" s="112">
        <v>0</v>
      </c>
      <c r="T147" s="100"/>
    </row>
    <row r="148" spans="1:20" ht="15" customHeight="1" x14ac:dyDescent="0.15">
      <c r="A148" s="108" t="s">
        <v>554</v>
      </c>
      <c r="B148" s="114" t="s">
        <v>555</v>
      </c>
      <c r="C148" s="115" t="s">
        <v>19</v>
      </c>
      <c r="D148" s="115">
        <v>21</v>
      </c>
      <c r="E148" s="115" t="s">
        <v>20</v>
      </c>
      <c r="F148" s="116" t="s">
        <v>237</v>
      </c>
      <c r="G148" s="117">
        <v>2237607133</v>
      </c>
      <c r="H148" s="117">
        <v>1118289091</v>
      </c>
      <c r="I148" s="117">
        <v>1119318042</v>
      </c>
      <c r="J148" s="117">
        <v>0</v>
      </c>
      <c r="K148" s="117">
        <v>1092801390</v>
      </c>
      <c r="L148" s="117">
        <v>25487701</v>
      </c>
      <c r="M148" s="117">
        <v>0</v>
      </c>
      <c r="N148" s="117">
        <v>1092801390</v>
      </c>
      <c r="O148" s="117">
        <v>0</v>
      </c>
      <c r="P148" s="117">
        <v>0</v>
      </c>
      <c r="Q148" s="117">
        <v>0</v>
      </c>
      <c r="R148" s="117">
        <v>0</v>
      </c>
      <c r="S148" s="117">
        <v>0</v>
      </c>
    </row>
    <row r="149" spans="1:20" ht="18" x14ac:dyDescent="0.15">
      <c r="A149" s="109" t="s">
        <v>551</v>
      </c>
      <c r="B149" s="111" t="s">
        <v>276</v>
      </c>
      <c r="C149" s="110" t="s">
        <v>19</v>
      </c>
      <c r="D149" s="110">
        <v>21</v>
      </c>
      <c r="E149" s="110" t="s">
        <v>20</v>
      </c>
      <c r="F149" s="120" t="s">
        <v>237</v>
      </c>
      <c r="G149" s="112">
        <v>622392867</v>
      </c>
      <c r="H149" s="112">
        <v>60926067</v>
      </c>
      <c r="I149" s="112">
        <v>561466800</v>
      </c>
      <c r="J149" s="112">
        <v>0</v>
      </c>
      <c r="K149" s="112">
        <v>60926067</v>
      </c>
      <c r="L149" s="112">
        <v>0</v>
      </c>
      <c r="M149" s="112">
        <v>0</v>
      </c>
      <c r="N149" s="112">
        <v>60926067</v>
      </c>
      <c r="O149" s="112">
        <v>0</v>
      </c>
      <c r="P149" s="112">
        <v>0</v>
      </c>
      <c r="Q149" s="112">
        <v>0</v>
      </c>
      <c r="R149" s="112">
        <v>0</v>
      </c>
      <c r="S149" s="112">
        <v>0</v>
      </c>
      <c r="T149" s="99"/>
    </row>
    <row r="150" spans="1:20" ht="15" customHeight="1" x14ac:dyDescent="0.15">
      <c r="A150" s="108" t="s">
        <v>556</v>
      </c>
      <c r="B150" s="114" t="s">
        <v>557</v>
      </c>
      <c r="C150" s="115" t="s">
        <v>19</v>
      </c>
      <c r="D150" s="115">
        <v>21</v>
      </c>
      <c r="E150" s="115" t="s">
        <v>20</v>
      </c>
      <c r="F150" s="116" t="s">
        <v>237</v>
      </c>
      <c r="G150" s="117">
        <v>622392867</v>
      </c>
      <c r="H150" s="117">
        <v>60926067</v>
      </c>
      <c r="I150" s="117">
        <v>561466800</v>
      </c>
      <c r="J150" s="117">
        <v>0</v>
      </c>
      <c r="K150" s="117">
        <v>60926067</v>
      </c>
      <c r="L150" s="117">
        <v>0</v>
      </c>
      <c r="M150" s="117">
        <v>0</v>
      </c>
      <c r="N150" s="117">
        <v>60926067</v>
      </c>
      <c r="O150" s="117">
        <v>0</v>
      </c>
      <c r="P150" s="117">
        <v>0</v>
      </c>
      <c r="Q150" s="117">
        <v>0</v>
      </c>
      <c r="R150" s="117">
        <v>0</v>
      </c>
      <c r="S150" s="117">
        <v>0</v>
      </c>
    </row>
    <row r="151" spans="1:20" x14ac:dyDescent="0.15">
      <c r="A151" s="109" t="s">
        <v>583</v>
      </c>
      <c r="B151" s="111" t="s">
        <v>584</v>
      </c>
      <c r="C151" s="110" t="s">
        <v>19</v>
      </c>
      <c r="D151" s="110">
        <v>21</v>
      </c>
      <c r="E151" s="110" t="s">
        <v>20</v>
      </c>
      <c r="F151" s="120" t="s">
        <v>237</v>
      </c>
      <c r="G151" s="112">
        <v>140000000</v>
      </c>
      <c r="H151" s="112">
        <v>99759000</v>
      </c>
      <c r="I151" s="112">
        <v>40241000</v>
      </c>
      <c r="J151" s="112">
        <v>0</v>
      </c>
      <c r="K151" s="112">
        <v>99759000</v>
      </c>
      <c r="L151" s="112">
        <v>0</v>
      </c>
      <c r="M151" s="112">
        <v>0</v>
      </c>
      <c r="N151" s="112">
        <v>99759000</v>
      </c>
      <c r="O151" s="112">
        <v>0</v>
      </c>
      <c r="P151" s="112">
        <v>0</v>
      </c>
      <c r="Q151" s="112">
        <v>0</v>
      </c>
      <c r="R151" s="112">
        <v>0</v>
      </c>
      <c r="S151" s="112">
        <v>0</v>
      </c>
      <c r="T151" s="123"/>
    </row>
    <row r="152" spans="1:20" ht="15" customHeight="1" x14ac:dyDescent="0.15">
      <c r="A152" s="108" t="s">
        <v>585</v>
      </c>
      <c r="B152" s="114" t="s">
        <v>586</v>
      </c>
      <c r="C152" s="115" t="s">
        <v>19</v>
      </c>
      <c r="D152" s="115">
        <v>21</v>
      </c>
      <c r="E152" s="115" t="s">
        <v>20</v>
      </c>
      <c r="F152" s="116" t="s">
        <v>237</v>
      </c>
      <c r="G152" s="117">
        <v>140000000</v>
      </c>
      <c r="H152" s="117">
        <v>99759000</v>
      </c>
      <c r="I152" s="117">
        <v>40241000</v>
      </c>
      <c r="J152" s="117">
        <v>0</v>
      </c>
      <c r="K152" s="117">
        <v>99759000</v>
      </c>
      <c r="L152" s="117">
        <v>0</v>
      </c>
      <c r="M152" s="117">
        <v>0</v>
      </c>
      <c r="N152" s="117">
        <v>99759000</v>
      </c>
      <c r="O152" s="117">
        <v>0</v>
      </c>
      <c r="P152" s="117">
        <v>0</v>
      </c>
      <c r="Q152" s="117">
        <v>0</v>
      </c>
      <c r="R152" s="117">
        <v>0</v>
      </c>
      <c r="S152" s="117">
        <v>0</v>
      </c>
    </row>
    <row r="153" spans="1:20" ht="27" x14ac:dyDescent="0.15">
      <c r="A153" s="109" t="s">
        <v>509</v>
      </c>
      <c r="B153" s="111" t="s">
        <v>510</v>
      </c>
      <c r="C153" s="110" t="s">
        <v>19</v>
      </c>
      <c r="D153" s="110">
        <v>21</v>
      </c>
      <c r="E153" s="110" t="s">
        <v>20</v>
      </c>
      <c r="F153" s="120" t="s">
        <v>237</v>
      </c>
      <c r="G153" s="112">
        <v>22000000000</v>
      </c>
      <c r="H153" s="112">
        <v>3509796838</v>
      </c>
      <c r="I153" s="112">
        <v>18490203162</v>
      </c>
      <c r="J153" s="112">
        <v>0</v>
      </c>
      <c r="K153" s="112">
        <v>3479213737</v>
      </c>
      <c r="L153" s="112">
        <v>30583101</v>
      </c>
      <c r="M153" s="112">
        <v>0</v>
      </c>
      <c r="N153" s="112">
        <v>3479213737</v>
      </c>
      <c r="O153" s="112">
        <v>0</v>
      </c>
      <c r="P153" s="112">
        <v>0</v>
      </c>
      <c r="Q153" s="112">
        <v>0</v>
      </c>
      <c r="R153" s="112">
        <v>0</v>
      </c>
      <c r="S153" s="112">
        <v>0</v>
      </c>
      <c r="T153" s="99"/>
    </row>
    <row r="154" spans="1:20" s="119" customFormat="1" ht="18" x14ac:dyDescent="0.15">
      <c r="A154" s="109" t="s">
        <v>561</v>
      </c>
      <c r="B154" s="111" t="s">
        <v>553</v>
      </c>
      <c r="C154" s="110" t="s">
        <v>19</v>
      </c>
      <c r="D154" s="110">
        <v>21</v>
      </c>
      <c r="E154" s="110" t="s">
        <v>20</v>
      </c>
      <c r="F154" s="120" t="s">
        <v>237</v>
      </c>
      <c r="G154" s="112">
        <v>22000000000</v>
      </c>
      <c r="H154" s="112">
        <v>3509796838</v>
      </c>
      <c r="I154" s="112">
        <v>18490203162</v>
      </c>
      <c r="J154" s="112">
        <v>0</v>
      </c>
      <c r="K154" s="112">
        <v>3479213737</v>
      </c>
      <c r="L154" s="112">
        <v>30583101</v>
      </c>
      <c r="M154" s="112">
        <v>0</v>
      </c>
      <c r="N154" s="112">
        <v>3479213737</v>
      </c>
      <c r="O154" s="112">
        <v>0</v>
      </c>
      <c r="P154" s="112">
        <v>0</v>
      </c>
      <c r="Q154" s="112">
        <v>0</v>
      </c>
      <c r="R154" s="112">
        <v>0</v>
      </c>
      <c r="S154" s="112">
        <v>0</v>
      </c>
      <c r="T154" s="99"/>
    </row>
    <row r="155" spans="1:20" x14ac:dyDescent="0.15">
      <c r="A155" s="109" t="s">
        <v>558</v>
      </c>
      <c r="B155" s="111" t="s">
        <v>559</v>
      </c>
      <c r="C155" s="110" t="s">
        <v>19</v>
      </c>
      <c r="D155" s="110">
        <v>21</v>
      </c>
      <c r="E155" s="110" t="s">
        <v>20</v>
      </c>
      <c r="F155" s="120" t="s">
        <v>237</v>
      </c>
      <c r="G155" s="112">
        <v>1207976000</v>
      </c>
      <c r="H155" s="112">
        <v>379865881</v>
      </c>
      <c r="I155" s="112">
        <v>828110119</v>
      </c>
      <c r="J155" s="112">
        <v>0</v>
      </c>
      <c r="K155" s="112">
        <v>379865881</v>
      </c>
      <c r="L155" s="112">
        <v>0</v>
      </c>
      <c r="M155" s="112">
        <v>0</v>
      </c>
      <c r="N155" s="112">
        <v>379865881</v>
      </c>
      <c r="O155" s="112">
        <v>0</v>
      </c>
      <c r="P155" s="112">
        <v>0</v>
      </c>
      <c r="Q155" s="112">
        <v>0</v>
      </c>
      <c r="R155" s="112">
        <v>0</v>
      </c>
      <c r="S155" s="112">
        <v>0</v>
      </c>
      <c r="T155" s="99"/>
    </row>
    <row r="156" spans="1:20" ht="15" customHeight="1" x14ac:dyDescent="0.15">
      <c r="A156" s="108" t="s">
        <v>562</v>
      </c>
      <c r="B156" s="114" t="s">
        <v>563</v>
      </c>
      <c r="C156" s="115" t="s">
        <v>19</v>
      </c>
      <c r="D156" s="115">
        <v>21</v>
      </c>
      <c r="E156" s="115" t="s">
        <v>20</v>
      </c>
      <c r="F156" s="116" t="s">
        <v>237</v>
      </c>
      <c r="G156" s="117">
        <v>1207976000</v>
      </c>
      <c r="H156" s="117">
        <v>379865881</v>
      </c>
      <c r="I156" s="117">
        <v>828110119</v>
      </c>
      <c r="J156" s="117">
        <v>0</v>
      </c>
      <c r="K156" s="117">
        <v>379865881</v>
      </c>
      <c r="L156" s="117">
        <v>0</v>
      </c>
      <c r="M156" s="117">
        <v>0</v>
      </c>
      <c r="N156" s="117">
        <v>379865881</v>
      </c>
      <c r="O156" s="117">
        <v>0</v>
      </c>
      <c r="P156" s="117">
        <v>0</v>
      </c>
      <c r="Q156" s="117">
        <v>0</v>
      </c>
      <c r="R156" s="117">
        <v>0</v>
      </c>
      <c r="S156" s="117">
        <v>0</v>
      </c>
    </row>
    <row r="157" spans="1:20" x14ac:dyDescent="0.15">
      <c r="A157" s="109" t="s">
        <v>560</v>
      </c>
      <c r="B157" s="111" t="s">
        <v>277</v>
      </c>
      <c r="C157" s="110" t="s">
        <v>19</v>
      </c>
      <c r="D157" s="110">
        <v>21</v>
      </c>
      <c r="E157" s="110" t="s">
        <v>20</v>
      </c>
      <c r="F157" s="120" t="s">
        <v>237</v>
      </c>
      <c r="G157" s="112">
        <v>20792024000</v>
      </c>
      <c r="H157" s="112">
        <v>3129930957</v>
      </c>
      <c r="I157" s="112">
        <v>17662093043</v>
      </c>
      <c r="J157" s="112">
        <v>0</v>
      </c>
      <c r="K157" s="112">
        <v>3099347856</v>
      </c>
      <c r="L157" s="112">
        <v>30583101</v>
      </c>
      <c r="M157" s="112">
        <v>0</v>
      </c>
      <c r="N157" s="112">
        <v>3099347856</v>
      </c>
      <c r="O157" s="112">
        <v>0</v>
      </c>
      <c r="P157" s="112">
        <v>0</v>
      </c>
      <c r="Q157" s="112">
        <v>0</v>
      </c>
      <c r="R157" s="112">
        <v>0</v>
      </c>
      <c r="S157" s="112">
        <v>0</v>
      </c>
      <c r="T157" s="99"/>
    </row>
    <row r="158" spans="1:20" ht="15" customHeight="1" x14ac:dyDescent="0.15">
      <c r="A158" s="108" t="s">
        <v>564</v>
      </c>
      <c r="B158" s="114" t="s">
        <v>565</v>
      </c>
      <c r="C158" s="115" t="s">
        <v>19</v>
      </c>
      <c r="D158" s="115">
        <v>21</v>
      </c>
      <c r="E158" s="115" t="s">
        <v>20</v>
      </c>
      <c r="F158" s="116" t="s">
        <v>237</v>
      </c>
      <c r="G158" s="117">
        <v>20792024000</v>
      </c>
      <c r="H158" s="117">
        <v>3129930957</v>
      </c>
      <c r="I158" s="117">
        <v>17662093043</v>
      </c>
      <c r="J158" s="117">
        <v>0</v>
      </c>
      <c r="K158" s="117">
        <v>3099347856</v>
      </c>
      <c r="L158" s="117">
        <v>30583101</v>
      </c>
      <c r="M158" s="117">
        <v>0</v>
      </c>
      <c r="N158" s="117">
        <v>3099347856</v>
      </c>
      <c r="O158" s="117">
        <v>0</v>
      </c>
      <c r="P158" s="117">
        <v>0</v>
      </c>
      <c r="Q158" s="117">
        <v>0</v>
      </c>
      <c r="R158" s="117">
        <v>0</v>
      </c>
      <c r="S158" s="117">
        <v>0</v>
      </c>
    </row>
    <row r="159" spans="1:20" ht="18" x14ac:dyDescent="0.15">
      <c r="A159" s="109" t="s">
        <v>566</v>
      </c>
      <c r="B159" s="111" t="s">
        <v>567</v>
      </c>
      <c r="C159" s="110" t="s">
        <v>19</v>
      </c>
      <c r="D159" s="110">
        <v>21</v>
      </c>
      <c r="E159" s="110" t="s">
        <v>20</v>
      </c>
      <c r="F159" s="120" t="s">
        <v>237</v>
      </c>
      <c r="G159" s="112">
        <v>2500000000</v>
      </c>
      <c r="H159" s="112">
        <v>512261127</v>
      </c>
      <c r="I159" s="112">
        <v>1987738873</v>
      </c>
      <c r="J159" s="112">
        <v>0</v>
      </c>
      <c r="K159" s="112">
        <v>420053700</v>
      </c>
      <c r="L159" s="112">
        <v>92207427</v>
      </c>
      <c r="M159" s="112">
        <v>0</v>
      </c>
      <c r="N159" s="112">
        <v>420053700</v>
      </c>
      <c r="O159" s="112">
        <v>0</v>
      </c>
      <c r="P159" s="112">
        <v>0</v>
      </c>
      <c r="Q159" s="112">
        <v>0</v>
      </c>
      <c r="R159" s="112">
        <v>0</v>
      </c>
      <c r="S159" s="112">
        <v>0</v>
      </c>
      <c r="T159" s="99"/>
    </row>
    <row r="160" spans="1:20" s="119" customFormat="1" ht="18" x14ac:dyDescent="0.15">
      <c r="A160" s="109" t="s">
        <v>571</v>
      </c>
      <c r="B160" s="111" t="s">
        <v>553</v>
      </c>
      <c r="C160" s="110" t="s">
        <v>19</v>
      </c>
      <c r="D160" s="110">
        <v>21</v>
      </c>
      <c r="E160" s="110" t="s">
        <v>20</v>
      </c>
      <c r="F160" s="120" t="s">
        <v>237</v>
      </c>
      <c r="G160" s="112">
        <v>2500000000</v>
      </c>
      <c r="H160" s="112">
        <v>512261127</v>
      </c>
      <c r="I160" s="112">
        <v>1987738873</v>
      </c>
      <c r="J160" s="112">
        <v>0</v>
      </c>
      <c r="K160" s="112">
        <v>420053700</v>
      </c>
      <c r="L160" s="112">
        <v>92207427</v>
      </c>
      <c r="M160" s="112">
        <v>0</v>
      </c>
      <c r="N160" s="112">
        <v>420053700</v>
      </c>
      <c r="O160" s="112">
        <v>0</v>
      </c>
      <c r="P160" s="112">
        <v>0</v>
      </c>
      <c r="Q160" s="112">
        <v>0</v>
      </c>
      <c r="R160" s="112">
        <v>0</v>
      </c>
      <c r="S160" s="112">
        <v>0</v>
      </c>
      <c r="T160" s="99"/>
    </row>
    <row r="161" spans="1:20" x14ac:dyDescent="0.15">
      <c r="A161" s="109" t="s">
        <v>568</v>
      </c>
      <c r="B161" s="111" t="s">
        <v>273</v>
      </c>
      <c r="C161" s="110" t="s">
        <v>19</v>
      </c>
      <c r="D161" s="110">
        <v>21</v>
      </c>
      <c r="E161" s="110" t="s">
        <v>20</v>
      </c>
      <c r="F161" s="120" t="s">
        <v>237</v>
      </c>
      <c r="G161" s="112">
        <v>1700000000</v>
      </c>
      <c r="H161" s="112">
        <v>512261127</v>
      </c>
      <c r="I161" s="112">
        <v>1187738873</v>
      </c>
      <c r="J161" s="112">
        <v>0</v>
      </c>
      <c r="K161" s="112">
        <v>420053700</v>
      </c>
      <c r="L161" s="112">
        <v>92207427</v>
      </c>
      <c r="M161" s="112">
        <v>0</v>
      </c>
      <c r="N161" s="112">
        <v>420053700</v>
      </c>
      <c r="O161" s="112">
        <v>0</v>
      </c>
      <c r="P161" s="112">
        <v>0</v>
      </c>
      <c r="Q161" s="112">
        <v>0</v>
      </c>
      <c r="R161" s="112">
        <v>0</v>
      </c>
      <c r="S161" s="112">
        <v>0</v>
      </c>
      <c r="T161" s="99"/>
    </row>
    <row r="162" spans="1:20" ht="15" customHeight="1" x14ac:dyDescent="0.15">
      <c r="A162" s="108" t="s">
        <v>569</v>
      </c>
      <c r="B162" s="114" t="s">
        <v>570</v>
      </c>
      <c r="C162" s="115" t="s">
        <v>19</v>
      </c>
      <c r="D162" s="115">
        <v>21</v>
      </c>
      <c r="E162" s="115" t="s">
        <v>20</v>
      </c>
      <c r="F162" s="116" t="s">
        <v>237</v>
      </c>
      <c r="G162" s="117">
        <v>1700000000</v>
      </c>
      <c r="H162" s="117">
        <v>512261127</v>
      </c>
      <c r="I162" s="117">
        <v>1187738873</v>
      </c>
      <c r="J162" s="117">
        <v>0</v>
      </c>
      <c r="K162" s="117">
        <v>420053700</v>
      </c>
      <c r="L162" s="117">
        <v>92207427</v>
      </c>
      <c r="M162" s="117">
        <v>0</v>
      </c>
      <c r="N162" s="117">
        <v>420053700</v>
      </c>
      <c r="O162" s="117">
        <v>0</v>
      </c>
      <c r="P162" s="117">
        <v>0</v>
      </c>
      <c r="Q162" s="117">
        <v>0</v>
      </c>
      <c r="R162" s="117">
        <v>0</v>
      </c>
      <c r="S162" s="117">
        <v>0</v>
      </c>
    </row>
    <row r="163" spans="1:20" x14ac:dyDescent="0.15">
      <c r="A163" s="109" t="s">
        <v>587</v>
      </c>
      <c r="B163" s="111" t="s">
        <v>576</v>
      </c>
      <c r="C163" s="110" t="s">
        <v>19</v>
      </c>
      <c r="D163" s="110">
        <v>21</v>
      </c>
      <c r="E163" s="110" t="s">
        <v>20</v>
      </c>
      <c r="F163" s="120" t="s">
        <v>237</v>
      </c>
      <c r="G163" s="112">
        <v>800000000</v>
      </c>
      <c r="H163" s="112">
        <v>0</v>
      </c>
      <c r="I163" s="112">
        <v>800000000</v>
      </c>
      <c r="J163" s="112">
        <v>0</v>
      </c>
      <c r="K163" s="112">
        <v>0</v>
      </c>
      <c r="L163" s="112">
        <v>0</v>
      </c>
      <c r="M163" s="112">
        <v>0</v>
      </c>
      <c r="N163" s="112">
        <v>0</v>
      </c>
      <c r="O163" s="112">
        <v>0</v>
      </c>
      <c r="P163" s="112">
        <v>0</v>
      </c>
      <c r="Q163" s="112">
        <v>0</v>
      </c>
      <c r="R163" s="112">
        <v>0</v>
      </c>
      <c r="S163" s="112">
        <v>0</v>
      </c>
      <c r="T163" s="99"/>
    </row>
    <row r="164" spans="1:20" ht="15" customHeight="1" x14ac:dyDescent="0.15">
      <c r="A164" s="108" t="s">
        <v>588</v>
      </c>
      <c r="B164" s="114" t="s">
        <v>577</v>
      </c>
      <c r="C164" s="115" t="s">
        <v>19</v>
      </c>
      <c r="D164" s="115">
        <v>21</v>
      </c>
      <c r="E164" s="115" t="s">
        <v>20</v>
      </c>
      <c r="F164" s="116" t="s">
        <v>237</v>
      </c>
      <c r="G164" s="117">
        <v>800000000</v>
      </c>
      <c r="H164" s="117">
        <v>0</v>
      </c>
      <c r="I164" s="117">
        <v>800000000</v>
      </c>
      <c r="J164" s="117">
        <v>0</v>
      </c>
      <c r="K164" s="117">
        <v>0</v>
      </c>
      <c r="L164" s="117">
        <v>0</v>
      </c>
      <c r="M164" s="117">
        <v>0</v>
      </c>
      <c r="N164" s="117">
        <v>0</v>
      </c>
      <c r="O164" s="117">
        <v>0</v>
      </c>
      <c r="P164" s="117">
        <v>0</v>
      </c>
      <c r="Q164" s="117">
        <v>0</v>
      </c>
      <c r="R164" s="117">
        <v>0</v>
      </c>
      <c r="S164" s="117">
        <v>0</v>
      </c>
    </row>
    <row r="165" spans="1:20" x14ac:dyDescent="0.15">
      <c r="F165" s="126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66C73-ED20-4428-B4E0-AE6ACD8B2112}">
  <dimension ref="A1:T165"/>
  <sheetViews>
    <sheetView showGridLines="0" zoomScale="145" zoomScaleNormal="145" workbookViewId="0">
      <selection activeCell="A167" sqref="A167"/>
    </sheetView>
  </sheetViews>
  <sheetFormatPr baseColWidth="10" defaultColWidth="11.42578125" defaultRowHeight="9" x14ac:dyDescent="0.15"/>
  <cols>
    <col min="1" max="1" width="37.5703125" style="124" customWidth="1"/>
    <col min="2" max="2" width="40.28515625" style="103" customWidth="1"/>
    <col min="3" max="3" width="9.7109375" style="125" customWidth="1"/>
    <col min="4" max="4" width="7" style="125" customWidth="1"/>
    <col min="5" max="5" width="6.42578125" style="125" customWidth="1"/>
    <col min="6" max="6" width="26.7109375" style="120" customWidth="1"/>
    <col min="7" max="7" width="15.5703125" style="127" bestFit="1" customWidth="1"/>
    <col min="8" max="8" width="22.5703125" style="127" customWidth="1"/>
    <col min="9" max="9" width="20.7109375" style="127" customWidth="1"/>
    <col min="10" max="10" width="17.42578125" style="127" customWidth="1"/>
    <col min="11" max="11" width="21.42578125" style="127" customWidth="1"/>
    <col min="12" max="12" width="21.28515625" style="127" bestFit="1" customWidth="1"/>
    <col min="13" max="13" width="20.85546875" style="127" bestFit="1" customWidth="1"/>
    <col min="14" max="14" width="23.140625" style="127" customWidth="1"/>
    <col min="15" max="17" width="20.140625" style="127" bestFit="1" customWidth="1"/>
    <col min="18" max="18" width="19.7109375" style="127" bestFit="1" customWidth="1"/>
    <col min="19" max="19" width="17.85546875" style="127" bestFit="1" customWidth="1"/>
    <col min="20" max="16384" width="11.42578125" style="113"/>
  </cols>
  <sheetData>
    <row r="1" spans="1:19" s="102" customFormat="1" ht="27" x14ac:dyDescent="0.25">
      <c r="A1" s="133" t="s">
        <v>0</v>
      </c>
      <c r="B1" s="101" t="s">
        <v>1</v>
      </c>
      <c r="C1" s="134" t="s">
        <v>2</v>
      </c>
      <c r="D1" s="134" t="s">
        <v>3</v>
      </c>
      <c r="E1" s="134" t="s">
        <v>4</v>
      </c>
      <c r="F1" s="134" t="s">
        <v>5</v>
      </c>
      <c r="G1" s="135" t="s">
        <v>6</v>
      </c>
      <c r="H1" s="135" t="s">
        <v>7</v>
      </c>
      <c r="I1" s="135" t="s">
        <v>8</v>
      </c>
      <c r="J1" s="135" t="s">
        <v>9</v>
      </c>
      <c r="K1" s="135" t="s">
        <v>10</v>
      </c>
      <c r="L1" s="135" t="s">
        <v>11</v>
      </c>
      <c r="M1" s="136" t="s">
        <v>12</v>
      </c>
      <c r="N1" s="135" t="s">
        <v>13</v>
      </c>
      <c r="O1" s="135" t="s">
        <v>14</v>
      </c>
      <c r="P1" s="135" t="s">
        <v>15</v>
      </c>
      <c r="Q1" s="135" t="s">
        <v>16</v>
      </c>
      <c r="R1" s="135" t="s">
        <v>17</v>
      </c>
      <c r="S1" s="135" t="s">
        <v>18</v>
      </c>
    </row>
    <row r="2" spans="1:19" s="107" customFormat="1" x14ac:dyDescent="0.25">
      <c r="A2" s="103" t="s">
        <v>574</v>
      </c>
      <c r="B2" s="101" t="s">
        <v>511</v>
      </c>
      <c r="C2" s="104" t="s">
        <v>19</v>
      </c>
      <c r="D2" s="104" t="s">
        <v>20</v>
      </c>
      <c r="E2" s="104" t="s">
        <v>578</v>
      </c>
      <c r="F2" s="105"/>
      <c r="G2" s="106">
        <f>+G3+G114</f>
        <v>264895769421</v>
      </c>
      <c r="H2" s="106">
        <f t="shared" ref="H2:S2" si="0">+H3+H114</f>
        <v>217461499535.32001</v>
      </c>
      <c r="I2" s="106">
        <f t="shared" si="0"/>
        <v>47434269885.68</v>
      </c>
      <c r="J2" s="106">
        <f t="shared" si="0"/>
        <v>0</v>
      </c>
      <c r="K2" s="106">
        <f t="shared" si="0"/>
        <v>65474820345.349998</v>
      </c>
      <c r="L2" s="106">
        <f t="shared" si="0"/>
        <v>151986679189.97</v>
      </c>
      <c r="M2" s="106">
        <f>+M3+M114</f>
        <v>20538909988.32</v>
      </c>
      <c r="N2" s="106">
        <f t="shared" si="0"/>
        <v>44935910357.029999</v>
      </c>
      <c r="O2" s="106">
        <f t="shared" si="0"/>
        <v>20129856638.669998</v>
      </c>
      <c r="P2" s="106">
        <f t="shared" si="0"/>
        <v>409053349.64999998</v>
      </c>
      <c r="Q2" s="106">
        <f t="shared" si="0"/>
        <v>20019025569.669998</v>
      </c>
      <c r="R2" s="106">
        <f t="shared" si="0"/>
        <v>110831069</v>
      </c>
      <c r="S2" s="106">
        <f t="shared" si="0"/>
        <v>21134812</v>
      </c>
    </row>
    <row r="3" spans="1:19" ht="15" customHeight="1" x14ac:dyDescent="0.15">
      <c r="A3" s="108" t="s">
        <v>22</v>
      </c>
      <c r="B3" s="109" t="s">
        <v>23</v>
      </c>
      <c r="C3" s="110" t="s">
        <v>19</v>
      </c>
      <c r="D3" s="110" t="s">
        <v>20</v>
      </c>
      <c r="E3" s="110" t="s">
        <v>307</v>
      </c>
      <c r="F3" s="111" t="s">
        <v>21</v>
      </c>
      <c r="G3" s="112">
        <v>181395769421</v>
      </c>
      <c r="H3" s="112">
        <v>171340736827.89001</v>
      </c>
      <c r="I3" s="112">
        <v>10055032593.110001</v>
      </c>
      <c r="J3" s="112">
        <v>0</v>
      </c>
      <c r="K3" s="112">
        <v>29840344525.709999</v>
      </c>
      <c r="L3" s="112">
        <v>141500392302.17999</v>
      </c>
      <c r="M3" s="112">
        <v>18145104927.32</v>
      </c>
      <c r="N3" s="112">
        <v>11695239598.389999</v>
      </c>
      <c r="O3" s="112">
        <v>17984235866.169998</v>
      </c>
      <c r="P3" s="112">
        <v>160869061.15000001</v>
      </c>
      <c r="Q3" s="112">
        <v>17895421729.169998</v>
      </c>
      <c r="R3" s="113">
        <v>88814137</v>
      </c>
      <c r="S3" s="113">
        <v>20306634</v>
      </c>
    </row>
    <row r="4" spans="1:19" ht="15" customHeight="1" x14ac:dyDescent="0.15">
      <c r="A4" s="108" t="s">
        <v>24</v>
      </c>
      <c r="B4" s="109" t="s">
        <v>25</v>
      </c>
      <c r="C4" s="110" t="s">
        <v>19</v>
      </c>
      <c r="D4" s="110" t="s">
        <v>20</v>
      </c>
      <c r="E4" s="110" t="s">
        <v>307</v>
      </c>
      <c r="F4" s="111" t="s">
        <v>21</v>
      </c>
      <c r="G4" s="112">
        <v>152153607421</v>
      </c>
      <c r="H4" s="112">
        <v>152153607421</v>
      </c>
      <c r="I4" s="112">
        <v>0</v>
      </c>
      <c r="J4" s="112">
        <v>0</v>
      </c>
      <c r="K4" s="112">
        <v>16387929904</v>
      </c>
      <c r="L4" s="112">
        <v>135765677517</v>
      </c>
      <c r="M4" s="112">
        <v>16387929904</v>
      </c>
      <c r="N4" s="112">
        <v>0</v>
      </c>
      <c r="O4" s="112">
        <v>16282475368</v>
      </c>
      <c r="P4" s="112">
        <v>105454536</v>
      </c>
      <c r="Q4" s="112">
        <v>16282475368</v>
      </c>
      <c r="R4" s="113">
        <v>0</v>
      </c>
      <c r="S4" s="113">
        <v>2255927</v>
      </c>
    </row>
    <row r="5" spans="1:19" ht="15" customHeight="1" x14ac:dyDescent="0.15">
      <c r="A5" s="108" t="s">
        <v>26</v>
      </c>
      <c r="B5" s="109" t="s">
        <v>27</v>
      </c>
      <c r="C5" s="110" t="s">
        <v>19</v>
      </c>
      <c r="D5" s="110" t="s">
        <v>20</v>
      </c>
      <c r="E5" s="110" t="s">
        <v>307</v>
      </c>
      <c r="F5" s="111" t="s">
        <v>21</v>
      </c>
      <c r="G5" s="112">
        <v>152153607421</v>
      </c>
      <c r="H5" s="112">
        <v>152153607421</v>
      </c>
      <c r="I5" s="112">
        <v>0</v>
      </c>
      <c r="J5" s="112">
        <v>0</v>
      </c>
      <c r="K5" s="112">
        <v>16387929904</v>
      </c>
      <c r="L5" s="112">
        <v>135765677517</v>
      </c>
      <c r="M5" s="112">
        <v>16387929904</v>
      </c>
      <c r="N5" s="112">
        <v>0</v>
      </c>
      <c r="O5" s="112">
        <v>16282475368</v>
      </c>
      <c r="P5" s="112">
        <v>105454536</v>
      </c>
      <c r="Q5" s="112">
        <v>16282475368</v>
      </c>
      <c r="R5" s="113">
        <v>0</v>
      </c>
      <c r="S5" s="113">
        <v>2255927</v>
      </c>
    </row>
    <row r="6" spans="1:19" ht="15" customHeight="1" x14ac:dyDescent="0.15">
      <c r="A6" s="108" t="s">
        <v>28</v>
      </c>
      <c r="B6" s="109" t="s">
        <v>29</v>
      </c>
      <c r="C6" s="110" t="s">
        <v>19</v>
      </c>
      <c r="D6" s="110" t="s">
        <v>20</v>
      </c>
      <c r="E6" s="110" t="s">
        <v>307</v>
      </c>
      <c r="F6" s="111" t="s">
        <v>21</v>
      </c>
      <c r="G6" s="112">
        <v>103433252039</v>
      </c>
      <c r="H6" s="112">
        <v>103433252039</v>
      </c>
      <c r="I6" s="112">
        <v>0</v>
      </c>
      <c r="J6" s="112">
        <v>0</v>
      </c>
      <c r="K6" s="112">
        <v>12874162295</v>
      </c>
      <c r="L6" s="112">
        <v>90559089744</v>
      </c>
      <c r="M6" s="112">
        <v>12874162295</v>
      </c>
      <c r="N6" s="112">
        <v>0</v>
      </c>
      <c r="O6" s="112">
        <v>12816721313</v>
      </c>
      <c r="P6" s="112">
        <v>57440982</v>
      </c>
      <c r="Q6" s="112">
        <v>12816721313</v>
      </c>
      <c r="R6" s="113">
        <v>0</v>
      </c>
      <c r="S6" s="113">
        <v>1776893</v>
      </c>
    </row>
    <row r="7" spans="1:19" ht="15" customHeight="1" x14ac:dyDescent="0.15">
      <c r="A7" s="108" t="s">
        <v>30</v>
      </c>
      <c r="B7" s="109" t="s">
        <v>31</v>
      </c>
      <c r="C7" s="110" t="s">
        <v>19</v>
      </c>
      <c r="D7" s="110" t="s">
        <v>20</v>
      </c>
      <c r="E7" s="110" t="s">
        <v>307</v>
      </c>
      <c r="F7" s="111" t="s">
        <v>21</v>
      </c>
      <c r="G7" s="112">
        <v>103433252039</v>
      </c>
      <c r="H7" s="112">
        <v>103433252039</v>
      </c>
      <c r="I7" s="112">
        <v>0</v>
      </c>
      <c r="J7" s="112">
        <v>0</v>
      </c>
      <c r="K7" s="112">
        <v>12874162295</v>
      </c>
      <c r="L7" s="112">
        <v>90559089744</v>
      </c>
      <c r="M7" s="112">
        <v>12874162295</v>
      </c>
      <c r="N7" s="112">
        <v>0</v>
      </c>
      <c r="O7" s="112">
        <v>12816721313</v>
      </c>
      <c r="P7" s="112">
        <v>57440982</v>
      </c>
      <c r="Q7" s="112">
        <v>12816721313</v>
      </c>
      <c r="R7" s="113">
        <v>0</v>
      </c>
      <c r="S7" s="113">
        <v>1776893</v>
      </c>
    </row>
    <row r="8" spans="1:19" ht="15" customHeight="1" x14ac:dyDescent="0.15">
      <c r="A8" s="108" t="s">
        <v>32</v>
      </c>
      <c r="B8" s="114" t="s">
        <v>33</v>
      </c>
      <c r="C8" s="115" t="s">
        <v>19</v>
      </c>
      <c r="D8" s="115" t="s">
        <v>20</v>
      </c>
      <c r="E8" s="115" t="s">
        <v>307</v>
      </c>
      <c r="F8" s="116" t="s">
        <v>21</v>
      </c>
      <c r="G8" s="117">
        <v>81445138545</v>
      </c>
      <c r="H8" s="117">
        <v>81445138545</v>
      </c>
      <c r="I8" s="117">
        <v>0</v>
      </c>
      <c r="J8" s="117">
        <v>0</v>
      </c>
      <c r="K8" s="117">
        <v>11622233136</v>
      </c>
      <c r="L8" s="117">
        <v>69822905409</v>
      </c>
      <c r="M8" s="117">
        <v>11622233136</v>
      </c>
      <c r="N8" s="117">
        <v>0</v>
      </c>
      <c r="O8" s="117">
        <v>11622233136</v>
      </c>
      <c r="P8" s="117">
        <v>0</v>
      </c>
      <c r="Q8" s="117">
        <v>11622233136</v>
      </c>
      <c r="R8" s="113">
        <v>0</v>
      </c>
      <c r="S8" s="113">
        <v>0</v>
      </c>
    </row>
    <row r="9" spans="1:19" ht="15" customHeight="1" x14ac:dyDescent="0.15">
      <c r="A9" s="108" t="s">
        <v>34</v>
      </c>
      <c r="B9" s="114" t="s">
        <v>35</v>
      </c>
      <c r="C9" s="115" t="s">
        <v>19</v>
      </c>
      <c r="D9" s="115" t="s">
        <v>20</v>
      </c>
      <c r="E9" s="115" t="s">
        <v>307</v>
      </c>
      <c r="F9" s="116" t="s">
        <v>21</v>
      </c>
      <c r="G9" s="117">
        <v>1358980530</v>
      </c>
      <c r="H9" s="117">
        <v>1358980530</v>
      </c>
      <c r="I9" s="117">
        <v>0</v>
      </c>
      <c r="J9" s="117">
        <v>0</v>
      </c>
      <c r="K9" s="117">
        <v>220844857</v>
      </c>
      <c r="L9" s="117">
        <v>1138135673</v>
      </c>
      <c r="M9" s="117">
        <v>220844857</v>
      </c>
      <c r="N9" s="117">
        <v>0</v>
      </c>
      <c r="O9" s="117">
        <v>220844857</v>
      </c>
      <c r="P9" s="117">
        <v>0</v>
      </c>
      <c r="Q9" s="117">
        <v>220844857</v>
      </c>
      <c r="R9" s="113">
        <v>0</v>
      </c>
      <c r="S9" s="113">
        <v>1776893</v>
      </c>
    </row>
    <row r="10" spans="1:19" ht="15" customHeight="1" x14ac:dyDescent="0.15">
      <c r="A10" s="108" t="s">
        <v>36</v>
      </c>
      <c r="B10" s="114" t="s">
        <v>37</v>
      </c>
      <c r="C10" s="115" t="s">
        <v>19</v>
      </c>
      <c r="D10" s="115" t="s">
        <v>20</v>
      </c>
      <c r="E10" s="115" t="s">
        <v>307</v>
      </c>
      <c r="F10" s="116" t="s">
        <v>21</v>
      </c>
      <c r="G10" s="117">
        <v>81017394</v>
      </c>
      <c r="H10" s="117">
        <v>81017394</v>
      </c>
      <c r="I10" s="117">
        <v>0</v>
      </c>
      <c r="J10" s="117">
        <v>0</v>
      </c>
      <c r="K10" s="117">
        <v>11472702</v>
      </c>
      <c r="L10" s="117">
        <v>69544692</v>
      </c>
      <c r="M10" s="117">
        <v>11472702</v>
      </c>
      <c r="N10" s="117">
        <v>0</v>
      </c>
      <c r="O10" s="117">
        <v>11472702</v>
      </c>
      <c r="P10" s="117">
        <v>0</v>
      </c>
      <c r="Q10" s="117">
        <v>11472702</v>
      </c>
      <c r="R10" s="113">
        <v>0</v>
      </c>
      <c r="S10" s="113">
        <v>0</v>
      </c>
    </row>
    <row r="11" spans="1:19" ht="15" customHeight="1" x14ac:dyDescent="0.15">
      <c r="A11" s="108" t="s">
        <v>38</v>
      </c>
      <c r="B11" s="114" t="s">
        <v>39</v>
      </c>
      <c r="C11" s="115" t="s">
        <v>19</v>
      </c>
      <c r="D11" s="115" t="s">
        <v>20</v>
      </c>
      <c r="E11" s="115" t="s">
        <v>307</v>
      </c>
      <c r="F11" s="116" t="s">
        <v>21</v>
      </c>
      <c r="G11" s="117">
        <v>159696500</v>
      </c>
      <c r="H11" s="117">
        <v>159696500</v>
      </c>
      <c r="I11" s="117">
        <v>0</v>
      </c>
      <c r="J11" s="117">
        <v>0</v>
      </c>
      <c r="K11" s="117">
        <v>102178782</v>
      </c>
      <c r="L11" s="117">
        <v>57517718</v>
      </c>
      <c r="M11" s="117">
        <v>102178782</v>
      </c>
      <c r="N11" s="117">
        <v>0</v>
      </c>
      <c r="O11" s="117">
        <v>102178782</v>
      </c>
      <c r="P11" s="117">
        <v>0</v>
      </c>
      <c r="Q11" s="117">
        <v>102178782</v>
      </c>
      <c r="R11" s="113">
        <v>0</v>
      </c>
      <c r="S11" s="113">
        <v>0</v>
      </c>
    </row>
    <row r="12" spans="1:19" ht="15" customHeight="1" x14ac:dyDescent="0.15">
      <c r="A12" s="108" t="s">
        <v>40</v>
      </c>
      <c r="B12" s="114" t="s">
        <v>41</v>
      </c>
      <c r="C12" s="115" t="s">
        <v>19</v>
      </c>
      <c r="D12" s="115" t="s">
        <v>20</v>
      </c>
      <c r="E12" s="115" t="s">
        <v>307</v>
      </c>
      <c r="F12" s="116" t="s">
        <v>21</v>
      </c>
      <c r="G12" s="117">
        <v>3896654893</v>
      </c>
      <c r="H12" s="117">
        <v>3896654893</v>
      </c>
      <c r="I12" s="117">
        <v>0</v>
      </c>
      <c r="J12" s="117">
        <v>0</v>
      </c>
      <c r="K12" s="117">
        <v>14727943</v>
      </c>
      <c r="L12" s="117">
        <v>3881926950</v>
      </c>
      <c r="M12" s="117">
        <v>14727943</v>
      </c>
      <c r="N12" s="117">
        <v>0</v>
      </c>
      <c r="O12" s="117">
        <v>4234731</v>
      </c>
      <c r="P12" s="117">
        <v>10493212</v>
      </c>
      <c r="Q12" s="117">
        <v>4234731</v>
      </c>
      <c r="R12" s="113">
        <v>0</v>
      </c>
      <c r="S12" s="113">
        <v>0</v>
      </c>
    </row>
    <row r="13" spans="1:19" ht="15" customHeight="1" x14ac:dyDescent="0.15">
      <c r="A13" s="108" t="s">
        <v>42</v>
      </c>
      <c r="B13" s="114" t="s">
        <v>43</v>
      </c>
      <c r="C13" s="115" t="s">
        <v>19</v>
      </c>
      <c r="D13" s="115" t="s">
        <v>20</v>
      </c>
      <c r="E13" s="115" t="s">
        <v>307</v>
      </c>
      <c r="F13" s="116" t="s">
        <v>21</v>
      </c>
      <c r="G13" s="117">
        <v>2636238040</v>
      </c>
      <c r="H13" s="117">
        <v>2636238040</v>
      </c>
      <c r="I13" s="117">
        <v>0</v>
      </c>
      <c r="J13" s="117">
        <v>0</v>
      </c>
      <c r="K13" s="117">
        <v>478557868</v>
      </c>
      <c r="L13" s="117">
        <v>2157680172</v>
      </c>
      <c r="M13" s="117">
        <v>478557868</v>
      </c>
      <c r="N13" s="117">
        <v>0</v>
      </c>
      <c r="O13" s="117">
        <v>464659568</v>
      </c>
      <c r="P13" s="117">
        <v>13898300</v>
      </c>
      <c r="Q13" s="117">
        <v>464659568</v>
      </c>
      <c r="R13" s="113">
        <v>0</v>
      </c>
      <c r="S13" s="113">
        <v>0</v>
      </c>
    </row>
    <row r="14" spans="1:19" ht="15" customHeight="1" x14ac:dyDescent="0.15">
      <c r="A14" s="108" t="s">
        <v>44</v>
      </c>
      <c r="B14" s="114" t="s">
        <v>45</v>
      </c>
      <c r="C14" s="115" t="s">
        <v>19</v>
      </c>
      <c r="D14" s="115" t="s">
        <v>20</v>
      </c>
      <c r="E14" s="115" t="s">
        <v>307</v>
      </c>
      <c r="F14" s="116" t="s">
        <v>21</v>
      </c>
      <c r="G14" s="117">
        <v>1124949983</v>
      </c>
      <c r="H14" s="117">
        <v>1124949983</v>
      </c>
      <c r="I14" s="117">
        <v>0</v>
      </c>
      <c r="J14" s="117">
        <v>0</v>
      </c>
      <c r="K14" s="117">
        <v>140358495</v>
      </c>
      <c r="L14" s="117">
        <v>984591488</v>
      </c>
      <c r="M14" s="117">
        <v>140358495</v>
      </c>
      <c r="N14" s="117">
        <v>0</v>
      </c>
      <c r="O14" s="117">
        <v>140151702</v>
      </c>
      <c r="P14" s="117">
        <v>206793</v>
      </c>
      <c r="Q14" s="117">
        <v>140151702</v>
      </c>
      <c r="R14" s="113">
        <v>0</v>
      </c>
      <c r="S14" s="113">
        <v>0</v>
      </c>
    </row>
    <row r="15" spans="1:19" ht="15" customHeight="1" x14ac:dyDescent="0.15">
      <c r="A15" s="108" t="s">
        <v>46</v>
      </c>
      <c r="B15" s="114" t="s">
        <v>47</v>
      </c>
      <c r="C15" s="115" t="s">
        <v>19</v>
      </c>
      <c r="D15" s="115" t="s">
        <v>20</v>
      </c>
      <c r="E15" s="115" t="s">
        <v>307</v>
      </c>
      <c r="F15" s="116" t="s">
        <v>21</v>
      </c>
      <c r="G15" s="117">
        <v>8338739687</v>
      </c>
      <c r="H15" s="117">
        <v>8338739687</v>
      </c>
      <c r="I15" s="117">
        <v>0</v>
      </c>
      <c r="J15" s="117">
        <v>0</v>
      </c>
      <c r="K15" s="117">
        <v>3020726</v>
      </c>
      <c r="L15" s="117">
        <v>8335718961</v>
      </c>
      <c r="M15" s="117">
        <v>3020726</v>
      </c>
      <c r="N15" s="117">
        <v>0</v>
      </c>
      <c r="O15" s="117">
        <v>959024</v>
      </c>
      <c r="P15" s="117">
        <v>2061702</v>
      </c>
      <c r="Q15" s="117">
        <v>959024</v>
      </c>
      <c r="R15" s="113">
        <v>0</v>
      </c>
      <c r="S15" s="113">
        <v>0</v>
      </c>
    </row>
    <row r="16" spans="1:19" ht="15" customHeight="1" x14ac:dyDescent="0.15">
      <c r="A16" s="108" t="s">
        <v>48</v>
      </c>
      <c r="B16" s="114" t="s">
        <v>49</v>
      </c>
      <c r="C16" s="115" t="s">
        <v>19</v>
      </c>
      <c r="D16" s="115" t="s">
        <v>20</v>
      </c>
      <c r="E16" s="115" t="s">
        <v>307</v>
      </c>
      <c r="F16" s="116" t="s">
        <v>21</v>
      </c>
      <c r="G16" s="117">
        <v>4391836467</v>
      </c>
      <c r="H16" s="117">
        <v>4391836467</v>
      </c>
      <c r="I16" s="117">
        <v>0</v>
      </c>
      <c r="J16" s="117">
        <v>0</v>
      </c>
      <c r="K16" s="117">
        <v>280767786</v>
      </c>
      <c r="L16" s="117">
        <v>4111068681</v>
      </c>
      <c r="M16" s="117">
        <v>280767786</v>
      </c>
      <c r="N16" s="117">
        <v>0</v>
      </c>
      <c r="O16" s="117">
        <v>249986811</v>
      </c>
      <c r="P16" s="117">
        <v>30780975</v>
      </c>
      <c r="Q16" s="117">
        <v>249986811</v>
      </c>
      <c r="R16" s="113">
        <v>0</v>
      </c>
      <c r="S16" s="113">
        <v>0</v>
      </c>
    </row>
    <row r="17" spans="1:19" ht="15" customHeight="1" x14ac:dyDescent="0.15">
      <c r="A17" s="108" t="s">
        <v>51</v>
      </c>
      <c r="B17" s="109" t="s">
        <v>52</v>
      </c>
      <c r="C17" s="110" t="s">
        <v>19</v>
      </c>
      <c r="D17" s="110" t="s">
        <v>20</v>
      </c>
      <c r="E17" s="110" t="s">
        <v>307</v>
      </c>
      <c r="F17" s="111" t="s">
        <v>21</v>
      </c>
      <c r="G17" s="112">
        <v>40221408925</v>
      </c>
      <c r="H17" s="112">
        <v>40221408925</v>
      </c>
      <c r="I17" s="112">
        <v>0</v>
      </c>
      <c r="J17" s="112">
        <v>0</v>
      </c>
      <c r="K17" s="112">
        <v>2825041962</v>
      </c>
      <c r="L17" s="112">
        <v>37396366963</v>
      </c>
      <c r="M17" s="112">
        <v>2825041962</v>
      </c>
      <c r="N17" s="112">
        <v>0</v>
      </c>
      <c r="O17" s="112">
        <v>2825041962</v>
      </c>
      <c r="P17" s="112">
        <v>0</v>
      </c>
      <c r="Q17" s="112">
        <v>2825041962</v>
      </c>
      <c r="R17" s="113">
        <v>0</v>
      </c>
      <c r="S17" s="113">
        <v>0</v>
      </c>
    </row>
    <row r="18" spans="1:19" ht="15" customHeight="1" x14ac:dyDescent="0.15">
      <c r="A18" s="108" t="s">
        <v>53</v>
      </c>
      <c r="B18" s="114" t="s">
        <v>54</v>
      </c>
      <c r="C18" s="115" t="s">
        <v>19</v>
      </c>
      <c r="D18" s="115" t="s">
        <v>20</v>
      </c>
      <c r="E18" s="115" t="s">
        <v>307</v>
      </c>
      <c r="F18" s="116" t="s">
        <v>21</v>
      </c>
      <c r="G18" s="117">
        <v>10449105909</v>
      </c>
      <c r="H18" s="117">
        <v>10449105909</v>
      </c>
      <c r="I18" s="117">
        <v>0</v>
      </c>
      <c r="J18" s="117">
        <v>0</v>
      </c>
      <c r="K18" s="117">
        <v>833924100</v>
      </c>
      <c r="L18" s="117">
        <v>9615181809</v>
      </c>
      <c r="M18" s="117">
        <v>833924100</v>
      </c>
      <c r="N18" s="117">
        <v>0</v>
      </c>
      <c r="O18" s="117">
        <v>833924100</v>
      </c>
      <c r="P18" s="117">
        <v>0</v>
      </c>
      <c r="Q18" s="117">
        <v>833924100</v>
      </c>
      <c r="R18" s="113">
        <v>0</v>
      </c>
      <c r="S18" s="113">
        <v>0</v>
      </c>
    </row>
    <row r="19" spans="1:19" ht="15" customHeight="1" x14ac:dyDescent="0.15">
      <c r="A19" s="108" t="s">
        <v>55</v>
      </c>
      <c r="B19" s="114" t="s">
        <v>56</v>
      </c>
      <c r="C19" s="115" t="s">
        <v>19</v>
      </c>
      <c r="D19" s="115" t="s">
        <v>20</v>
      </c>
      <c r="E19" s="115" t="s">
        <v>307</v>
      </c>
      <c r="F19" s="116" t="s">
        <v>21</v>
      </c>
      <c r="G19" s="117">
        <v>8262496843</v>
      </c>
      <c r="H19" s="117">
        <v>8262496843</v>
      </c>
      <c r="I19" s="117">
        <v>0</v>
      </c>
      <c r="J19" s="117">
        <v>0</v>
      </c>
      <c r="K19" s="117">
        <v>592967700</v>
      </c>
      <c r="L19" s="117">
        <v>7669529143</v>
      </c>
      <c r="M19" s="117">
        <v>592967700</v>
      </c>
      <c r="N19" s="117">
        <v>0</v>
      </c>
      <c r="O19" s="117">
        <v>592967700</v>
      </c>
      <c r="P19" s="117">
        <v>0</v>
      </c>
      <c r="Q19" s="117">
        <v>592967700</v>
      </c>
      <c r="R19" s="113">
        <v>0</v>
      </c>
      <c r="S19" s="113">
        <v>0</v>
      </c>
    </row>
    <row r="20" spans="1:19" ht="15" customHeight="1" x14ac:dyDescent="0.15">
      <c r="A20" s="108" t="s">
        <v>57</v>
      </c>
      <c r="B20" s="114" t="s">
        <v>58</v>
      </c>
      <c r="C20" s="115" t="s">
        <v>19</v>
      </c>
      <c r="D20" s="115" t="s">
        <v>20</v>
      </c>
      <c r="E20" s="115" t="s">
        <v>307</v>
      </c>
      <c r="F20" s="116" t="s">
        <v>21</v>
      </c>
      <c r="G20" s="117">
        <v>9413544120</v>
      </c>
      <c r="H20" s="117">
        <v>9413544120</v>
      </c>
      <c r="I20" s="117">
        <v>0</v>
      </c>
      <c r="J20" s="117">
        <v>0</v>
      </c>
      <c r="K20" s="117">
        <v>598732462</v>
      </c>
      <c r="L20" s="117">
        <v>8814811658</v>
      </c>
      <c r="M20" s="117">
        <v>598732462</v>
      </c>
      <c r="N20" s="117">
        <v>0</v>
      </c>
      <c r="O20" s="117">
        <v>598732462</v>
      </c>
      <c r="P20" s="117">
        <v>0</v>
      </c>
      <c r="Q20" s="117">
        <v>598732462</v>
      </c>
      <c r="R20" s="113">
        <v>0</v>
      </c>
      <c r="S20" s="113">
        <v>0</v>
      </c>
    </row>
    <row r="21" spans="1:19" ht="15" customHeight="1" x14ac:dyDescent="0.15">
      <c r="A21" s="108" t="s">
        <v>59</v>
      </c>
      <c r="B21" s="114" t="s">
        <v>60</v>
      </c>
      <c r="C21" s="115" t="s">
        <v>19</v>
      </c>
      <c r="D21" s="115" t="s">
        <v>20</v>
      </c>
      <c r="E21" s="115" t="s">
        <v>307</v>
      </c>
      <c r="F21" s="116" t="s">
        <v>21</v>
      </c>
      <c r="G21" s="117">
        <v>3941641863</v>
      </c>
      <c r="H21" s="117">
        <v>3941641863</v>
      </c>
      <c r="I21" s="117">
        <v>0</v>
      </c>
      <c r="J21" s="117">
        <v>0</v>
      </c>
      <c r="K21" s="117">
        <v>256220100</v>
      </c>
      <c r="L21" s="117">
        <v>3685421763</v>
      </c>
      <c r="M21" s="117">
        <v>256220100</v>
      </c>
      <c r="N21" s="117">
        <v>0</v>
      </c>
      <c r="O21" s="117">
        <v>256220100</v>
      </c>
      <c r="P21" s="117">
        <v>0</v>
      </c>
      <c r="Q21" s="117">
        <v>256220100</v>
      </c>
      <c r="R21" s="113">
        <v>0</v>
      </c>
      <c r="S21" s="113">
        <v>0</v>
      </c>
    </row>
    <row r="22" spans="1:19" ht="15" customHeight="1" x14ac:dyDescent="0.15">
      <c r="A22" s="108" t="s">
        <v>61</v>
      </c>
      <c r="B22" s="114" t="s">
        <v>62</v>
      </c>
      <c r="C22" s="115" t="s">
        <v>19</v>
      </c>
      <c r="D22" s="115" t="s">
        <v>20</v>
      </c>
      <c r="E22" s="115" t="s">
        <v>307</v>
      </c>
      <c r="F22" s="116" t="s">
        <v>21</v>
      </c>
      <c r="G22" s="117">
        <v>3312622490</v>
      </c>
      <c r="H22" s="117">
        <v>3312622490</v>
      </c>
      <c r="I22" s="117">
        <v>0</v>
      </c>
      <c r="J22" s="117">
        <v>0</v>
      </c>
      <c r="K22" s="117">
        <v>222849800</v>
      </c>
      <c r="L22" s="117">
        <v>3089772690</v>
      </c>
      <c r="M22" s="117">
        <v>222849800</v>
      </c>
      <c r="N22" s="117">
        <v>0</v>
      </c>
      <c r="O22" s="117">
        <v>222849800</v>
      </c>
      <c r="P22" s="117">
        <v>0</v>
      </c>
      <c r="Q22" s="117">
        <v>222849800</v>
      </c>
      <c r="R22" s="113">
        <v>0</v>
      </c>
      <c r="S22" s="113">
        <v>0</v>
      </c>
    </row>
    <row r="23" spans="1:19" ht="15" customHeight="1" x14ac:dyDescent="0.15">
      <c r="A23" s="108" t="s">
        <v>63</v>
      </c>
      <c r="B23" s="114" t="s">
        <v>64</v>
      </c>
      <c r="C23" s="115" t="s">
        <v>19</v>
      </c>
      <c r="D23" s="115" t="s">
        <v>20</v>
      </c>
      <c r="E23" s="115" t="s">
        <v>307</v>
      </c>
      <c r="F23" s="116" t="s">
        <v>21</v>
      </c>
      <c r="G23" s="117">
        <v>2942395487</v>
      </c>
      <c r="H23" s="117">
        <v>2942395487</v>
      </c>
      <c r="I23" s="117">
        <v>0</v>
      </c>
      <c r="J23" s="117">
        <v>0</v>
      </c>
      <c r="K23" s="117">
        <v>192201800</v>
      </c>
      <c r="L23" s="117">
        <v>2750193687</v>
      </c>
      <c r="M23" s="117">
        <v>192201800</v>
      </c>
      <c r="N23" s="117">
        <v>0</v>
      </c>
      <c r="O23" s="117">
        <v>192201800</v>
      </c>
      <c r="P23" s="117">
        <v>0</v>
      </c>
      <c r="Q23" s="117">
        <v>192201800</v>
      </c>
      <c r="R23" s="113">
        <v>0</v>
      </c>
      <c r="S23" s="113">
        <v>0</v>
      </c>
    </row>
    <row r="24" spans="1:19" ht="15" customHeight="1" x14ac:dyDescent="0.15">
      <c r="A24" s="108" t="s">
        <v>496</v>
      </c>
      <c r="B24" s="114" t="s">
        <v>65</v>
      </c>
      <c r="C24" s="115" t="s">
        <v>19</v>
      </c>
      <c r="D24" s="115" t="s">
        <v>20</v>
      </c>
      <c r="E24" s="115" t="s">
        <v>307</v>
      </c>
      <c r="F24" s="116" t="s">
        <v>21</v>
      </c>
      <c r="G24" s="117">
        <v>1899602213</v>
      </c>
      <c r="H24" s="117">
        <v>1899602213</v>
      </c>
      <c r="I24" s="117">
        <v>0</v>
      </c>
      <c r="J24" s="117">
        <v>0</v>
      </c>
      <c r="K24" s="117">
        <v>128146000</v>
      </c>
      <c r="L24" s="117">
        <v>1771456213</v>
      </c>
      <c r="M24" s="117">
        <v>128146000</v>
      </c>
      <c r="N24" s="117">
        <v>0</v>
      </c>
      <c r="O24" s="117">
        <v>128146000</v>
      </c>
      <c r="P24" s="117">
        <v>0</v>
      </c>
      <c r="Q24" s="117">
        <v>128146000</v>
      </c>
      <c r="R24" s="113">
        <v>0</v>
      </c>
      <c r="S24" s="113">
        <v>0</v>
      </c>
    </row>
    <row r="25" spans="1:19" ht="15" customHeight="1" x14ac:dyDescent="0.15">
      <c r="A25" s="108" t="s">
        <v>66</v>
      </c>
      <c r="B25" s="109" t="s">
        <v>67</v>
      </c>
      <c r="C25" s="110" t="s">
        <v>19</v>
      </c>
      <c r="D25" s="110" t="s">
        <v>20</v>
      </c>
      <c r="E25" s="110" t="s">
        <v>307</v>
      </c>
      <c r="F25" s="111" t="s">
        <v>21</v>
      </c>
      <c r="G25" s="112">
        <v>8498946457</v>
      </c>
      <c r="H25" s="112">
        <v>8498946457</v>
      </c>
      <c r="I25" s="112">
        <v>0</v>
      </c>
      <c r="J25" s="112">
        <v>0</v>
      </c>
      <c r="K25" s="112">
        <v>688725647</v>
      </c>
      <c r="L25" s="112">
        <v>7810220810</v>
      </c>
      <c r="M25" s="112">
        <v>688725647</v>
      </c>
      <c r="N25" s="112">
        <v>0</v>
      </c>
      <c r="O25" s="112">
        <v>640712093</v>
      </c>
      <c r="P25" s="112">
        <v>48013554</v>
      </c>
      <c r="Q25" s="112">
        <v>640712093</v>
      </c>
      <c r="R25" s="113">
        <v>0</v>
      </c>
      <c r="S25" s="113">
        <v>479034</v>
      </c>
    </row>
    <row r="26" spans="1:19" ht="15" customHeight="1" x14ac:dyDescent="0.15">
      <c r="A26" s="108" t="s">
        <v>68</v>
      </c>
      <c r="B26" s="109" t="s">
        <v>69</v>
      </c>
      <c r="C26" s="110" t="s">
        <v>19</v>
      </c>
      <c r="D26" s="110" t="s">
        <v>20</v>
      </c>
      <c r="E26" s="110" t="s">
        <v>307</v>
      </c>
      <c r="F26" s="111" t="s">
        <v>21</v>
      </c>
      <c r="G26" s="112">
        <v>6446365306</v>
      </c>
      <c r="H26" s="112">
        <v>6446365306</v>
      </c>
      <c r="I26" s="112">
        <v>0</v>
      </c>
      <c r="J26" s="112">
        <v>0</v>
      </c>
      <c r="K26" s="112">
        <v>430434578</v>
      </c>
      <c r="L26" s="112">
        <v>6015930728</v>
      </c>
      <c r="M26" s="112">
        <v>430434578</v>
      </c>
      <c r="N26" s="112">
        <v>0</v>
      </c>
      <c r="O26" s="112">
        <v>382421024</v>
      </c>
      <c r="P26" s="112">
        <v>48013554</v>
      </c>
      <c r="Q26" s="112">
        <v>382421024</v>
      </c>
      <c r="R26" s="113">
        <v>0</v>
      </c>
      <c r="S26" s="113">
        <v>0</v>
      </c>
    </row>
    <row r="27" spans="1:19" ht="15" customHeight="1" x14ac:dyDescent="0.15">
      <c r="A27" s="108" t="s">
        <v>70</v>
      </c>
      <c r="B27" s="114" t="s">
        <v>71</v>
      </c>
      <c r="C27" s="115" t="s">
        <v>19</v>
      </c>
      <c r="D27" s="115" t="s">
        <v>20</v>
      </c>
      <c r="E27" s="115" t="s">
        <v>307</v>
      </c>
      <c r="F27" s="116" t="s">
        <v>21</v>
      </c>
      <c r="G27" s="117">
        <v>5406719917</v>
      </c>
      <c r="H27" s="117">
        <v>5406719917</v>
      </c>
      <c r="I27" s="117">
        <v>0</v>
      </c>
      <c r="J27" s="117">
        <v>0</v>
      </c>
      <c r="K27" s="117">
        <v>337040044</v>
      </c>
      <c r="L27" s="117">
        <v>5069679873</v>
      </c>
      <c r="M27" s="117">
        <v>337040044</v>
      </c>
      <c r="N27" s="117">
        <v>0</v>
      </c>
      <c r="O27" s="117">
        <v>337040044</v>
      </c>
      <c r="P27" s="117">
        <v>0</v>
      </c>
      <c r="Q27" s="117">
        <v>337040044</v>
      </c>
      <c r="R27" s="113">
        <v>0</v>
      </c>
      <c r="S27" s="113">
        <v>0</v>
      </c>
    </row>
    <row r="28" spans="1:19" ht="15" customHeight="1" x14ac:dyDescent="0.15">
      <c r="A28" s="108" t="s">
        <v>72</v>
      </c>
      <c r="B28" s="114" t="s">
        <v>73</v>
      </c>
      <c r="C28" s="115" t="s">
        <v>19</v>
      </c>
      <c r="D28" s="115" t="s">
        <v>20</v>
      </c>
      <c r="E28" s="115" t="s">
        <v>307</v>
      </c>
      <c r="F28" s="116" t="s">
        <v>21</v>
      </c>
      <c r="G28" s="117">
        <v>535801442</v>
      </c>
      <c r="H28" s="117">
        <v>535801442</v>
      </c>
      <c r="I28" s="117">
        <v>0</v>
      </c>
      <c r="J28" s="117">
        <v>0</v>
      </c>
      <c r="K28" s="117">
        <v>59593454</v>
      </c>
      <c r="L28" s="117">
        <v>476207988</v>
      </c>
      <c r="M28" s="117">
        <v>59593454</v>
      </c>
      <c r="N28" s="117">
        <v>0</v>
      </c>
      <c r="O28" s="117">
        <v>15245945</v>
      </c>
      <c r="P28" s="117">
        <v>44347509</v>
      </c>
      <c r="Q28" s="117">
        <v>15245945</v>
      </c>
      <c r="R28" s="113">
        <v>0</v>
      </c>
      <c r="S28" s="113">
        <v>0</v>
      </c>
    </row>
    <row r="29" spans="1:19" ht="15" customHeight="1" x14ac:dyDescent="0.15">
      <c r="A29" s="108" t="s">
        <v>74</v>
      </c>
      <c r="B29" s="114" t="s">
        <v>75</v>
      </c>
      <c r="C29" s="115" t="s">
        <v>19</v>
      </c>
      <c r="D29" s="115" t="s">
        <v>20</v>
      </c>
      <c r="E29" s="115" t="s">
        <v>307</v>
      </c>
      <c r="F29" s="116" t="s">
        <v>21</v>
      </c>
      <c r="G29" s="117">
        <v>503843947</v>
      </c>
      <c r="H29" s="117">
        <v>503843947</v>
      </c>
      <c r="I29" s="117">
        <v>0</v>
      </c>
      <c r="J29" s="117">
        <v>0</v>
      </c>
      <c r="K29" s="117">
        <v>33801080</v>
      </c>
      <c r="L29" s="117">
        <v>470042867</v>
      </c>
      <c r="M29" s="117">
        <v>33801080</v>
      </c>
      <c r="N29" s="117">
        <v>0</v>
      </c>
      <c r="O29" s="117">
        <v>30135035</v>
      </c>
      <c r="P29" s="117">
        <v>3666045</v>
      </c>
      <c r="Q29" s="117">
        <v>30135035</v>
      </c>
      <c r="R29" s="113">
        <v>0</v>
      </c>
      <c r="S29" s="113">
        <v>0</v>
      </c>
    </row>
    <row r="30" spans="1:19" ht="15" customHeight="1" x14ac:dyDescent="0.15">
      <c r="A30" s="108" t="s">
        <v>76</v>
      </c>
      <c r="B30" s="114" t="s">
        <v>77</v>
      </c>
      <c r="C30" s="115" t="s">
        <v>19</v>
      </c>
      <c r="D30" s="115" t="s">
        <v>20</v>
      </c>
      <c r="E30" s="115" t="s">
        <v>307</v>
      </c>
      <c r="F30" s="116" t="s">
        <v>21</v>
      </c>
      <c r="G30" s="117">
        <v>535611163</v>
      </c>
      <c r="H30" s="117">
        <v>535611163</v>
      </c>
      <c r="I30" s="117">
        <v>0</v>
      </c>
      <c r="J30" s="117">
        <v>0</v>
      </c>
      <c r="K30" s="117">
        <v>73590797</v>
      </c>
      <c r="L30" s="117">
        <v>462020366</v>
      </c>
      <c r="M30" s="117">
        <v>73590797</v>
      </c>
      <c r="N30" s="117">
        <v>0</v>
      </c>
      <c r="O30" s="117">
        <v>73590797</v>
      </c>
      <c r="P30" s="117">
        <v>0</v>
      </c>
      <c r="Q30" s="117">
        <v>73590797</v>
      </c>
      <c r="R30" s="113">
        <v>0</v>
      </c>
      <c r="S30" s="113">
        <v>0</v>
      </c>
    </row>
    <row r="31" spans="1:19" ht="15" customHeight="1" x14ac:dyDescent="0.15">
      <c r="A31" s="108" t="s">
        <v>78</v>
      </c>
      <c r="B31" s="114" t="s">
        <v>79</v>
      </c>
      <c r="C31" s="115" t="s">
        <v>19</v>
      </c>
      <c r="D31" s="115" t="s">
        <v>20</v>
      </c>
      <c r="E31" s="115" t="s">
        <v>307</v>
      </c>
      <c r="F31" s="116" t="s">
        <v>21</v>
      </c>
      <c r="G31" s="117">
        <v>24000000</v>
      </c>
      <c r="H31" s="117">
        <v>24000000</v>
      </c>
      <c r="I31" s="117">
        <v>0</v>
      </c>
      <c r="J31" s="117">
        <v>0</v>
      </c>
      <c r="K31" s="117">
        <v>0</v>
      </c>
      <c r="L31" s="117">
        <v>24000000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3">
        <v>0</v>
      </c>
      <c r="S31" s="113">
        <v>0</v>
      </c>
    </row>
    <row r="32" spans="1:19" ht="15" customHeight="1" x14ac:dyDescent="0.15">
      <c r="A32" s="108" t="s">
        <v>80</v>
      </c>
      <c r="B32" s="114" t="s">
        <v>81</v>
      </c>
      <c r="C32" s="115" t="s">
        <v>19</v>
      </c>
      <c r="D32" s="115" t="s">
        <v>20</v>
      </c>
      <c r="E32" s="115" t="s">
        <v>307</v>
      </c>
      <c r="F32" s="116" t="s">
        <v>21</v>
      </c>
      <c r="G32" s="117">
        <v>1380694772</v>
      </c>
      <c r="H32" s="117">
        <v>1380694772</v>
      </c>
      <c r="I32" s="117">
        <v>0</v>
      </c>
      <c r="J32" s="117">
        <v>0</v>
      </c>
      <c r="K32" s="117">
        <v>184700272</v>
      </c>
      <c r="L32" s="117">
        <v>1195994500</v>
      </c>
      <c r="M32" s="117">
        <v>184700272</v>
      </c>
      <c r="N32" s="117">
        <v>0</v>
      </c>
      <c r="O32" s="117">
        <v>184700272</v>
      </c>
      <c r="P32" s="117">
        <v>0</v>
      </c>
      <c r="Q32" s="117">
        <v>184700272</v>
      </c>
      <c r="R32" s="113">
        <v>0</v>
      </c>
      <c r="S32" s="113">
        <v>479034</v>
      </c>
    </row>
    <row r="33" spans="1:19" ht="15" customHeight="1" x14ac:dyDescent="0.15">
      <c r="A33" s="108" t="s">
        <v>82</v>
      </c>
      <c r="B33" s="114" t="s">
        <v>83</v>
      </c>
      <c r="C33" s="115" t="s">
        <v>19</v>
      </c>
      <c r="D33" s="115" t="s">
        <v>20</v>
      </c>
      <c r="E33" s="115" t="s">
        <v>307</v>
      </c>
      <c r="F33" s="116" t="s">
        <v>21</v>
      </c>
      <c r="G33" s="117">
        <v>112275216</v>
      </c>
      <c r="H33" s="117">
        <v>112275216</v>
      </c>
      <c r="I33" s="117">
        <v>0</v>
      </c>
      <c r="J33" s="117">
        <v>0</v>
      </c>
      <c r="K33" s="117">
        <v>0</v>
      </c>
      <c r="L33" s="117">
        <v>112275216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3">
        <v>0</v>
      </c>
      <c r="S33" s="113">
        <v>0</v>
      </c>
    </row>
    <row r="34" spans="1:19" ht="15" customHeight="1" x14ac:dyDescent="0.15">
      <c r="A34" s="108" t="s">
        <v>84</v>
      </c>
      <c r="B34" s="109" t="s">
        <v>85</v>
      </c>
      <c r="C34" s="110" t="s">
        <v>19</v>
      </c>
      <c r="D34" s="110" t="s">
        <v>20</v>
      </c>
      <c r="E34" s="110" t="s">
        <v>307</v>
      </c>
      <c r="F34" s="111" t="s">
        <v>21</v>
      </c>
      <c r="G34" s="117">
        <v>26880829000</v>
      </c>
      <c r="H34" s="117">
        <v>18352043700.889999</v>
      </c>
      <c r="I34" s="117">
        <v>8528785299.1099997</v>
      </c>
      <c r="J34" s="117">
        <v>0</v>
      </c>
      <c r="K34" s="117">
        <v>13163430532.709999</v>
      </c>
      <c r="L34" s="117">
        <v>5188613168.1800003</v>
      </c>
      <c r="M34" s="117">
        <v>1468190934.3199999</v>
      </c>
      <c r="N34" s="117">
        <v>11695239598.389999</v>
      </c>
      <c r="O34" s="117">
        <v>1412776409.1700001</v>
      </c>
      <c r="P34" s="117">
        <v>55414525.149999999</v>
      </c>
      <c r="Q34" s="117">
        <v>1323962272.1700001</v>
      </c>
      <c r="R34" s="113">
        <v>88814137</v>
      </c>
      <c r="S34" s="113">
        <v>0</v>
      </c>
    </row>
    <row r="35" spans="1:19" ht="15" customHeight="1" x14ac:dyDescent="0.15">
      <c r="A35" s="108" t="s">
        <v>86</v>
      </c>
      <c r="B35" s="109" t="s">
        <v>87</v>
      </c>
      <c r="C35" s="110" t="s">
        <v>19</v>
      </c>
      <c r="D35" s="110" t="s">
        <v>20</v>
      </c>
      <c r="E35" s="110" t="s">
        <v>307</v>
      </c>
      <c r="F35" s="111" t="s">
        <v>21</v>
      </c>
      <c r="G35" s="112">
        <v>54934</v>
      </c>
      <c r="H35" s="112">
        <v>0</v>
      </c>
      <c r="I35" s="112">
        <v>54934</v>
      </c>
      <c r="J35" s="112">
        <v>0</v>
      </c>
      <c r="K35" s="112">
        <v>0</v>
      </c>
      <c r="L35" s="112">
        <v>0</v>
      </c>
      <c r="M35" s="112">
        <v>0</v>
      </c>
      <c r="N35" s="112">
        <v>0</v>
      </c>
      <c r="O35" s="112">
        <v>0</v>
      </c>
      <c r="P35" s="112">
        <v>0</v>
      </c>
      <c r="Q35" s="112">
        <v>0</v>
      </c>
      <c r="R35" s="113">
        <v>0</v>
      </c>
      <c r="S35" s="113">
        <v>0</v>
      </c>
    </row>
    <row r="36" spans="1:19" ht="15" customHeight="1" x14ac:dyDescent="0.15">
      <c r="A36" s="108" t="s">
        <v>88</v>
      </c>
      <c r="B36" s="109" t="s">
        <v>89</v>
      </c>
      <c r="C36" s="110" t="s">
        <v>19</v>
      </c>
      <c r="D36" s="110" t="s">
        <v>20</v>
      </c>
      <c r="E36" s="110" t="s">
        <v>307</v>
      </c>
      <c r="F36" s="111" t="s">
        <v>21</v>
      </c>
      <c r="G36" s="112">
        <v>54934</v>
      </c>
      <c r="H36" s="112">
        <v>0</v>
      </c>
      <c r="I36" s="112">
        <v>54934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3">
        <v>0</v>
      </c>
      <c r="S36" s="113">
        <v>0</v>
      </c>
    </row>
    <row r="37" spans="1:19" ht="15" customHeight="1" x14ac:dyDescent="0.15">
      <c r="A37" s="108" t="s">
        <v>579</v>
      </c>
      <c r="B37" s="109" t="s">
        <v>92</v>
      </c>
      <c r="C37" s="110" t="s">
        <v>19</v>
      </c>
      <c r="D37" s="110" t="s">
        <v>20</v>
      </c>
      <c r="E37" s="110" t="s">
        <v>307</v>
      </c>
      <c r="F37" s="111" t="s">
        <v>21</v>
      </c>
      <c r="G37" s="112">
        <v>27467</v>
      </c>
      <c r="H37" s="112">
        <v>0</v>
      </c>
      <c r="I37" s="112">
        <v>27467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3">
        <v>0</v>
      </c>
      <c r="S37" s="113">
        <v>0</v>
      </c>
    </row>
    <row r="38" spans="1:19" ht="15" customHeight="1" x14ac:dyDescent="0.15">
      <c r="A38" s="108" t="s">
        <v>580</v>
      </c>
      <c r="B38" s="114" t="s">
        <v>95</v>
      </c>
      <c r="C38" s="115" t="s">
        <v>19</v>
      </c>
      <c r="D38" s="115" t="s">
        <v>20</v>
      </c>
      <c r="E38" s="115" t="s">
        <v>307</v>
      </c>
      <c r="F38" s="116" t="s">
        <v>21</v>
      </c>
      <c r="G38" s="117">
        <v>27467</v>
      </c>
      <c r="H38" s="117">
        <v>0</v>
      </c>
      <c r="I38" s="117">
        <v>27467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3">
        <v>0</v>
      </c>
      <c r="S38" s="113">
        <v>0</v>
      </c>
    </row>
    <row r="39" spans="1:19" ht="15" customHeight="1" x14ac:dyDescent="0.15">
      <c r="A39" s="108" t="s">
        <v>99</v>
      </c>
      <c r="B39" s="109" t="s">
        <v>100</v>
      </c>
      <c r="C39" s="110" t="s">
        <v>19</v>
      </c>
      <c r="D39" s="110" t="s">
        <v>20</v>
      </c>
      <c r="E39" s="110" t="s">
        <v>307</v>
      </c>
      <c r="F39" s="111" t="s">
        <v>21</v>
      </c>
      <c r="G39" s="112">
        <v>27467</v>
      </c>
      <c r="H39" s="112">
        <v>0</v>
      </c>
      <c r="I39" s="112">
        <v>27467</v>
      </c>
      <c r="J39" s="112">
        <v>0</v>
      </c>
      <c r="K39" s="112">
        <v>0</v>
      </c>
      <c r="L39" s="112">
        <v>0</v>
      </c>
      <c r="M39" s="112">
        <v>0</v>
      </c>
      <c r="N39" s="112">
        <v>0</v>
      </c>
      <c r="O39" s="112">
        <v>0</v>
      </c>
      <c r="P39" s="112">
        <v>0</v>
      </c>
      <c r="Q39" s="112">
        <v>0</v>
      </c>
      <c r="R39" s="113">
        <v>0</v>
      </c>
      <c r="S39" s="113">
        <v>0</v>
      </c>
    </row>
    <row r="40" spans="1:19" ht="15" customHeight="1" x14ac:dyDescent="0.15">
      <c r="A40" s="108" t="s">
        <v>101</v>
      </c>
      <c r="B40" s="114" t="s">
        <v>102</v>
      </c>
      <c r="C40" s="115" t="s">
        <v>19</v>
      </c>
      <c r="D40" s="115" t="s">
        <v>20</v>
      </c>
      <c r="E40" s="115" t="s">
        <v>307</v>
      </c>
      <c r="F40" s="116" t="s">
        <v>21</v>
      </c>
      <c r="G40" s="117">
        <v>27467</v>
      </c>
      <c r="H40" s="117">
        <v>0</v>
      </c>
      <c r="I40" s="117">
        <v>27467</v>
      </c>
      <c r="J40" s="117">
        <v>0</v>
      </c>
      <c r="K40" s="117">
        <v>0</v>
      </c>
      <c r="L40" s="117">
        <v>0</v>
      </c>
      <c r="M40" s="117">
        <v>0</v>
      </c>
      <c r="N40" s="117">
        <v>0</v>
      </c>
      <c r="O40" s="117">
        <v>0</v>
      </c>
      <c r="P40" s="117">
        <v>0</v>
      </c>
      <c r="Q40" s="117">
        <v>0</v>
      </c>
      <c r="R40" s="113">
        <v>0</v>
      </c>
      <c r="S40" s="113">
        <v>0</v>
      </c>
    </row>
    <row r="41" spans="1:19" ht="15" customHeight="1" x14ac:dyDescent="0.15">
      <c r="A41" s="108" t="s">
        <v>103</v>
      </c>
      <c r="B41" s="109" t="s">
        <v>104</v>
      </c>
      <c r="C41" s="110" t="s">
        <v>19</v>
      </c>
      <c r="D41" s="110" t="s">
        <v>20</v>
      </c>
      <c r="E41" s="110" t="s">
        <v>307</v>
      </c>
      <c r="F41" s="111" t="s">
        <v>21</v>
      </c>
      <c r="G41" s="112">
        <v>26880774066</v>
      </c>
      <c r="H41" s="112">
        <v>18352043700.889999</v>
      </c>
      <c r="I41" s="112">
        <v>8528730365.1099997</v>
      </c>
      <c r="J41" s="112">
        <v>0</v>
      </c>
      <c r="K41" s="112">
        <v>13163430532.709999</v>
      </c>
      <c r="L41" s="112">
        <v>5188613168.1800003</v>
      </c>
      <c r="M41" s="112">
        <v>1468190934.3199999</v>
      </c>
      <c r="N41" s="112">
        <v>11695239598.389999</v>
      </c>
      <c r="O41" s="112">
        <v>1412776409.1700001</v>
      </c>
      <c r="P41" s="112">
        <v>55414525.149999999</v>
      </c>
      <c r="Q41" s="112">
        <v>1323962272.1700001</v>
      </c>
      <c r="R41" s="113">
        <v>88814137</v>
      </c>
      <c r="S41" s="113">
        <v>0</v>
      </c>
    </row>
    <row r="42" spans="1:19" ht="15" customHeight="1" x14ac:dyDescent="0.15">
      <c r="A42" s="108" t="s">
        <v>105</v>
      </c>
      <c r="B42" s="109" t="s">
        <v>106</v>
      </c>
      <c r="C42" s="110" t="s">
        <v>19</v>
      </c>
      <c r="D42" s="110" t="s">
        <v>20</v>
      </c>
      <c r="E42" s="110" t="s">
        <v>307</v>
      </c>
      <c r="F42" s="111" t="s">
        <v>21</v>
      </c>
      <c r="G42" s="117">
        <v>1097856249</v>
      </c>
      <c r="H42" s="117">
        <v>53732700</v>
      </c>
      <c r="I42" s="117">
        <v>1044123549</v>
      </c>
      <c r="J42" s="117">
        <v>0</v>
      </c>
      <c r="K42" s="117">
        <v>3600000</v>
      </c>
      <c r="L42" s="117">
        <v>50132700</v>
      </c>
      <c r="M42" s="117">
        <v>3600000</v>
      </c>
      <c r="N42" s="117">
        <v>0</v>
      </c>
      <c r="O42" s="117">
        <v>3600000</v>
      </c>
      <c r="P42" s="117">
        <v>0</v>
      </c>
      <c r="Q42" s="117">
        <v>3600000</v>
      </c>
      <c r="R42" s="113">
        <v>0</v>
      </c>
      <c r="S42" s="113">
        <v>0</v>
      </c>
    </row>
    <row r="43" spans="1:19" ht="15" customHeight="1" x14ac:dyDescent="0.15">
      <c r="A43" s="108" t="s">
        <v>107</v>
      </c>
      <c r="B43" s="109" t="s">
        <v>108</v>
      </c>
      <c r="C43" s="110" t="s">
        <v>19</v>
      </c>
      <c r="D43" s="110" t="s">
        <v>20</v>
      </c>
      <c r="E43" s="110" t="s">
        <v>307</v>
      </c>
      <c r="F43" s="111" t="s">
        <v>21</v>
      </c>
      <c r="G43" s="112">
        <v>191292935</v>
      </c>
      <c r="H43" s="112">
        <v>1000000</v>
      </c>
      <c r="I43" s="112">
        <v>190292935</v>
      </c>
      <c r="J43" s="112">
        <v>0</v>
      </c>
      <c r="K43" s="112">
        <v>1000000</v>
      </c>
      <c r="L43" s="112">
        <v>0</v>
      </c>
      <c r="M43" s="112">
        <v>1000000</v>
      </c>
      <c r="N43" s="112">
        <v>0</v>
      </c>
      <c r="O43" s="112">
        <v>1000000</v>
      </c>
      <c r="P43" s="112">
        <v>0</v>
      </c>
      <c r="Q43" s="112">
        <v>1000000</v>
      </c>
      <c r="R43" s="113">
        <v>0</v>
      </c>
      <c r="S43" s="113">
        <v>0</v>
      </c>
    </row>
    <row r="44" spans="1:19" ht="15" customHeight="1" x14ac:dyDescent="0.15">
      <c r="A44" s="108" t="s">
        <v>109</v>
      </c>
      <c r="B44" s="114" t="s">
        <v>110</v>
      </c>
      <c r="C44" s="115" t="s">
        <v>19</v>
      </c>
      <c r="D44" s="115" t="s">
        <v>20</v>
      </c>
      <c r="E44" s="115" t="s">
        <v>307</v>
      </c>
      <c r="F44" s="116" t="s">
        <v>21</v>
      </c>
      <c r="G44" s="112">
        <v>9854384</v>
      </c>
      <c r="H44" s="112">
        <v>1000000</v>
      </c>
      <c r="I44" s="112">
        <v>8854384</v>
      </c>
      <c r="J44" s="112">
        <v>0</v>
      </c>
      <c r="K44" s="112">
        <v>1000000</v>
      </c>
      <c r="L44" s="112">
        <v>0</v>
      </c>
      <c r="M44" s="112">
        <v>1000000</v>
      </c>
      <c r="N44" s="112">
        <v>0</v>
      </c>
      <c r="O44" s="112">
        <v>1000000</v>
      </c>
      <c r="P44" s="112">
        <v>0</v>
      </c>
      <c r="Q44" s="112">
        <v>1000000</v>
      </c>
      <c r="R44" s="113">
        <v>0</v>
      </c>
      <c r="S44" s="113">
        <v>0</v>
      </c>
    </row>
    <row r="45" spans="1:19" ht="15" customHeight="1" x14ac:dyDescent="0.15">
      <c r="A45" s="108" t="s">
        <v>111</v>
      </c>
      <c r="B45" s="114" t="s">
        <v>112</v>
      </c>
      <c r="C45" s="115" t="s">
        <v>19</v>
      </c>
      <c r="D45" s="115" t="s">
        <v>20</v>
      </c>
      <c r="E45" s="115" t="s">
        <v>307</v>
      </c>
      <c r="F45" s="116" t="s">
        <v>21</v>
      </c>
      <c r="G45" s="112">
        <v>109868</v>
      </c>
      <c r="H45" s="112">
        <v>0</v>
      </c>
      <c r="I45" s="112">
        <v>109868</v>
      </c>
      <c r="J45" s="112">
        <v>0</v>
      </c>
      <c r="K45" s="112">
        <v>0</v>
      </c>
      <c r="L45" s="112">
        <v>0</v>
      </c>
      <c r="M45" s="112">
        <v>0</v>
      </c>
      <c r="N45" s="112">
        <v>0</v>
      </c>
      <c r="O45" s="112">
        <v>0</v>
      </c>
      <c r="P45" s="112">
        <v>0</v>
      </c>
      <c r="Q45" s="112">
        <v>0</v>
      </c>
      <c r="R45" s="113">
        <v>0</v>
      </c>
      <c r="S45" s="113">
        <v>0</v>
      </c>
    </row>
    <row r="46" spans="1:19" ht="15" customHeight="1" x14ac:dyDescent="0.15">
      <c r="A46" s="108" t="s">
        <v>113</v>
      </c>
      <c r="B46" s="114" t="s">
        <v>114</v>
      </c>
      <c r="C46" s="115" t="s">
        <v>19</v>
      </c>
      <c r="D46" s="115" t="s">
        <v>20</v>
      </c>
      <c r="E46" s="115" t="s">
        <v>307</v>
      </c>
      <c r="F46" s="116" t="s">
        <v>21</v>
      </c>
      <c r="G46" s="117">
        <v>5493417</v>
      </c>
      <c r="H46" s="117">
        <v>0</v>
      </c>
      <c r="I46" s="117">
        <v>5493417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3">
        <v>0</v>
      </c>
      <c r="S46" s="113">
        <v>0</v>
      </c>
    </row>
    <row r="47" spans="1:19" ht="15" customHeight="1" x14ac:dyDescent="0.15">
      <c r="A47" s="108" t="s">
        <v>115</v>
      </c>
      <c r="B47" s="114" t="s">
        <v>116</v>
      </c>
      <c r="C47" s="115" t="s">
        <v>19</v>
      </c>
      <c r="D47" s="115" t="s">
        <v>20</v>
      </c>
      <c r="E47" s="115" t="s">
        <v>307</v>
      </c>
      <c r="F47" s="116" t="s">
        <v>21</v>
      </c>
      <c r="G47" s="117">
        <v>37581634</v>
      </c>
      <c r="H47" s="117">
        <v>0</v>
      </c>
      <c r="I47" s="117">
        <v>37581634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3">
        <v>0</v>
      </c>
      <c r="S47" s="113">
        <v>0</v>
      </c>
    </row>
    <row r="48" spans="1:19" ht="15" customHeight="1" x14ac:dyDescent="0.15">
      <c r="A48" s="108" t="s">
        <v>117</v>
      </c>
      <c r="B48" s="114" t="s">
        <v>118</v>
      </c>
      <c r="C48" s="115" t="s">
        <v>19</v>
      </c>
      <c r="D48" s="115" t="s">
        <v>20</v>
      </c>
      <c r="E48" s="115" t="s">
        <v>307</v>
      </c>
      <c r="F48" s="116" t="s">
        <v>21</v>
      </c>
      <c r="G48" s="117">
        <v>138253632</v>
      </c>
      <c r="H48" s="117">
        <v>0</v>
      </c>
      <c r="I48" s="117">
        <v>138253632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3">
        <v>0</v>
      </c>
      <c r="S48" s="113">
        <v>0</v>
      </c>
    </row>
    <row r="49" spans="1:19" ht="15" customHeight="1" x14ac:dyDescent="0.15">
      <c r="A49" s="108" t="s">
        <v>119</v>
      </c>
      <c r="B49" s="114" t="s">
        <v>120</v>
      </c>
      <c r="C49" s="115" t="s">
        <v>19</v>
      </c>
      <c r="D49" s="115" t="s">
        <v>20</v>
      </c>
      <c r="E49" s="115" t="s">
        <v>307</v>
      </c>
      <c r="F49" s="116" t="s">
        <v>21</v>
      </c>
      <c r="G49" s="117">
        <v>500411110</v>
      </c>
      <c r="H49" s="117">
        <v>51732700</v>
      </c>
      <c r="I49" s="117">
        <v>448678410</v>
      </c>
      <c r="J49" s="117">
        <v>0</v>
      </c>
      <c r="K49" s="117">
        <v>1600000</v>
      </c>
      <c r="L49" s="117">
        <v>50132700</v>
      </c>
      <c r="M49" s="117">
        <v>1600000</v>
      </c>
      <c r="N49" s="117">
        <v>0</v>
      </c>
      <c r="O49" s="117">
        <v>1600000</v>
      </c>
      <c r="P49" s="117">
        <v>0</v>
      </c>
      <c r="Q49" s="117">
        <v>1600000</v>
      </c>
      <c r="R49" s="113">
        <v>0</v>
      </c>
      <c r="S49" s="113">
        <v>0</v>
      </c>
    </row>
    <row r="50" spans="1:19" ht="15" customHeight="1" x14ac:dyDescent="0.15">
      <c r="A50" s="108" t="s">
        <v>121</v>
      </c>
      <c r="B50" s="114" t="s">
        <v>122</v>
      </c>
      <c r="C50" s="115" t="s">
        <v>19</v>
      </c>
      <c r="D50" s="115" t="s">
        <v>20</v>
      </c>
      <c r="E50" s="115" t="s">
        <v>307</v>
      </c>
      <c r="F50" s="116" t="s">
        <v>21</v>
      </c>
      <c r="G50" s="117">
        <v>1907538</v>
      </c>
      <c r="H50" s="117">
        <v>0</v>
      </c>
      <c r="I50" s="117">
        <v>1907538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3">
        <v>0</v>
      </c>
      <c r="S50" s="113">
        <v>0</v>
      </c>
    </row>
    <row r="51" spans="1:19" ht="15" customHeight="1" x14ac:dyDescent="0.15">
      <c r="A51" s="108" t="s">
        <v>123</v>
      </c>
      <c r="B51" s="114" t="s">
        <v>500</v>
      </c>
      <c r="C51" s="115" t="s">
        <v>19</v>
      </c>
      <c r="D51" s="115" t="s">
        <v>20</v>
      </c>
      <c r="E51" s="115" t="s">
        <v>307</v>
      </c>
      <c r="F51" s="116" t="s">
        <v>21</v>
      </c>
      <c r="G51" s="112">
        <v>74620565</v>
      </c>
      <c r="H51" s="112">
        <v>0</v>
      </c>
      <c r="I51" s="112">
        <v>74620565</v>
      </c>
      <c r="J51" s="112">
        <v>0</v>
      </c>
      <c r="K51" s="112">
        <v>0</v>
      </c>
      <c r="L51" s="112">
        <v>0</v>
      </c>
      <c r="M51" s="112">
        <v>0</v>
      </c>
      <c r="N51" s="112">
        <v>0</v>
      </c>
      <c r="O51" s="112">
        <v>0</v>
      </c>
      <c r="P51" s="112">
        <v>0</v>
      </c>
      <c r="Q51" s="112">
        <v>0</v>
      </c>
      <c r="R51" s="113">
        <v>0</v>
      </c>
      <c r="S51" s="113">
        <v>0</v>
      </c>
    </row>
    <row r="52" spans="1:19" ht="15" customHeight="1" x14ac:dyDescent="0.15">
      <c r="A52" s="108" t="s">
        <v>125</v>
      </c>
      <c r="B52" s="114" t="s">
        <v>126</v>
      </c>
      <c r="C52" s="115" t="s">
        <v>19</v>
      </c>
      <c r="D52" s="115" t="s">
        <v>20</v>
      </c>
      <c r="E52" s="115" t="s">
        <v>307</v>
      </c>
      <c r="F52" s="116" t="s">
        <v>21</v>
      </c>
      <c r="G52" s="117">
        <v>67386453</v>
      </c>
      <c r="H52" s="117">
        <v>50732700</v>
      </c>
      <c r="I52" s="117">
        <v>16653753</v>
      </c>
      <c r="J52" s="117">
        <v>0</v>
      </c>
      <c r="K52" s="117">
        <v>600000</v>
      </c>
      <c r="L52" s="117">
        <v>50132700</v>
      </c>
      <c r="M52" s="117">
        <v>600000</v>
      </c>
      <c r="N52" s="117">
        <v>0</v>
      </c>
      <c r="O52" s="117">
        <v>600000</v>
      </c>
      <c r="P52" s="117">
        <v>0</v>
      </c>
      <c r="Q52" s="117">
        <v>600000</v>
      </c>
      <c r="R52" s="113">
        <v>0</v>
      </c>
      <c r="S52" s="113">
        <v>0</v>
      </c>
    </row>
    <row r="53" spans="1:19" ht="15" customHeight="1" x14ac:dyDescent="0.15">
      <c r="A53" s="108" t="s">
        <v>127</v>
      </c>
      <c r="B53" s="114" t="s">
        <v>128</v>
      </c>
      <c r="C53" s="115" t="s">
        <v>19</v>
      </c>
      <c r="D53" s="115" t="s">
        <v>20</v>
      </c>
      <c r="E53" s="115" t="s">
        <v>307</v>
      </c>
      <c r="F53" s="116" t="s">
        <v>21</v>
      </c>
      <c r="G53" s="117">
        <v>9292026</v>
      </c>
      <c r="H53" s="117">
        <v>0</v>
      </c>
      <c r="I53" s="117">
        <v>9292026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3">
        <v>0</v>
      </c>
      <c r="S53" s="113">
        <v>0</v>
      </c>
    </row>
    <row r="54" spans="1:19" ht="15" customHeight="1" x14ac:dyDescent="0.15">
      <c r="A54" s="108" t="s">
        <v>129</v>
      </c>
      <c r="B54" s="114" t="s">
        <v>130</v>
      </c>
      <c r="C54" s="115" t="s">
        <v>19</v>
      </c>
      <c r="D54" s="115" t="s">
        <v>20</v>
      </c>
      <c r="E54" s="115" t="s">
        <v>307</v>
      </c>
      <c r="F54" s="116" t="s">
        <v>21</v>
      </c>
      <c r="G54" s="117">
        <v>165418787</v>
      </c>
      <c r="H54" s="117">
        <v>0</v>
      </c>
      <c r="I54" s="117">
        <v>165418787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3">
        <v>0</v>
      </c>
      <c r="S54" s="113">
        <v>0</v>
      </c>
    </row>
    <row r="55" spans="1:19" ht="15" customHeight="1" x14ac:dyDescent="0.15">
      <c r="A55" s="108" t="s">
        <v>131</v>
      </c>
      <c r="B55" s="114" t="s">
        <v>132</v>
      </c>
      <c r="C55" s="115" t="s">
        <v>19</v>
      </c>
      <c r="D55" s="115" t="s">
        <v>20</v>
      </c>
      <c r="E55" s="115" t="s">
        <v>307</v>
      </c>
      <c r="F55" s="116" t="s">
        <v>21</v>
      </c>
      <c r="G55" s="117">
        <v>150781955</v>
      </c>
      <c r="H55" s="117">
        <v>1000000</v>
      </c>
      <c r="I55" s="117">
        <v>149781955</v>
      </c>
      <c r="J55" s="117">
        <v>0</v>
      </c>
      <c r="K55" s="117">
        <v>1000000</v>
      </c>
      <c r="L55" s="117">
        <v>0</v>
      </c>
      <c r="M55" s="117">
        <v>1000000</v>
      </c>
      <c r="N55" s="117">
        <v>0</v>
      </c>
      <c r="O55" s="117">
        <v>1000000</v>
      </c>
      <c r="P55" s="117">
        <v>0</v>
      </c>
      <c r="Q55" s="117">
        <v>1000000</v>
      </c>
      <c r="R55" s="113">
        <v>0</v>
      </c>
      <c r="S55" s="113">
        <v>0</v>
      </c>
    </row>
    <row r="56" spans="1:19" ht="15" customHeight="1" x14ac:dyDescent="0.15">
      <c r="A56" s="108" t="s">
        <v>133</v>
      </c>
      <c r="B56" s="114" t="s">
        <v>134</v>
      </c>
      <c r="C56" s="115" t="s">
        <v>19</v>
      </c>
      <c r="D56" s="115" t="s">
        <v>20</v>
      </c>
      <c r="E56" s="115" t="s">
        <v>307</v>
      </c>
      <c r="F56" s="116" t="s">
        <v>21</v>
      </c>
      <c r="G56" s="117">
        <v>699641</v>
      </c>
      <c r="H56" s="117">
        <v>0</v>
      </c>
      <c r="I56" s="117">
        <v>699641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3">
        <v>0</v>
      </c>
      <c r="S56" s="113">
        <v>0</v>
      </c>
    </row>
    <row r="57" spans="1:19" ht="15" customHeight="1" x14ac:dyDescent="0.15">
      <c r="A57" s="108" t="s">
        <v>135</v>
      </c>
      <c r="B57" s="114" t="s">
        <v>136</v>
      </c>
      <c r="C57" s="115" t="s">
        <v>19</v>
      </c>
      <c r="D57" s="115" t="s">
        <v>20</v>
      </c>
      <c r="E57" s="115" t="s">
        <v>307</v>
      </c>
      <c r="F57" s="116" t="s">
        <v>21</v>
      </c>
      <c r="G57" s="117">
        <v>30304145</v>
      </c>
      <c r="H57" s="117">
        <v>0</v>
      </c>
      <c r="I57" s="117">
        <v>30304145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3">
        <v>0</v>
      </c>
      <c r="S57" s="113">
        <v>0</v>
      </c>
    </row>
    <row r="58" spans="1:19" ht="15" customHeight="1" x14ac:dyDescent="0.15">
      <c r="A58" s="108" t="s">
        <v>137</v>
      </c>
      <c r="B58" s="109" t="s">
        <v>138</v>
      </c>
      <c r="C58" s="110" t="s">
        <v>19</v>
      </c>
      <c r="D58" s="110" t="s">
        <v>20</v>
      </c>
      <c r="E58" s="110" t="s">
        <v>307</v>
      </c>
      <c r="F58" s="111" t="s">
        <v>21</v>
      </c>
      <c r="G58" s="117">
        <v>406152204</v>
      </c>
      <c r="H58" s="117">
        <v>1000000</v>
      </c>
      <c r="I58" s="117">
        <v>405152204</v>
      </c>
      <c r="J58" s="117">
        <v>0</v>
      </c>
      <c r="K58" s="117">
        <v>1000000</v>
      </c>
      <c r="L58" s="117">
        <v>0</v>
      </c>
      <c r="M58" s="117">
        <v>1000000</v>
      </c>
      <c r="N58" s="117">
        <v>0</v>
      </c>
      <c r="O58" s="117">
        <v>1000000</v>
      </c>
      <c r="P58" s="117">
        <v>0</v>
      </c>
      <c r="Q58" s="117">
        <v>1000000</v>
      </c>
      <c r="R58" s="113">
        <v>0</v>
      </c>
      <c r="S58" s="113">
        <v>0</v>
      </c>
    </row>
    <row r="59" spans="1:19" ht="15" customHeight="1" x14ac:dyDescent="0.15">
      <c r="A59" s="108" t="s">
        <v>139</v>
      </c>
      <c r="B59" s="114" t="s">
        <v>140</v>
      </c>
      <c r="C59" s="115" t="s">
        <v>19</v>
      </c>
      <c r="D59" s="115" t="s">
        <v>20</v>
      </c>
      <c r="E59" s="115" t="s">
        <v>307</v>
      </c>
      <c r="F59" s="116" t="s">
        <v>21</v>
      </c>
      <c r="G59" s="117">
        <v>343447</v>
      </c>
      <c r="H59" s="117">
        <v>0</v>
      </c>
      <c r="I59" s="117">
        <v>343447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3">
        <v>0</v>
      </c>
      <c r="S59" s="113">
        <v>0</v>
      </c>
    </row>
    <row r="60" spans="1:19" ht="15" customHeight="1" x14ac:dyDescent="0.15">
      <c r="A60" s="108" t="s">
        <v>141</v>
      </c>
      <c r="B60" s="114" t="s">
        <v>142</v>
      </c>
      <c r="C60" s="115" t="s">
        <v>19</v>
      </c>
      <c r="D60" s="115" t="s">
        <v>20</v>
      </c>
      <c r="E60" s="115" t="s">
        <v>307</v>
      </c>
      <c r="F60" s="116" t="s">
        <v>21</v>
      </c>
      <c r="G60" s="112">
        <v>26038374</v>
      </c>
      <c r="H60" s="112">
        <v>0</v>
      </c>
      <c r="I60" s="112">
        <v>26038374</v>
      </c>
      <c r="J60" s="112">
        <v>0</v>
      </c>
      <c r="K60" s="112">
        <v>0</v>
      </c>
      <c r="L60" s="112">
        <v>0</v>
      </c>
      <c r="M60" s="112">
        <v>0</v>
      </c>
      <c r="N60" s="112">
        <v>0</v>
      </c>
      <c r="O60" s="112">
        <v>0</v>
      </c>
      <c r="P60" s="112">
        <v>0</v>
      </c>
      <c r="Q60" s="112">
        <v>0</v>
      </c>
      <c r="R60" s="113">
        <v>0</v>
      </c>
      <c r="S60" s="113">
        <v>0</v>
      </c>
    </row>
    <row r="61" spans="1:19" ht="15" customHeight="1" x14ac:dyDescent="0.15">
      <c r="A61" s="108" t="s">
        <v>143</v>
      </c>
      <c r="B61" s="114" t="s">
        <v>93</v>
      </c>
      <c r="C61" s="115" t="s">
        <v>19</v>
      </c>
      <c r="D61" s="115" t="s">
        <v>20</v>
      </c>
      <c r="E61" s="115" t="s">
        <v>307</v>
      </c>
      <c r="F61" s="116" t="s">
        <v>21</v>
      </c>
      <c r="G61" s="117">
        <v>8958493</v>
      </c>
      <c r="H61" s="117">
        <v>0</v>
      </c>
      <c r="I61" s="117">
        <v>8958493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3">
        <v>0</v>
      </c>
      <c r="S61" s="113">
        <v>0</v>
      </c>
    </row>
    <row r="62" spans="1:19" ht="15" customHeight="1" x14ac:dyDescent="0.15">
      <c r="A62" s="108" t="s">
        <v>144</v>
      </c>
      <c r="B62" s="114" t="s">
        <v>94</v>
      </c>
      <c r="C62" s="115" t="s">
        <v>19</v>
      </c>
      <c r="D62" s="115" t="s">
        <v>20</v>
      </c>
      <c r="E62" s="115" t="s">
        <v>307</v>
      </c>
      <c r="F62" s="116" t="s">
        <v>21</v>
      </c>
      <c r="G62" s="117">
        <v>22166344</v>
      </c>
      <c r="H62" s="117">
        <v>0</v>
      </c>
      <c r="I62" s="117">
        <v>22166344</v>
      </c>
      <c r="J62" s="117">
        <v>0</v>
      </c>
      <c r="K62" s="117">
        <v>0</v>
      </c>
      <c r="L62" s="117">
        <v>0</v>
      </c>
      <c r="M62" s="117">
        <v>0</v>
      </c>
      <c r="N62" s="117">
        <v>0</v>
      </c>
      <c r="O62" s="117">
        <v>0</v>
      </c>
      <c r="P62" s="117">
        <v>0</v>
      </c>
      <c r="Q62" s="117">
        <v>0</v>
      </c>
      <c r="R62" s="113">
        <v>0</v>
      </c>
      <c r="S62" s="113">
        <v>0</v>
      </c>
    </row>
    <row r="63" spans="1:19" ht="15" customHeight="1" x14ac:dyDescent="0.15">
      <c r="A63" s="108" t="s">
        <v>145</v>
      </c>
      <c r="B63" s="114" t="s">
        <v>95</v>
      </c>
      <c r="C63" s="115" t="s">
        <v>19</v>
      </c>
      <c r="D63" s="115" t="s">
        <v>20</v>
      </c>
      <c r="E63" s="115" t="s">
        <v>307</v>
      </c>
      <c r="F63" s="116" t="s">
        <v>21</v>
      </c>
      <c r="G63" s="117">
        <v>284091506</v>
      </c>
      <c r="H63" s="117">
        <v>1000000</v>
      </c>
      <c r="I63" s="117">
        <v>283091506</v>
      </c>
      <c r="J63" s="117">
        <v>0</v>
      </c>
      <c r="K63" s="117">
        <v>1000000</v>
      </c>
      <c r="L63" s="117">
        <v>0</v>
      </c>
      <c r="M63" s="117">
        <v>1000000</v>
      </c>
      <c r="N63" s="117">
        <v>0</v>
      </c>
      <c r="O63" s="117">
        <v>1000000</v>
      </c>
      <c r="P63" s="117">
        <v>0</v>
      </c>
      <c r="Q63" s="117">
        <v>1000000</v>
      </c>
      <c r="R63" s="113">
        <v>0</v>
      </c>
      <c r="S63" s="113">
        <v>0</v>
      </c>
    </row>
    <row r="64" spans="1:19" ht="15" customHeight="1" x14ac:dyDescent="0.15">
      <c r="A64" s="108" t="s">
        <v>146</v>
      </c>
      <c r="B64" s="114" t="s">
        <v>96</v>
      </c>
      <c r="C64" s="115" t="s">
        <v>19</v>
      </c>
      <c r="D64" s="115" t="s">
        <v>20</v>
      </c>
      <c r="E64" s="115" t="s">
        <v>307</v>
      </c>
      <c r="F64" s="116" t="s">
        <v>21</v>
      </c>
      <c r="G64" s="117">
        <v>43962435</v>
      </c>
      <c r="H64" s="117">
        <v>0</v>
      </c>
      <c r="I64" s="117">
        <v>43962435</v>
      </c>
      <c r="J64" s="117">
        <v>0</v>
      </c>
      <c r="K64" s="117">
        <v>0</v>
      </c>
      <c r="L64" s="117">
        <v>0</v>
      </c>
      <c r="M64" s="117">
        <v>0</v>
      </c>
      <c r="N64" s="117">
        <v>0</v>
      </c>
      <c r="O64" s="117">
        <v>0</v>
      </c>
      <c r="P64" s="117">
        <v>0</v>
      </c>
      <c r="Q64" s="117">
        <v>0</v>
      </c>
      <c r="R64" s="113">
        <v>0</v>
      </c>
      <c r="S64" s="113">
        <v>0</v>
      </c>
    </row>
    <row r="65" spans="1:19" ht="15" customHeight="1" x14ac:dyDescent="0.15">
      <c r="A65" s="108" t="s">
        <v>147</v>
      </c>
      <c r="B65" s="114" t="s">
        <v>97</v>
      </c>
      <c r="C65" s="115" t="s">
        <v>19</v>
      </c>
      <c r="D65" s="115" t="s">
        <v>20</v>
      </c>
      <c r="E65" s="115" t="s">
        <v>307</v>
      </c>
      <c r="F65" s="116" t="s">
        <v>21</v>
      </c>
      <c r="G65" s="117">
        <v>19591667</v>
      </c>
      <c r="H65" s="117">
        <v>0</v>
      </c>
      <c r="I65" s="117">
        <v>19591667</v>
      </c>
      <c r="J65" s="117">
        <v>0</v>
      </c>
      <c r="K65" s="117">
        <v>0</v>
      </c>
      <c r="L65" s="117">
        <v>0</v>
      </c>
      <c r="M65" s="117">
        <v>0</v>
      </c>
      <c r="N65" s="117">
        <v>0</v>
      </c>
      <c r="O65" s="117">
        <v>0</v>
      </c>
      <c r="P65" s="117">
        <v>0</v>
      </c>
      <c r="Q65" s="117">
        <v>0</v>
      </c>
      <c r="R65" s="113">
        <v>0</v>
      </c>
      <c r="S65" s="113">
        <v>0</v>
      </c>
    </row>
    <row r="66" spans="1:19" ht="15" customHeight="1" x14ac:dyDescent="0.15">
      <c r="A66" s="108" t="s">
        <v>148</v>
      </c>
      <c r="B66" s="114" t="s">
        <v>98</v>
      </c>
      <c r="C66" s="115" t="s">
        <v>19</v>
      </c>
      <c r="D66" s="115" t="s">
        <v>20</v>
      </c>
      <c r="E66" s="115" t="s">
        <v>307</v>
      </c>
      <c r="F66" s="116" t="s">
        <v>21</v>
      </c>
      <c r="G66" s="117">
        <v>999938</v>
      </c>
      <c r="H66" s="117">
        <v>0</v>
      </c>
      <c r="I66" s="117">
        <v>999938</v>
      </c>
      <c r="J66" s="117">
        <v>0</v>
      </c>
      <c r="K66" s="117">
        <v>0</v>
      </c>
      <c r="L66" s="117">
        <v>0</v>
      </c>
      <c r="M66" s="117">
        <v>0</v>
      </c>
      <c r="N66" s="117">
        <v>0</v>
      </c>
      <c r="O66" s="117">
        <v>0</v>
      </c>
      <c r="P66" s="117">
        <v>0</v>
      </c>
      <c r="Q66" s="117">
        <v>0</v>
      </c>
      <c r="R66" s="113">
        <v>0</v>
      </c>
      <c r="S66" s="113">
        <v>0</v>
      </c>
    </row>
    <row r="67" spans="1:19" ht="15" customHeight="1" x14ac:dyDescent="0.15">
      <c r="A67" s="108" t="s">
        <v>149</v>
      </c>
      <c r="B67" s="114" t="s">
        <v>150</v>
      </c>
      <c r="C67" s="115" t="s">
        <v>19</v>
      </c>
      <c r="D67" s="115" t="s">
        <v>20</v>
      </c>
      <c r="E67" s="115" t="s">
        <v>307</v>
      </c>
      <c r="F67" s="116" t="s">
        <v>21</v>
      </c>
      <c r="G67" s="117">
        <v>25782917817</v>
      </c>
      <c r="H67" s="117">
        <v>18298311000.889999</v>
      </c>
      <c r="I67" s="117">
        <v>7484606816.1099997</v>
      </c>
      <c r="J67" s="117">
        <v>0</v>
      </c>
      <c r="K67" s="117">
        <v>13159830532.709999</v>
      </c>
      <c r="L67" s="117">
        <v>5138480468.1800003</v>
      </c>
      <c r="M67" s="117">
        <v>1464590934.3199999</v>
      </c>
      <c r="N67" s="117">
        <v>11695239598.389999</v>
      </c>
      <c r="O67" s="117">
        <v>1409176409.1700001</v>
      </c>
      <c r="P67" s="117">
        <v>55414525.149999999</v>
      </c>
      <c r="Q67" s="117">
        <v>1320362272.1700001</v>
      </c>
      <c r="R67" s="113">
        <v>88814137</v>
      </c>
      <c r="S67" s="113">
        <v>0</v>
      </c>
    </row>
    <row r="68" spans="1:19" ht="15" customHeight="1" x14ac:dyDescent="0.15">
      <c r="A68" s="108" t="s">
        <v>151</v>
      </c>
      <c r="B68" s="114" t="s">
        <v>152</v>
      </c>
      <c r="C68" s="115" t="s">
        <v>19</v>
      </c>
      <c r="D68" s="115" t="s">
        <v>20</v>
      </c>
      <c r="E68" s="115" t="s">
        <v>307</v>
      </c>
      <c r="F68" s="116" t="s">
        <v>21</v>
      </c>
      <c r="G68" s="117">
        <v>65679336</v>
      </c>
      <c r="H68" s="117">
        <v>21283000</v>
      </c>
      <c r="I68" s="117">
        <v>44396336</v>
      </c>
      <c r="J68" s="117">
        <v>0</v>
      </c>
      <c r="K68" s="117">
        <v>21283000</v>
      </c>
      <c r="L68" s="117">
        <v>0</v>
      </c>
      <c r="M68" s="117">
        <v>21283000</v>
      </c>
      <c r="N68" s="117">
        <v>0</v>
      </c>
      <c r="O68" s="117">
        <v>21283000</v>
      </c>
      <c r="P68" s="117">
        <v>0</v>
      </c>
      <c r="Q68" s="117">
        <v>21283000</v>
      </c>
      <c r="R68" s="113">
        <v>0</v>
      </c>
      <c r="S68" s="113">
        <v>0</v>
      </c>
    </row>
    <row r="69" spans="1:19" ht="15" customHeight="1" x14ac:dyDescent="0.15">
      <c r="A69" s="108" t="s">
        <v>153</v>
      </c>
      <c r="B69" s="109" t="s">
        <v>154</v>
      </c>
      <c r="C69" s="110" t="s">
        <v>19</v>
      </c>
      <c r="D69" s="110" t="s">
        <v>20</v>
      </c>
      <c r="E69" s="110" t="s">
        <v>307</v>
      </c>
      <c r="F69" s="111" t="s">
        <v>21</v>
      </c>
      <c r="G69" s="112">
        <v>65679336</v>
      </c>
      <c r="H69" s="112">
        <v>21283000</v>
      </c>
      <c r="I69" s="112">
        <v>44396336</v>
      </c>
      <c r="J69" s="112">
        <v>0</v>
      </c>
      <c r="K69" s="112">
        <v>21283000</v>
      </c>
      <c r="L69" s="112">
        <v>0</v>
      </c>
      <c r="M69" s="112">
        <v>21283000</v>
      </c>
      <c r="N69" s="112">
        <v>0</v>
      </c>
      <c r="O69" s="112">
        <v>21283000</v>
      </c>
      <c r="P69" s="112">
        <v>0</v>
      </c>
      <c r="Q69" s="112">
        <v>21283000</v>
      </c>
      <c r="R69" s="113">
        <v>0</v>
      </c>
      <c r="S69" s="113">
        <v>0</v>
      </c>
    </row>
    <row r="70" spans="1:19" ht="15" customHeight="1" x14ac:dyDescent="0.15">
      <c r="A70" s="108" t="s">
        <v>155</v>
      </c>
      <c r="B70" s="114" t="s">
        <v>501</v>
      </c>
      <c r="C70" s="115" t="s">
        <v>19</v>
      </c>
      <c r="D70" s="115" t="s">
        <v>20</v>
      </c>
      <c r="E70" s="115" t="s">
        <v>307</v>
      </c>
      <c r="F70" s="116" t="s">
        <v>21</v>
      </c>
      <c r="G70" s="112">
        <v>2318200439</v>
      </c>
      <c r="H70" s="112">
        <v>1161370868</v>
      </c>
      <c r="I70" s="112">
        <v>1156829571</v>
      </c>
      <c r="J70" s="112">
        <v>0</v>
      </c>
      <c r="K70" s="112">
        <v>547357597.20000005</v>
      </c>
      <c r="L70" s="112">
        <v>614013270.79999995</v>
      </c>
      <c r="M70" s="112">
        <v>259247750.19999999</v>
      </c>
      <c r="N70" s="112">
        <v>288109847</v>
      </c>
      <c r="O70" s="112">
        <v>259247750.19999999</v>
      </c>
      <c r="P70" s="112">
        <v>0</v>
      </c>
      <c r="Q70" s="112">
        <v>258186436.19999999</v>
      </c>
      <c r="R70" s="113">
        <v>1061314</v>
      </c>
      <c r="S70" s="113">
        <v>0</v>
      </c>
    </row>
    <row r="71" spans="1:19" ht="15" customHeight="1" x14ac:dyDescent="0.15">
      <c r="A71" s="108" t="s">
        <v>157</v>
      </c>
      <c r="B71" s="114" t="s">
        <v>158</v>
      </c>
      <c r="C71" s="115" t="s">
        <v>19</v>
      </c>
      <c r="D71" s="115" t="s">
        <v>20</v>
      </c>
      <c r="E71" s="115" t="s">
        <v>307</v>
      </c>
      <c r="F71" s="116" t="s">
        <v>21</v>
      </c>
      <c r="G71" s="117">
        <v>103417297</v>
      </c>
      <c r="H71" s="117">
        <v>16000000</v>
      </c>
      <c r="I71" s="117">
        <v>87417297</v>
      </c>
      <c r="J71" s="117">
        <v>0</v>
      </c>
      <c r="K71" s="117">
        <v>1934758</v>
      </c>
      <c r="L71" s="117">
        <v>14065242</v>
      </c>
      <c r="M71" s="117">
        <v>1934758</v>
      </c>
      <c r="N71" s="117">
        <v>0</v>
      </c>
      <c r="O71" s="117">
        <v>1934758</v>
      </c>
      <c r="P71" s="117">
        <v>0</v>
      </c>
      <c r="Q71" s="117">
        <v>1934758</v>
      </c>
      <c r="R71" s="113">
        <v>0</v>
      </c>
      <c r="S71" s="113">
        <v>0</v>
      </c>
    </row>
    <row r="72" spans="1:19" ht="15" customHeight="1" x14ac:dyDescent="0.15">
      <c r="A72" s="108" t="s">
        <v>159</v>
      </c>
      <c r="B72" s="114" t="s">
        <v>160</v>
      </c>
      <c r="C72" s="115" t="s">
        <v>19</v>
      </c>
      <c r="D72" s="115" t="s">
        <v>20</v>
      </c>
      <c r="E72" s="115" t="s">
        <v>307</v>
      </c>
      <c r="F72" s="116" t="s">
        <v>21</v>
      </c>
      <c r="G72" s="112">
        <v>393851303</v>
      </c>
      <c r="H72" s="112">
        <v>192036768</v>
      </c>
      <c r="I72" s="112">
        <v>201814535</v>
      </c>
      <c r="J72" s="112">
        <v>0</v>
      </c>
      <c r="K72" s="112">
        <v>147939432</v>
      </c>
      <c r="L72" s="112">
        <v>44097336</v>
      </c>
      <c r="M72" s="112">
        <v>59829585</v>
      </c>
      <c r="N72" s="112">
        <v>88109847</v>
      </c>
      <c r="O72" s="112">
        <v>59829585</v>
      </c>
      <c r="P72" s="112">
        <v>0</v>
      </c>
      <c r="Q72" s="112">
        <v>59730367</v>
      </c>
      <c r="R72" s="113">
        <v>99218</v>
      </c>
      <c r="S72" s="113">
        <v>0</v>
      </c>
    </row>
    <row r="73" spans="1:19" ht="15" customHeight="1" x14ac:dyDescent="0.15">
      <c r="A73" s="108" t="s">
        <v>161</v>
      </c>
      <c r="B73" s="114" t="s">
        <v>162</v>
      </c>
      <c r="C73" s="115" t="s">
        <v>19</v>
      </c>
      <c r="D73" s="115" t="s">
        <v>20</v>
      </c>
      <c r="E73" s="115" t="s">
        <v>307</v>
      </c>
      <c r="F73" s="116" t="s">
        <v>21</v>
      </c>
      <c r="G73" s="117">
        <v>85669508</v>
      </c>
      <c r="H73" s="117">
        <v>78609155.900000006</v>
      </c>
      <c r="I73" s="117">
        <v>7060352.0999999996</v>
      </c>
      <c r="J73" s="117">
        <v>0</v>
      </c>
      <c r="K73" s="117">
        <v>78609155.900000006</v>
      </c>
      <c r="L73" s="117">
        <v>0</v>
      </c>
      <c r="M73" s="117">
        <v>0</v>
      </c>
      <c r="N73" s="117">
        <v>78609155.900000006</v>
      </c>
      <c r="O73" s="117">
        <v>0</v>
      </c>
      <c r="P73" s="117">
        <v>0</v>
      </c>
      <c r="Q73" s="117">
        <v>0</v>
      </c>
      <c r="R73" s="113">
        <v>0</v>
      </c>
      <c r="S73" s="113">
        <v>0</v>
      </c>
    </row>
    <row r="74" spans="1:19" ht="15" customHeight="1" x14ac:dyDescent="0.15">
      <c r="A74" s="108" t="s">
        <v>163</v>
      </c>
      <c r="B74" s="114" t="s">
        <v>164</v>
      </c>
      <c r="C74" s="115" t="s">
        <v>19</v>
      </c>
      <c r="D74" s="115" t="s">
        <v>20</v>
      </c>
      <c r="E74" s="115" t="s">
        <v>307</v>
      </c>
      <c r="F74" s="116" t="s">
        <v>21</v>
      </c>
      <c r="G74" s="117">
        <v>3167510</v>
      </c>
      <c r="H74" s="117">
        <v>350000</v>
      </c>
      <c r="I74" s="117">
        <v>2817510</v>
      </c>
      <c r="J74" s="117">
        <v>0</v>
      </c>
      <c r="K74" s="117">
        <v>350000</v>
      </c>
      <c r="L74" s="117">
        <v>0</v>
      </c>
      <c r="M74" s="117">
        <v>350000</v>
      </c>
      <c r="N74" s="117">
        <v>0</v>
      </c>
      <c r="O74" s="117">
        <v>350000</v>
      </c>
      <c r="P74" s="117">
        <v>0</v>
      </c>
      <c r="Q74" s="117">
        <v>350000</v>
      </c>
      <c r="R74" s="113">
        <v>0</v>
      </c>
      <c r="S74" s="113">
        <v>0</v>
      </c>
    </row>
    <row r="75" spans="1:19" ht="15" customHeight="1" x14ac:dyDescent="0.15">
      <c r="A75" s="108" t="s">
        <v>165</v>
      </c>
      <c r="B75" s="114" t="s">
        <v>166</v>
      </c>
      <c r="C75" s="115" t="s">
        <v>19</v>
      </c>
      <c r="D75" s="115" t="s">
        <v>20</v>
      </c>
      <c r="E75" s="115" t="s">
        <v>307</v>
      </c>
      <c r="F75" s="116" t="s">
        <v>21</v>
      </c>
      <c r="G75" s="117">
        <v>134646680</v>
      </c>
      <c r="H75" s="117">
        <v>123720844.09999999</v>
      </c>
      <c r="I75" s="117">
        <v>10925835.9</v>
      </c>
      <c r="J75" s="117">
        <v>0</v>
      </c>
      <c r="K75" s="117">
        <v>123720844.09999999</v>
      </c>
      <c r="L75" s="117">
        <v>0</v>
      </c>
      <c r="M75" s="117">
        <v>2330000</v>
      </c>
      <c r="N75" s="117">
        <v>121390844.09999999</v>
      </c>
      <c r="O75" s="117">
        <v>2330000</v>
      </c>
      <c r="P75" s="117">
        <v>0</v>
      </c>
      <c r="Q75" s="117">
        <v>2330000</v>
      </c>
      <c r="R75" s="113">
        <v>0</v>
      </c>
      <c r="S75" s="113">
        <v>0</v>
      </c>
    </row>
    <row r="76" spans="1:19" ht="15" customHeight="1" x14ac:dyDescent="0.15">
      <c r="A76" s="108" t="s">
        <v>167</v>
      </c>
      <c r="B76" s="114" t="s">
        <v>168</v>
      </c>
      <c r="C76" s="115" t="s">
        <v>19</v>
      </c>
      <c r="D76" s="115" t="s">
        <v>20</v>
      </c>
      <c r="E76" s="115" t="s">
        <v>307</v>
      </c>
      <c r="F76" s="116" t="s">
        <v>21</v>
      </c>
      <c r="G76" s="117">
        <v>1597448141</v>
      </c>
      <c r="H76" s="117">
        <v>750654100</v>
      </c>
      <c r="I76" s="117">
        <v>846794041</v>
      </c>
      <c r="J76" s="117">
        <v>0</v>
      </c>
      <c r="K76" s="117">
        <v>194803407.19999999</v>
      </c>
      <c r="L76" s="117">
        <v>555850692.79999995</v>
      </c>
      <c r="M76" s="117">
        <v>194803407.19999999</v>
      </c>
      <c r="N76" s="117">
        <v>0</v>
      </c>
      <c r="O76" s="117">
        <v>194803407.19999999</v>
      </c>
      <c r="P76" s="117">
        <v>0</v>
      </c>
      <c r="Q76" s="117">
        <v>193841311.19999999</v>
      </c>
      <c r="R76" s="113">
        <v>962096</v>
      </c>
      <c r="S76" s="113">
        <v>0</v>
      </c>
    </row>
    <row r="77" spans="1:19" ht="15" customHeight="1" x14ac:dyDescent="0.15">
      <c r="A77" s="108" t="s">
        <v>169</v>
      </c>
      <c r="B77" s="109" t="s">
        <v>502</v>
      </c>
      <c r="C77" s="110" t="s">
        <v>19</v>
      </c>
      <c r="D77" s="110" t="s">
        <v>20</v>
      </c>
      <c r="E77" s="110" t="s">
        <v>307</v>
      </c>
      <c r="F77" s="111" t="s">
        <v>21</v>
      </c>
      <c r="G77" s="117">
        <v>1277385341</v>
      </c>
      <c r="H77" s="117">
        <v>197808258</v>
      </c>
      <c r="I77" s="117">
        <v>1079577083</v>
      </c>
      <c r="J77" s="117">
        <v>0</v>
      </c>
      <c r="K77" s="117">
        <v>109254838</v>
      </c>
      <c r="L77" s="117">
        <v>88553420</v>
      </c>
      <c r="M77" s="117">
        <v>31880310</v>
      </c>
      <c r="N77" s="117">
        <v>77374528</v>
      </c>
      <c r="O77" s="117">
        <v>28453114</v>
      </c>
      <c r="P77" s="117">
        <v>3427196</v>
      </c>
      <c r="Q77" s="117">
        <v>28453114</v>
      </c>
      <c r="R77" s="113">
        <v>0</v>
      </c>
      <c r="S77" s="113">
        <v>0</v>
      </c>
    </row>
    <row r="78" spans="1:19" ht="15" customHeight="1" x14ac:dyDescent="0.15">
      <c r="A78" s="108" t="s">
        <v>171</v>
      </c>
      <c r="B78" s="114" t="s">
        <v>172</v>
      </c>
      <c r="C78" s="115" t="s">
        <v>19</v>
      </c>
      <c r="D78" s="115" t="s">
        <v>20</v>
      </c>
      <c r="E78" s="115" t="s">
        <v>307</v>
      </c>
      <c r="F78" s="116" t="s">
        <v>21</v>
      </c>
      <c r="G78" s="117">
        <v>1009875137</v>
      </c>
      <c r="H78" s="117">
        <v>93000</v>
      </c>
      <c r="I78" s="117">
        <v>1009782137</v>
      </c>
      <c r="J78" s="117">
        <v>0</v>
      </c>
      <c r="K78" s="117">
        <v>93000</v>
      </c>
      <c r="L78" s="117">
        <v>0</v>
      </c>
      <c r="M78" s="117">
        <v>93000</v>
      </c>
      <c r="N78" s="117">
        <v>0</v>
      </c>
      <c r="O78" s="117">
        <v>93000</v>
      </c>
      <c r="P78" s="117">
        <v>0</v>
      </c>
      <c r="Q78" s="117">
        <v>93000</v>
      </c>
      <c r="R78" s="113">
        <v>0</v>
      </c>
      <c r="S78" s="113">
        <v>0</v>
      </c>
    </row>
    <row r="79" spans="1:19" ht="15" customHeight="1" x14ac:dyDescent="0.15">
      <c r="A79" s="108" t="s">
        <v>173</v>
      </c>
      <c r="B79" s="114" t="s">
        <v>174</v>
      </c>
      <c r="C79" s="115" t="s">
        <v>19</v>
      </c>
      <c r="D79" s="115" t="s">
        <v>20</v>
      </c>
      <c r="E79" s="115" t="s">
        <v>307</v>
      </c>
      <c r="F79" s="116" t="s">
        <v>21</v>
      </c>
      <c r="G79" s="112">
        <v>267510204</v>
      </c>
      <c r="H79" s="112">
        <v>197715258</v>
      </c>
      <c r="I79" s="112">
        <v>69794946</v>
      </c>
      <c r="J79" s="112">
        <v>0</v>
      </c>
      <c r="K79" s="112">
        <v>109161838</v>
      </c>
      <c r="L79" s="112">
        <v>88553420</v>
      </c>
      <c r="M79" s="112">
        <v>31787310</v>
      </c>
      <c r="N79" s="112">
        <v>77374528</v>
      </c>
      <c r="O79" s="112">
        <v>28360114</v>
      </c>
      <c r="P79" s="112">
        <v>3427196</v>
      </c>
      <c r="Q79" s="112">
        <v>28360114</v>
      </c>
      <c r="R79" s="113">
        <v>0</v>
      </c>
      <c r="S79" s="113">
        <v>0</v>
      </c>
    </row>
    <row r="80" spans="1:19" ht="15" customHeight="1" x14ac:dyDescent="0.15">
      <c r="A80" s="108" t="s">
        <v>176</v>
      </c>
      <c r="B80" s="109" t="s">
        <v>177</v>
      </c>
      <c r="C80" s="110" t="s">
        <v>19</v>
      </c>
      <c r="D80" s="110" t="s">
        <v>20</v>
      </c>
      <c r="E80" s="110" t="s">
        <v>307</v>
      </c>
      <c r="F80" s="111" t="s">
        <v>21</v>
      </c>
      <c r="G80" s="117">
        <v>20686963702</v>
      </c>
      <c r="H80" s="117">
        <v>16622961415.889999</v>
      </c>
      <c r="I80" s="117">
        <v>4064002286.1100001</v>
      </c>
      <c r="J80" s="117">
        <v>0</v>
      </c>
      <c r="K80" s="117">
        <v>12460284883.67</v>
      </c>
      <c r="L80" s="117">
        <v>4162676532.2199998</v>
      </c>
      <c r="M80" s="117">
        <v>1130529660.28</v>
      </c>
      <c r="N80" s="117">
        <v>11329755223.389999</v>
      </c>
      <c r="O80" s="117">
        <v>1078542331.1300001</v>
      </c>
      <c r="P80" s="117">
        <v>51987329.149999999</v>
      </c>
      <c r="Q80" s="117">
        <v>991474331.13</v>
      </c>
      <c r="R80" s="113">
        <v>87068000</v>
      </c>
      <c r="S80" s="113">
        <v>0</v>
      </c>
    </row>
    <row r="81" spans="1:19" ht="15" customHeight="1" x14ac:dyDescent="0.15">
      <c r="A81" s="108" t="s">
        <v>178</v>
      </c>
      <c r="B81" s="114" t="s">
        <v>179</v>
      </c>
      <c r="C81" s="115" t="s">
        <v>19</v>
      </c>
      <c r="D81" s="115" t="s">
        <v>20</v>
      </c>
      <c r="E81" s="115" t="s">
        <v>307</v>
      </c>
      <c r="F81" s="116" t="s">
        <v>21</v>
      </c>
      <c r="G81" s="117">
        <v>54934</v>
      </c>
      <c r="H81" s="117">
        <v>0</v>
      </c>
      <c r="I81" s="117">
        <v>54934</v>
      </c>
      <c r="J81" s="117">
        <v>0</v>
      </c>
      <c r="K81" s="117">
        <v>0</v>
      </c>
      <c r="L81" s="117">
        <v>0</v>
      </c>
      <c r="M81" s="117">
        <v>0</v>
      </c>
      <c r="N81" s="117">
        <v>0</v>
      </c>
      <c r="O81" s="117">
        <v>0</v>
      </c>
      <c r="P81" s="117">
        <v>0</v>
      </c>
      <c r="Q81" s="117">
        <v>0</v>
      </c>
      <c r="R81" s="113">
        <v>0</v>
      </c>
      <c r="S81" s="113">
        <v>0</v>
      </c>
    </row>
    <row r="82" spans="1:19" ht="15" customHeight="1" x14ac:dyDescent="0.15">
      <c r="A82" s="108" t="s">
        <v>180</v>
      </c>
      <c r="B82" s="114" t="s">
        <v>181</v>
      </c>
      <c r="C82" s="115" t="s">
        <v>19</v>
      </c>
      <c r="D82" s="115" t="s">
        <v>20</v>
      </c>
      <c r="E82" s="115" t="s">
        <v>307</v>
      </c>
      <c r="F82" s="116" t="s">
        <v>21</v>
      </c>
      <c r="G82" s="112">
        <v>3828280000</v>
      </c>
      <c r="H82" s="112">
        <v>3680100970</v>
      </c>
      <c r="I82" s="112">
        <v>148179030</v>
      </c>
      <c r="J82" s="112">
        <v>0</v>
      </c>
      <c r="K82" s="112">
        <v>3680100965</v>
      </c>
      <c r="L82" s="112">
        <v>5</v>
      </c>
      <c r="M82" s="112">
        <v>247078000</v>
      </c>
      <c r="N82" s="112">
        <v>3433022965</v>
      </c>
      <c r="O82" s="112">
        <v>234291000</v>
      </c>
      <c r="P82" s="112">
        <v>12787000</v>
      </c>
      <c r="Q82" s="112">
        <v>186762000</v>
      </c>
      <c r="R82" s="113">
        <v>47529000</v>
      </c>
      <c r="S82" s="113">
        <v>0</v>
      </c>
    </row>
    <row r="83" spans="1:19" ht="15" customHeight="1" x14ac:dyDescent="0.15">
      <c r="A83" s="108" t="s">
        <v>182</v>
      </c>
      <c r="B83" s="114" t="s">
        <v>503</v>
      </c>
      <c r="C83" s="115" t="s">
        <v>19</v>
      </c>
      <c r="D83" s="115" t="s">
        <v>20</v>
      </c>
      <c r="E83" s="115" t="s">
        <v>307</v>
      </c>
      <c r="F83" s="116" t="s">
        <v>21</v>
      </c>
      <c r="G83" s="117">
        <v>3358881834</v>
      </c>
      <c r="H83" s="117">
        <v>3163873899.0999999</v>
      </c>
      <c r="I83" s="117">
        <v>195007934.90000001</v>
      </c>
      <c r="J83" s="117">
        <v>0</v>
      </c>
      <c r="K83" s="117">
        <v>3163872899</v>
      </c>
      <c r="L83" s="117">
        <v>1000.1</v>
      </c>
      <c r="M83" s="117">
        <v>157045468</v>
      </c>
      <c r="N83" s="117">
        <v>3006827431</v>
      </c>
      <c r="O83" s="117">
        <v>147426468</v>
      </c>
      <c r="P83" s="117">
        <v>9619000</v>
      </c>
      <c r="Q83" s="117">
        <v>113887468</v>
      </c>
      <c r="R83" s="113">
        <v>33539000</v>
      </c>
      <c r="S83" s="113">
        <v>0</v>
      </c>
    </row>
    <row r="84" spans="1:19" ht="15" customHeight="1" x14ac:dyDescent="0.15">
      <c r="A84" s="108" t="s">
        <v>184</v>
      </c>
      <c r="B84" s="114" t="s">
        <v>185</v>
      </c>
      <c r="C84" s="115" t="s">
        <v>19</v>
      </c>
      <c r="D84" s="115" t="s">
        <v>20</v>
      </c>
      <c r="E84" s="115" t="s">
        <v>307</v>
      </c>
      <c r="F84" s="116" t="s">
        <v>21</v>
      </c>
      <c r="G84" s="117">
        <v>3613372889</v>
      </c>
      <c r="H84" s="117">
        <v>2086955416.5699999</v>
      </c>
      <c r="I84" s="117">
        <v>1526417472.4300001</v>
      </c>
      <c r="J84" s="117">
        <v>0</v>
      </c>
      <c r="K84" s="117">
        <v>2085667218.24</v>
      </c>
      <c r="L84" s="117">
        <v>1288198.33</v>
      </c>
      <c r="M84" s="117">
        <v>223758.24</v>
      </c>
      <c r="N84" s="117">
        <v>2085443460</v>
      </c>
      <c r="O84" s="117">
        <v>223758.24</v>
      </c>
      <c r="P84" s="117">
        <v>0</v>
      </c>
      <c r="Q84" s="117">
        <v>223758.24</v>
      </c>
      <c r="R84" s="113">
        <v>0</v>
      </c>
      <c r="S84" s="113">
        <v>0</v>
      </c>
    </row>
    <row r="85" spans="1:19" ht="15" customHeight="1" x14ac:dyDescent="0.15">
      <c r="A85" s="108" t="s">
        <v>186</v>
      </c>
      <c r="B85" s="114" t="s">
        <v>187</v>
      </c>
      <c r="C85" s="115" t="s">
        <v>19</v>
      </c>
      <c r="D85" s="115" t="s">
        <v>20</v>
      </c>
      <c r="E85" s="115" t="s">
        <v>307</v>
      </c>
      <c r="F85" s="116" t="s">
        <v>21</v>
      </c>
      <c r="G85" s="117">
        <v>9275208539</v>
      </c>
      <c r="H85" s="117">
        <v>7529816546.2200003</v>
      </c>
      <c r="I85" s="117">
        <v>1745391992.78</v>
      </c>
      <c r="J85" s="117">
        <v>0</v>
      </c>
      <c r="K85" s="117">
        <v>3368429217.4299998</v>
      </c>
      <c r="L85" s="117">
        <v>4161387328.79</v>
      </c>
      <c r="M85" s="117">
        <v>711767434.03999996</v>
      </c>
      <c r="N85" s="117">
        <v>2656661783.3899999</v>
      </c>
      <c r="O85" s="117">
        <v>682186104.88999999</v>
      </c>
      <c r="P85" s="117">
        <v>29581329.149999999</v>
      </c>
      <c r="Q85" s="117">
        <v>676186104.88999999</v>
      </c>
      <c r="R85" s="113">
        <v>6000000</v>
      </c>
      <c r="S85" s="113">
        <v>0</v>
      </c>
    </row>
    <row r="86" spans="1:19" ht="15" customHeight="1" x14ac:dyDescent="0.15">
      <c r="A86" s="108" t="s">
        <v>188</v>
      </c>
      <c r="B86" s="114" t="s">
        <v>189</v>
      </c>
      <c r="C86" s="115" t="s">
        <v>19</v>
      </c>
      <c r="D86" s="115" t="s">
        <v>20</v>
      </c>
      <c r="E86" s="115" t="s">
        <v>307</v>
      </c>
      <c r="F86" s="116" t="s">
        <v>21</v>
      </c>
      <c r="G86" s="117">
        <v>610946304</v>
      </c>
      <c r="H86" s="117">
        <v>162214584</v>
      </c>
      <c r="I86" s="117">
        <v>448731720</v>
      </c>
      <c r="J86" s="117">
        <v>0</v>
      </c>
      <c r="K86" s="117">
        <v>162214584</v>
      </c>
      <c r="L86" s="117">
        <v>0</v>
      </c>
      <c r="M86" s="117">
        <v>14415000</v>
      </c>
      <c r="N86" s="117">
        <v>147799584</v>
      </c>
      <c r="O86" s="117">
        <v>14415000</v>
      </c>
      <c r="P86" s="117">
        <v>0</v>
      </c>
      <c r="Q86" s="117">
        <v>14415000</v>
      </c>
      <c r="R86" s="113">
        <v>0</v>
      </c>
      <c r="S86" s="113">
        <v>0</v>
      </c>
    </row>
    <row r="87" spans="1:19" ht="15" customHeight="1" x14ac:dyDescent="0.15">
      <c r="A87" s="108" t="s">
        <v>581</v>
      </c>
      <c r="B87" s="114" t="s">
        <v>575</v>
      </c>
      <c r="C87" s="115" t="s">
        <v>19</v>
      </c>
      <c r="D87" s="115" t="s">
        <v>20</v>
      </c>
      <c r="E87" s="115" t="s">
        <v>307</v>
      </c>
      <c r="F87" s="116" t="s">
        <v>21</v>
      </c>
      <c r="G87" s="117">
        <v>0</v>
      </c>
      <c r="H87" s="117">
        <v>0</v>
      </c>
      <c r="I87" s="117">
        <v>0</v>
      </c>
      <c r="J87" s="117">
        <v>0</v>
      </c>
      <c r="K87" s="117">
        <v>0</v>
      </c>
      <c r="L87" s="117">
        <v>0</v>
      </c>
      <c r="M87" s="117">
        <v>0</v>
      </c>
      <c r="N87" s="117">
        <v>0</v>
      </c>
      <c r="O87" s="117">
        <v>0</v>
      </c>
      <c r="P87" s="117">
        <v>0</v>
      </c>
      <c r="Q87" s="117">
        <v>0</v>
      </c>
      <c r="R87" s="113">
        <v>0</v>
      </c>
      <c r="S87" s="113">
        <v>0</v>
      </c>
    </row>
    <row r="88" spans="1:19" ht="15" customHeight="1" x14ac:dyDescent="0.15">
      <c r="A88" s="108" t="s">
        <v>573</v>
      </c>
      <c r="B88" s="109" t="s">
        <v>190</v>
      </c>
      <c r="C88" s="110" t="s">
        <v>19</v>
      </c>
      <c r="D88" s="110" t="s">
        <v>20</v>
      </c>
      <c r="E88" s="110" t="s">
        <v>307</v>
      </c>
      <c r="F88" s="111" t="s">
        <v>21</v>
      </c>
      <c r="G88" s="117">
        <v>219202</v>
      </c>
      <c r="H88" s="117">
        <v>0</v>
      </c>
      <c r="I88" s="117">
        <v>219202</v>
      </c>
      <c r="J88" s="117">
        <v>0</v>
      </c>
      <c r="K88" s="117">
        <v>0</v>
      </c>
      <c r="L88" s="117">
        <v>0</v>
      </c>
      <c r="M88" s="117">
        <v>0</v>
      </c>
      <c r="N88" s="117">
        <v>0</v>
      </c>
      <c r="O88" s="117">
        <v>0</v>
      </c>
      <c r="P88" s="117">
        <v>0</v>
      </c>
      <c r="Q88" s="117">
        <v>0</v>
      </c>
      <c r="R88" s="113">
        <v>0</v>
      </c>
      <c r="S88" s="113">
        <v>0</v>
      </c>
    </row>
    <row r="89" spans="1:19" ht="15" customHeight="1" x14ac:dyDescent="0.15">
      <c r="A89" s="108" t="s">
        <v>191</v>
      </c>
      <c r="B89" s="114" t="s">
        <v>192</v>
      </c>
      <c r="C89" s="115" t="s">
        <v>19</v>
      </c>
      <c r="D89" s="115" t="s">
        <v>20</v>
      </c>
      <c r="E89" s="115" t="s">
        <v>307</v>
      </c>
      <c r="F89" s="116" t="s">
        <v>21</v>
      </c>
      <c r="G89" s="117">
        <v>1134798405</v>
      </c>
      <c r="H89" s="117">
        <v>94887459</v>
      </c>
      <c r="I89" s="117">
        <v>1039910946</v>
      </c>
      <c r="J89" s="117">
        <v>0</v>
      </c>
      <c r="K89" s="117">
        <v>16636359.84</v>
      </c>
      <c r="L89" s="117">
        <v>78251099.159999996</v>
      </c>
      <c r="M89" s="117">
        <v>16636359.84</v>
      </c>
      <c r="N89" s="117">
        <v>0</v>
      </c>
      <c r="O89" s="117">
        <v>16636359.84</v>
      </c>
      <c r="P89" s="117">
        <v>0</v>
      </c>
      <c r="Q89" s="117">
        <v>16571347.84</v>
      </c>
      <c r="R89" s="113">
        <v>65012</v>
      </c>
      <c r="S89" s="113">
        <v>0</v>
      </c>
    </row>
    <row r="90" spans="1:19" ht="15" customHeight="1" x14ac:dyDescent="0.15">
      <c r="A90" s="108" t="s">
        <v>193</v>
      </c>
      <c r="B90" s="114" t="s">
        <v>194</v>
      </c>
      <c r="C90" s="115" t="s">
        <v>19</v>
      </c>
      <c r="D90" s="115" t="s">
        <v>20</v>
      </c>
      <c r="E90" s="115" t="s">
        <v>307</v>
      </c>
      <c r="F90" s="116" t="s">
        <v>21</v>
      </c>
      <c r="G90" s="112">
        <v>32667869</v>
      </c>
      <c r="H90" s="112">
        <v>0</v>
      </c>
      <c r="I90" s="112">
        <v>32667869</v>
      </c>
      <c r="J90" s="112">
        <v>0</v>
      </c>
      <c r="K90" s="112">
        <v>0</v>
      </c>
      <c r="L90" s="112">
        <v>0</v>
      </c>
      <c r="M90" s="112">
        <v>0</v>
      </c>
      <c r="N90" s="112">
        <v>0</v>
      </c>
      <c r="O90" s="112">
        <v>0</v>
      </c>
      <c r="P90" s="112">
        <v>0</v>
      </c>
      <c r="Q90" s="112">
        <v>0</v>
      </c>
      <c r="R90" s="113">
        <v>0</v>
      </c>
      <c r="S90" s="113">
        <v>0</v>
      </c>
    </row>
    <row r="91" spans="1:19" ht="15" customHeight="1" x14ac:dyDescent="0.15">
      <c r="A91" s="108" t="s">
        <v>195</v>
      </c>
      <c r="B91" s="114" t="s">
        <v>196</v>
      </c>
      <c r="C91" s="115" t="s">
        <v>19</v>
      </c>
      <c r="D91" s="115" t="s">
        <v>20</v>
      </c>
      <c r="E91" s="115" t="s">
        <v>307</v>
      </c>
      <c r="F91" s="116" t="s">
        <v>21</v>
      </c>
      <c r="G91" s="117">
        <v>323160044</v>
      </c>
      <c r="H91" s="117">
        <v>0</v>
      </c>
      <c r="I91" s="117">
        <v>323160044</v>
      </c>
      <c r="J91" s="117">
        <v>0</v>
      </c>
      <c r="K91" s="117">
        <v>0</v>
      </c>
      <c r="L91" s="117">
        <v>0</v>
      </c>
      <c r="M91" s="117">
        <v>0</v>
      </c>
      <c r="N91" s="117">
        <v>0</v>
      </c>
      <c r="O91" s="117">
        <v>0</v>
      </c>
      <c r="P91" s="117">
        <v>0</v>
      </c>
      <c r="Q91" s="117">
        <v>0</v>
      </c>
      <c r="R91" s="113">
        <v>0</v>
      </c>
      <c r="S91" s="113">
        <v>0</v>
      </c>
    </row>
    <row r="92" spans="1:19" ht="15" customHeight="1" x14ac:dyDescent="0.15">
      <c r="A92" s="108" t="s">
        <v>197</v>
      </c>
      <c r="B92" s="114" t="s">
        <v>198</v>
      </c>
      <c r="C92" s="115" t="s">
        <v>19</v>
      </c>
      <c r="D92" s="115" t="s">
        <v>20</v>
      </c>
      <c r="E92" s="115" t="s">
        <v>307</v>
      </c>
      <c r="F92" s="116" t="s">
        <v>21</v>
      </c>
      <c r="G92" s="117">
        <v>197522221</v>
      </c>
      <c r="H92" s="117">
        <v>94887459</v>
      </c>
      <c r="I92" s="117">
        <v>102634762</v>
      </c>
      <c r="J92" s="117">
        <v>0</v>
      </c>
      <c r="K92" s="117">
        <v>16636359.84</v>
      </c>
      <c r="L92" s="117">
        <v>78251099.159999996</v>
      </c>
      <c r="M92" s="117">
        <v>16636359.84</v>
      </c>
      <c r="N92" s="117">
        <v>0</v>
      </c>
      <c r="O92" s="117">
        <v>16636359.84</v>
      </c>
      <c r="P92" s="117">
        <v>0</v>
      </c>
      <c r="Q92" s="117">
        <v>16571347.84</v>
      </c>
      <c r="R92" s="113">
        <v>65012</v>
      </c>
      <c r="S92" s="113">
        <v>0</v>
      </c>
    </row>
    <row r="93" spans="1:19" ht="15" customHeight="1" x14ac:dyDescent="0.15">
      <c r="A93" s="108" t="s">
        <v>199</v>
      </c>
      <c r="B93" s="114" t="s">
        <v>504</v>
      </c>
      <c r="C93" s="115" t="s">
        <v>19</v>
      </c>
      <c r="D93" s="115" t="s">
        <v>20</v>
      </c>
      <c r="E93" s="115" t="s">
        <v>307</v>
      </c>
      <c r="F93" s="116" t="s">
        <v>21</v>
      </c>
      <c r="G93" s="117">
        <v>581448271</v>
      </c>
      <c r="H93" s="117">
        <v>0</v>
      </c>
      <c r="I93" s="117">
        <v>581448271</v>
      </c>
      <c r="J93" s="117">
        <v>0</v>
      </c>
      <c r="K93" s="117">
        <v>0</v>
      </c>
      <c r="L93" s="117">
        <v>0</v>
      </c>
      <c r="M93" s="117">
        <v>0</v>
      </c>
      <c r="N93" s="117">
        <v>0</v>
      </c>
      <c r="O93" s="117">
        <v>0</v>
      </c>
      <c r="P93" s="117">
        <v>0</v>
      </c>
      <c r="Q93" s="117">
        <v>0</v>
      </c>
      <c r="R93" s="113">
        <v>0</v>
      </c>
      <c r="S93" s="113">
        <v>0</v>
      </c>
    </row>
    <row r="94" spans="1:19" ht="15" customHeight="1" x14ac:dyDescent="0.15">
      <c r="A94" s="108" t="s">
        <v>201</v>
      </c>
      <c r="B94" s="114" t="s">
        <v>202</v>
      </c>
      <c r="C94" s="115" t="s">
        <v>19</v>
      </c>
      <c r="D94" s="115" t="s">
        <v>20</v>
      </c>
      <c r="E94" s="115" t="s">
        <v>307</v>
      </c>
      <c r="F94" s="116" t="s">
        <v>21</v>
      </c>
      <c r="G94" s="117">
        <v>299890594</v>
      </c>
      <c r="H94" s="117">
        <v>200000000</v>
      </c>
      <c r="I94" s="117">
        <v>99890594</v>
      </c>
      <c r="J94" s="117">
        <v>0</v>
      </c>
      <c r="K94" s="117">
        <v>5013854</v>
      </c>
      <c r="L94" s="117">
        <v>194986146</v>
      </c>
      <c r="M94" s="117">
        <v>5013854</v>
      </c>
      <c r="N94" s="117">
        <v>0</v>
      </c>
      <c r="O94" s="117">
        <v>5013854</v>
      </c>
      <c r="P94" s="117">
        <v>0</v>
      </c>
      <c r="Q94" s="117">
        <v>4394043</v>
      </c>
      <c r="R94" s="113">
        <v>619811</v>
      </c>
      <c r="S94" s="113">
        <v>0</v>
      </c>
    </row>
    <row r="95" spans="1:19" ht="15" customHeight="1" x14ac:dyDescent="0.15">
      <c r="A95" s="108" t="s">
        <v>203</v>
      </c>
      <c r="B95" s="114" t="s">
        <v>204</v>
      </c>
      <c r="C95" s="115" t="s">
        <v>19</v>
      </c>
      <c r="D95" s="115" t="s">
        <v>20</v>
      </c>
      <c r="E95" s="115" t="s">
        <v>307</v>
      </c>
      <c r="F95" s="116" t="s">
        <v>21</v>
      </c>
      <c r="G95" s="117">
        <v>1090717000</v>
      </c>
      <c r="H95" s="117">
        <v>662102000</v>
      </c>
      <c r="I95" s="117">
        <v>428615000</v>
      </c>
      <c r="J95" s="117">
        <v>0</v>
      </c>
      <c r="K95" s="117">
        <v>116000383</v>
      </c>
      <c r="L95" s="117">
        <v>546101617</v>
      </c>
      <c r="M95" s="117">
        <v>116000383</v>
      </c>
      <c r="N95" s="117">
        <v>0</v>
      </c>
      <c r="O95" s="117">
        <v>116000383</v>
      </c>
      <c r="P95" s="117">
        <v>0</v>
      </c>
      <c r="Q95" s="117">
        <v>116000383</v>
      </c>
      <c r="R95" s="113">
        <v>0</v>
      </c>
      <c r="S95" s="113">
        <v>18050707</v>
      </c>
    </row>
    <row r="96" spans="1:19" ht="15" customHeight="1" x14ac:dyDescent="0.15">
      <c r="A96" s="108" t="s">
        <v>205</v>
      </c>
      <c r="B96" s="109" t="s">
        <v>206</v>
      </c>
      <c r="C96" s="110" t="s">
        <v>19</v>
      </c>
      <c r="D96" s="110" t="s">
        <v>20</v>
      </c>
      <c r="E96" s="110" t="s">
        <v>307</v>
      </c>
      <c r="F96" s="111" t="s">
        <v>21</v>
      </c>
      <c r="G96" s="112">
        <v>662102000</v>
      </c>
      <c r="H96" s="112">
        <v>662102000</v>
      </c>
      <c r="I96" s="112">
        <v>0</v>
      </c>
      <c r="J96" s="112">
        <v>0</v>
      </c>
      <c r="K96" s="112">
        <v>116000383</v>
      </c>
      <c r="L96" s="112">
        <v>546101617</v>
      </c>
      <c r="M96" s="112">
        <v>116000383</v>
      </c>
      <c r="N96" s="112">
        <v>0</v>
      </c>
      <c r="O96" s="112">
        <v>116000383</v>
      </c>
      <c r="P96" s="112">
        <v>0</v>
      </c>
      <c r="Q96" s="112">
        <v>116000383</v>
      </c>
      <c r="R96" s="113">
        <v>0</v>
      </c>
      <c r="S96" s="113">
        <v>18050707</v>
      </c>
    </row>
    <row r="97" spans="1:19" ht="15" customHeight="1" x14ac:dyDescent="0.15">
      <c r="A97" s="108" t="s">
        <v>207</v>
      </c>
      <c r="B97" s="109" t="s">
        <v>208</v>
      </c>
      <c r="C97" s="110" t="s">
        <v>19</v>
      </c>
      <c r="D97" s="110" t="s">
        <v>20</v>
      </c>
      <c r="E97" s="110" t="s">
        <v>307</v>
      </c>
      <c r="F97" s="111" t="s">
        <v>21</v>
      </c>
      <c r="G97" s="112">
        <v>662102000</v>
      </c>
      <c r="H97" s="112">
        <v>662102000</v>
      </c>
      <c r="I97" s="112">
        <v>0</v>
      </c>
      <c r="J97" s="112">
        <v>0</v>
      </c>
      <c r="K97" s="112">
        <v>116000383</v>
      </c>
      <c r="L97" s="112">
        <v>546101617</v>
      </c>
      <c r="M97" s="112">
        <v>116000383</v>
      </c>
      <c r="N97" s="112">
        <v>0</v>
      </c>
      <c r="O97" s="112">
        <v>116000383</v>
      </c>
      <c r="P97" s="112">
        <v>0</v>
      </c>
      <c r="Q97" s="112">
        <v>116000383</v>
      </c>
      <c r="R97" s="113">
        <v>0</v>
      </c>
      <c r="S97" s="113">
        <v>18050707</v>
      </c>
    </row>
    <row r="98" spans="1:19" ht="15" customHeight="1" x14ac:dyDescent="0.15">
      <c r="A98" s="108" t="s">
        <v>209</v>
      </c>
      <c r="B98" s="114" t="s">
        <v>210</v>
      </c>
      <c r="C98" s="115" t="s">
        <v>19</v>
      </c>
      <c r="D98" s="115" t="s">
        <v>20</v>
      </c>
      <c r="E98" s="115" t="s">
        <v>307</v>
      </c>
      <c r="F98" s="116" t="s">
        <v>21</v>
      </c>
      <c r="G98" s="112">
        <v>662102000</v>
      </c>
      <c r="H98" s="112">
        <v>662102000</v>
      </c>
      <c r="I98" s="112">
        <v>0</v>
      </c>
      <c r="J98" s="112">
        <v>0</v>
      </c>
      <c r="K98" s="112">
        <v>116000383</v>
      </c>
      <c r="L98" s="112">
        <v>546101617</v>
      </c>
      <c r="M98" s="112">
        <v>116000383</v>
      </c>
      <c r="N98" s="112">
        <v>0</v>
      </c>
      <c r="O98" s="112">
        <v>116000383</v>
      </c>
      <c r="P98" s="112">
        <v>0</v>
      </c>
      <c r="Q98" s="112">
        <v>116000383</v>
      </c>
      <c r="R98" s="113">
        <v>0</v>
      </c>
      <c r="S98" s="113">
        <v>18050707</v>
      </c>
    </row>
    <row r="99" spans="1:19" ht="15" customHeight="1" x14ac:dyDescent="0.15">
      <c r="A99" s="108" t="s">
        <v>211</v>
      </c>
      <c r="B99" s="114" t="s">
        <v>212</v>
      </c>
      <c r="C99" s="115" t="s">
        <v>19</v>
      </c>
      <c r="D99" s="115" t="s">
        <v>20</v>
      </c>
      <c r="E99" s="115" t="s">
        <v>307</v>
      </c>
      <c r="F99" s="116" t="s">
        <v>21</v>
      </c>
      <c r="G99" s="112">
        <v>340657620</v>
      </c>
      <c r="H99" s="112">
        <v>340657620</v>
      </c>
      <c r="I99" s="112">
        <v>0</v>
      </c>
      <c r="J99" s="112">
        <v>0</v>
      </c>
      <c r="K99" s="112">
        <v>101117575</v>
      </c>
      <c r="L99" s="112">
        <v>239540045</v>
      </c>
      <c r="M99" s="112">
        <v>101117575</v>
      </c>
      <c r="N99" s="112">
        <v>0</v>
      </c>
      <c r="O99" s="112">
        <v>101117575</v>
      </c>
      <c r="P99" s="112">
        <v>0</v>
      </c>
      <c r="Q99" s="112">
        <v>101117575</v>
      </c>
      <c r="R99" s="113">
        <v>0</v>
      </c>
      <c r="S99" s="113">
        <v>10359821</v>
      </c>
    </row>
    <row r="100" spans="1:19" ht="15" customHeight="1" x14ac:dyDescent="0.15">
      <c r="A100" s="108" t="s">
        <v>213</v>
      </c>
      <c r="B100" s="109" t="s">
        <v>214</v>
      </c>
      <c r="C100" s="110" t="s">
        <v>19</v>
      </c>
      <c r="D100" s="110" t="s">
        <v>20</v>
      </c>
      <c r="E100" s="110" t="s">
        <v>307</v>
      </c>
      <c r="F100" s="111" t="s">
        <v>21</v>
      </c>
      <c r="G100" s="117">
        <v>321444380</v>
      </c>
      <c r="H100" s="117">
        <v>321444380</v>
      </c>
      <c r="I100" s="117">
        <v>0</v>
      </c>
      <c r="J100" s="117">
        <v>0</v>
      </c>
      <c r="K100" s="117">
        <v>14882808</v>
      </c>
      <c r="L100" s="117">
        <v>306561572</v>
      </c>
      <c r="M100" s="117">
        <v>14882808</v>
      </c>
      <c r="N100" s="117">
        <v>0</v>
      </c>
      <c r="O100" s="117">
        <v>14882808</v>
      </c>
      <c r="P100" s="117">
        <v>0</v>
      </c>
      <c r="Q100" s="117">
        <v>14882808</v>
      </c>
      <c r="R100" s="113">
        <v>0</v>
      </c>
      <c r="S100" s="113">
        <v>7690886</v>
      </c>
    </row>
    <row r="101" spans="1:19" ht="15" customHeight="1" x14ac:dyDescent="0.15">
      <c r="A101" s="108" t="s">
        <v>215</v>
      </c>
      <c r="B101" s="109" t="s">
        <v>216</v>
      </c>
      <c r="C101" s="110" t="s">
        <v>19</v>
      </c>
      <c r="D101" s="110" t="s">
        <v>20</v>
      </c>
      <c r="E101" s="110" t="s">
        <v>307</v>
      </c>
      <c r="F101" s="111" t="s">
        <v>21</v>
      </c>
      <c r="G101" s="117">
        <v>428615000</v>
      </c>
      <c r="H101" s="117">
        <v>0</v>
      </c>
      <c r="I101" s="117">
        <v>428615000</v>
      </c>
      <c r="J101" s="117">
        <v>0</v>
      </c>
      <c r="K101" s="117">
        <v>0</v>
      </c>
      <c r="L101" s="117">
        <v>0</v>
      </c>
      <c r="M101" s="117">
        <v>0</v>
      </c>
      <c r="N101" s="117">
        <v>0</v>
      </c>
      <c r="O101" s="117">
        <v>0</v>
      </c>
      <c r="P101" s="117">
        <v>0</v>
      </c>
      <c r="Q101" s="117">
        <v>0</v>
      </c>
      <c r="R101" s="113">
        <v>0</v>
      </c>
      <c r="S101" s="113">
        <v>0</v>
      </c>
    </row>
    <row r="102" spans="1:19" ht="15" customHeight="1" x14ac:dyDescent="0.15">
      <c r="A102" s="108" t="s">
        <v>497</v>
      </c>
      <c r="B102" s="109" t="s">
        <v>382</v>
      </c>
      <c r="C102" s="110" t="s">
        <v>19</v>
      </c>
      <c r="D102" s="110" t="s">
        <v>20</v>
      </c>
      <c r="E102" s="110" t="s">
        <v>307</v>
      </c>
      <c r="F102" s="111" t="s">
        <v>21</v>
      </c>
      <c r="G102" s="112">
        <v>428615000</v>
      </c>
      <c r="H102" s="112">
        <v>0</v>
      </c>
      <c r="I102" s="112">
        <v>428615000</v>
      </c>
      <c r="J102" s="112">
        <v>0</v>
      </c>
      <c r="K102" s="112">
        <v>0</v>
      </c>
      <c r="L102" s="112">
        <v>0</v>
      </c>
      <c r="M102" s="112">
        <v>0</v>
      </c>
      <c r="N102" s="112">
        <v>0</v>
      </c>
      <c r="O102" s="112">
        <v>0</v>
      </c>
      <c r="P102" s="112">
        <v>0</v>
      </c>
      <c r="Q102" s="112">
        <v>0</v>
      </c>
      <c r="R102" s="113">
        <v>0</v>
      </c>
      <c r="S102" s="113">
        <v>0</v>
      </c>
    </row>
    <row r="103" spans="1:19" ht="15" customHeight="1" x14ac:dyDescent="0.15">
      <c r="A103" s="108" t="s">
        <v>498</v>
      </c>
      <c r="B103" s="109" t="s">
        <v>383</v>
      </c>
      <c r="C103" s="110" t="s">
        <v>19</v>
      </c>
      <c r="D103" s="110" t="s">
        <v>20</v>
      </c>
      <c r="E103" s="110" t="s">
        <v>307</v>
      </c>
      <c r="F103" s="111" t="s">
        <v>21</v>
      </c>
      <c r="G103" s="112">
        <v>420567508</v>
      </c>
      <c r="H103" s="112">
        <v>0</v>
      </c>
      <c r="I103" s="112">
        <v>420567508</v>
      </c>
      <c r="J103" s="112">
        <v>0</v>
      </c>
      <c r="K103" s="112">
        <v>0</v>
      </c>
      <c r="L103" s="112">
        <v>0</v>
      </c>
      <c r="M103" s="112">
        <v>0</v>
      </c>
      <c r="N103" s="112">
        <v>0</v>
      </c>
      <c r="O103" s="112">
        <v>0</v>
      </c>
      <c r="P103" s="112">
        <v>0</v>
      </c>
      <c r="Q103" s="112">
        <v>0</v>
      </c>
      <c r="R103" s="113">
        <v>0</v>
      </c>
      <c r="S103" s="113">
        <v>0</v>
      </c>
    </row>
    <row r="104" spans="1:19" s="119" customFormat="1" ht="15" customHeight="1" x14ac:dyDescent="0.15">
      <c r="A104" s="118" t="s">
        <v>499</v>
      </c>
      <c r="B104" s="114" t="s">
        <v>384</v>
      </c>
      <c r="C104" s="115" t="s">
        <v>19</v>
      </c>
      <c r="D104" s="115" t="s">
        <v>20</v>
      </c>
      <c r="E104" s="115" t="s">
        <v>307</v>
      </c>
      <c r="F104" s="116" t="s">
        <v>21</v>
      </c>
      <c r="G104" s="117">
        <v>8047492</v>
      </c>
      <c r="H104" s="117">
        <v>0</v>
      </c>
      <c r="I104" s="117">
        <v>8047492</v>
      </c>
      <c r="J104" s="117">
        <v>0</v>
      </c>
      <c r="K104" s="117">
        <v>0</v>
      </c>
      <c r="L104" s="117">
        <v>0</v>
      </c>
      <c r="M104" s="117">
        <v>0</v>
      </c>
      <c r="N104" s="117">
        <v>0</v>
      </c>
      <c r="O104" s="117">
        <v>0</v>
      </c>
      <c r="P104" s="117">
        <v>0</v>
      </c>
      <c r="Q104" s="117">
        <v>0</v>
      </c>
      <c r="R104" s="119">
        <v>0</v>
      </c>
      <c r="S104" s="119">
        <v>0</v>
      </c>
    </row>
    <row r="105" spans="1:19" s="119" customFormat="1" ht="15" customHeight="1" x14ac:dyDescent="0.15">
      <c r="A105" s="118" t="s">
        <v>217</v>
      </c>
      <c r="B105" s="114" t="s">
        <v>218</v>
      </c>
      <c r="C105" s="115" t="s">
        <v>19</v>
      </c>
      <c r="D105" s="115" t="s">
        <v>20</v>
      </c>
      <c r="E105" s="115" t="s">
        <v>307</v>
      </c>
      <c r="F105" s="116" t="s">
        <v>21</v>
      </c>
      <c r="G105" s="117">
        <v>1270616000</v>
      </c>
      <c r="H105" s="117">
        <v>172983706</v>
      </c>
      <c r="I105" s="117">
        <v>1097632294</v>
      </c>
      <c r="J105" s="117">
        <v>0</v>
      </c>
      <c r="K105" s="117">
        <v>172983706</v>
      </c>
      <c r="L105" s="117">
        <v>0</v>
      </c>
      <c r="M105" s="117">
        <v>172983706</v>
      </c>
      <c r="N105" s="117">
        <v>0</v>
      </c>
      <c r="O105" s="117">
        <v>172983706</v>
      </c>
      <c r="P105" s="117">
        <v>0</v>
      </c>
      <c r="Q105" s="117">
        <v>172983706</v>
      </c>
      <c r="R105" s="119">
        <v>0</v>
      </c>
      <c r="S105" s="119">
        <v>0</v>
      </c>
    </row>
    <row r="106" spans="1:19" ht="15" customHeight="1" x14ac:dyDescent="0.15">
      <c r="A106" s="108" t="s">
        <v>219</v>
      </c>
      <c r="B106" s="109" t="s">
        <v>220</v>
      </c>
      <c r="C106" s="110" t="s">
        <v>19</v>
      </c>
      <c r="D106" s="110" t="s">
        <v>20</v>
      </c>
      <c r="E106" s="110" t="s">
        <v>307</v>
      </c>
      <c r="F106" s="111" t="s">
        <v>21</v>
      </c>
      <c r="G106" s="112">
        <v>453989000</v>
      </c>
      <c r="H106" s="112">
        <v>172983706</v>
      </c>
      <c r="I106" s="112">
        <v>281005294</v>
      </c>
      <c r="J106" s="112">
        <v>0</v>
      </c>
      <c r="K106" s="112">
        <v>172983706</v>
      </c>
      <c r="L106" s="112">
        <v>0</v>
      </c>
      <c r="M106" s="112">
        <v>172983706</v>
      </c>
      <c r="N106" s="112">
        <v>0</v>
      </c>
      <c r="O106" s="112">
        <v>172983706</v>
      </c>
      <c r="P106" s="112">
        <v>0</v>
      </c>
      <c r="Q106" s="112">
        <v>172983706</v>
      </c>
      <c r="R106" s="113">
        <v>0</v>
      </c>
      <c r="S106" s="113">
        <v>0</v>
      </c>
    </row>
    <row r="107" spans="1:19" ht="15" customHeight="1" x14ac:dyDescent="0.15">
      <c r="A107" s="108" t="s">
        <v>221</v>
      </c>
      <c r="B107" s="109" t="s">
        <v>222</v>
      </c>
      <c r="C107" s="110" t="s">
        <v>19</v>
      </c>
      <c r="D107" s="110" t="s">
        <v>20</v>
      </c>
      <c r="E107" s="110" t="s">
        <v>307</v>
      </c>
      <c r="F107" s="111" t="s">
        <v>21</v>
      </c>
      <c r="G107" s="117">
        <v>453989000</v>
      </c>
      <c r="H107" s="117">
        <v>172983706</v>
      </c>
      <c r="I107" s="117">
        <v>281005294</v>
      </c>
      <c r="J107" s="117">
        <v>0</v>
      </c>
      <c r="K107" s="117">
        <v>172983706</v>
      </c>
      <c r="L107" s="117">
        <v>0</v>
      </c>
      <c r="M107" s="117">
        <v>172983706</v>
      </c>
      <c r="N107" s="117">
        <v>0</v>
      </c>
      <c r="O107" s="117">
        <v>172983706</v>
      </c>
      <c r="P107" s="117">
        <v>0</v>
      </c>
      <c r="Q107" s="117">
        <v>172983706</v>
      </c>
      <c r="R107" s="113">
        <v>0</v>
      </c>
      <c r="S107" s="113">
        <v>0</v>
      </c>
    </row>
    <row r="108" spans="1:19" ht="15" customHeight="1" x14ac:dyDescent="0.15">
      <c r="A108" s="108" t="s">
        <v>223</v>
      </c>
      <c r="B108" s="114" t="s">
        <v>224</v>
      </c>
      <c r="C108" s="115" t="s">
        <v>19</v>
      </c>
      <c r="D108" s="115" t="s">
        <v>20</v>
      </c>
      <c r="E108" s="115" t="s">
        <v>307</v>
      </c>
      <c r="F108" s="116" t="s">
        <v>21</v>
      </c>
      <c r="G108" s="112">
        <v>450655224</v>
      </c>
      <c r="H108" s="112">
        <v>172983706</v>
      </c>
      <c r="I108" s="112">
        <v>277671518</v>
      </c>
      <c r="J108" s="112">
        <v>0</v>
      </c>
      <c r="K108" s="112">
        <v>172983706</v>
      </c>
      <c r="L108" s="112">
        <v>0</v>
      </c>
      <c r="M108" s="112">
        <v>172983706</v>
      </c>
      <c r="N108" s="112">
        <v>0</v>
      </c>
      <c r="O108" s="112">
        <v>172983706</v>
      </c>
      <c r="P108" s="112">
        <v>0</v>
      </c>
      <c r="Q108" s="112">
        <v>172983706</v>
      </c>
      <c r="R108" s="113">
        <v>0</v>
      </c>
      <c r="S108" s="113">
        <v>0</v>
      </c>
    </row>
    <row r="109" spans="1:19" ht="15" customHeight="1" x14ac:dyDescent="0.15">
      <c r="A109" s="108" t="s">
        <v>225</v>
      </c>
      <c r="B109" s="114" t="s">
        <v>226</v>
      </c>
      <c r="C109" s="115" t="s">
        <v>19</v>
      </c>
      <c r="D109" s="115" t="s">
        <v>20</v>
      </c>
      <c r="E109" s="115" t="s">
        <v>307</v>
      </c>
      <c r="F109" s="116" t="s">
        <v>21</v>
      </c>
      <c r="G109" s="117">
        <v>81544</v>
      </c>
      <c r="H109" s="117">
        <v>0</v>
      </c>
      <c r="I109" s="117">
        <v>81544</v>
      </c>
      <c r="J109" s="117">
        <v>0</v>
      </c>
      <c r="K109" s="117">
        <v>0</v>
      </c>
      <c r="L109" s="117">
        <v>0</v>
      </c>
      <c r="M109" s="117">
        <v>0</v>
      </c>
      <c r="N109" s="117">
        <v>0</v>
      </c>
      <c r="O109" s="117">
        <v>0</v>
      </c>
      <c r="P109" s="117">
        <v>0</v>
      </c>
      <c r="Q109" s="117">
        <v>0</v>
      </c>
      <c r="R109" s="113">
        <v>0</v>
      </c>
      <c r="S109" s="113">
        <v>0</v>
      </c>
    </row>
    <row r="110" spans="1:19" ht="15" customHeight="1" x14ac:dyDescent="0.15">
      <c r="A110" s="108" t="s">
        <v>227</v>
      </c>
      <c r="B110" s="114" t="s">
        <v>228</v>
      </c>
      <c r="C110" s="115" t="s">
        <v>19</v>
      </c>
      <c r="D110" s="115" t="s">
        <v>20</v>
      </c>
      <c r="E110" s="115" t="s">
        <v>307</v>
      </c>
      <c r="F110" s="116" t="s">
        <v>21</v>
      </c>
      <c r="G110" s="117">
        <v>3252232</v>
      </c>
      <c r="H110" s="117">
        <v>0</v>
      </c>
      <c r="I110" s="117">
        <v>3252232</v>
      </c>
      <c r="J110" s="117">
        <v>0</v>
      </c>
      <c r="K110" s="117">
        <v>0</v>
      </c>
      <c r="L110" s="117">
        <v>0</v>
      </c>
      <c r="M110" s="117">
        <v>0</v>
      </c>
      <c r="N110" s="117">
        <v>0</v>
      </c>
      <c r="O110" s="117">
        <v>0</v>
      </c>
      <c r="P110" s="117">
        <v>0</v>
      </c>
      <c r="Q110" s="117">
        <v>0</v>
      </c>
      <c r="R110" s="113">
        <v>0</v>
      </c>
      <c r="S110" s="113">
        <v>0</v>
      </c>
    </row>
    <row r="111" spans="1:19" ht="15" customHeight="1" x14ac:dyDescent="0.15">
      <c r="A111" s="108" t="s">
        <v>229</v>
      </c>
      <c r="B111" s="109" t="s">
        <v>230</v>
      </c>
      <c r="C111" s="110" t="s">
        <v>19</v>
      </c>
      <c r="D111" s="110" t="s">
        <v>20</v>
      </c>
      <c r="E111" s="110" t="s">
        <v>307</v>
      </c>
      <c r="F111" s="111" t="s">
        <v>21</v>
      </c>
      <c r="G111" s="117">
        <v>45984000</v>
      </c>
      <c r="H111" s="117">
        <v>0</v>
      </c>
      <c r="I111" s="117">
        <v>45984000</v>
      </c>
      <c r="J111" s="117">
        <v>0</v>
      </c>
      <c r="K111" s="117">
        <v>0</v>
      </c>
      <c r="L111" s="117">
        <v>0</v>
      </c>
      <c r="M111" s="117">
        <v>0</v>
      </c>
      <c r="N111" s="117">
        <v>0</v>
      </c>
      <c r="O111" s="117">
        <v>0</v>
      </c>
      <c r="P111" s="117">
        <v>0</v>
      </c>
      <c r="Q111" s="117">
        <v>0</v>
      </c>
      <c r="R111" s="113">
        <v>0</v>
      </c>
      <c r="S111" s="113">
        <v>0</v>
      </c>
    </row>
    <row r="112" spans="1:19" ht="15" customHeight="1" x14ac:dyDescent="0.15">
      <c r="A112" s="108" t="s">
        <v>231</v>
      </c>
      <c r="B112" s="109" t="s">
        <v>232</v>
      </c>
      <c r="C112" s="110" t="s">
        <v>19</v>
      </c>
      <c r="D112" s="110" t="s">
        <v>20</v>
      </c>
      <c r="E112" s="110" t="s">
        <v>307</v>
      </c>
      <c r="F112" s="111" t="s">
        <v>21</v>
      </c>
      <c r="G112" s="117">
        <v>770643000</v>
      </c>
      <c r="H112" s="117">
        <v>0</v>
      </c>
      <c r="I112" s="117">
        <v>770643000</v>
      </c>
      <c r="J112" s="117">
        <v>0</v>
      </c>
      <c r="K112" s="117">
        <v>0</v>
      </c>
      <c r="L112" s="117">
        <v>0</v>
      </c>
      <c r="M112" s="117">
        <v>0</v>
      </c>
      <c r="N112" s="117">
        <v>0</v>
      </c>
      <c r="O112" s="117">
        <v>0</v>
      </c>
      <c r="P112" s="117">
        <v>0</v>
      </c>
      <c r="Q112" s="117">
        <v>0</v>
      </c>
      <c r="R112" s="113">
        <v>0</v>
      </c>
      <c r="S112" s="113">
        <v>0</v>
      </c>
    </row>
    <row r="113" spans="1:20" ht="15" customHeight="1" x14ac:dyDescent="0.15">
      <c r="A113" s="108" t="s">
        <v>233</v>
      </c>
      <c r="B113" s="109" t="s">
        <v>234</v>
      </c>
      <c r="C113" s="110" t="s">
        <v>19</v>
      </c>
      <c r="D113" s="110" t="s">
        <v>20</v>
      </c>
      <c r="E113" s="110" t="s">
        <v>307</v>
      </c>
      <c r="F113" s="111" t="s">
        <v>21</v>
      </c>
      <c r="G113" s="112">
        <v>770643000</v>
      </c>
      <c r="H113" s="112">
        <v>0</v>
      </c>
      <c r="I113" s="112">
        <v>770643000</v>
      </c>
      <c r="J113" s="112">
        <v>0</v>
      </c>
      <c r="K113" s="112">
        <v>0</v>
      </c>
      <c r="L113" s="112">
        <v>0</v>
      </c>
      <c r="M113" s="112">
        <v>0</v>
      </c>
      <c r="N113" s="112">
        <v>0</v>
      </c>
      <c r="O113" s="112">
        <v>0</v>
      </c>
      <c r="P113" s="112">
        <v>0</v>
      </c>
      <c r="Q113" s="112">
        <v>0</v>
      </c>
      <c r="R113" s="113">
        <v>0</v>
      </c>
      <c r="S113" s="113">
        <v>0</v>
      </c>
    </row>
    <row r="114" spans="1:20" x14ac:dyDescent="0.15">
      <c r="A114" s="109" t="s">
        <v>235</v>
      </c>
      <c r="B114" s="116" t="s">
        <v>236</v>
      </c>
      <c r="C114" s="110" t="s">
        <v>19</v>
      </c>
      <c r="D114" s="110">
        <v>21</v>
      </c>
      <c r="E114" s="110" t="s">
        <v>20</v>
      </c>
      <c r="F114" s="120" t="s">
        <v>237</v>
      </c>
      <c r="G114" s="112">
        <v>83500000000</v>
      </c>
      <c r="H114" s="112">
        <v>46120762707.43</v>
      </c>
      <c r="I114" s="112">
        <v>37379237292.57</v>
      </c>
      <c r="J114" s="112">
        <v>0</v>
      </c>
      <c r="K114" s="112">
        <v>35634475819.639999</v>
      </c>
      <c r="L114" s="112">
        <v>10486286887.790001</v>
      </c>
      <c r="M114" s="112">
        <v>2393805061</v>
      </c>
      <c r="N114" s="112">
        <v>33240670758.639999</v>
      </c>
      <c r="O114" s="112">
        <v>2145620772.5</v>
      </c>
      <c r="P114" s="112">
        <v>248184288.5</v>
      </c>
      <c r="Q114" s="112">
        <v>2123603840.5</v>
      </c>
      <c r="R114" s="112">
        <v>22016932</v>
      </c>
      <c r="S114" s="112">
        <v>828178</v>
      </c>
      <c r="T114" s="99"/>
    </row>
    <row r="115" spans="1:20" x14ac:dyDescent="0.15">
      <c r="A115" s="109" t="s">
        <v>238</v>
      </c>
      <c r="B115" s="111" t="s">
        <v>239</v>
      </c>
      <c r="C115" s="110" t="s">
        <v>19</v>
      </c>
      <c r="D115" s="110">
        <v>21</v>
      </c>
      <c r="E115" s="110" t="s">
        <v>20</v>
      </c>
      <c r="F115" s="120" t="s">
        <v>237</v>
      </c>
      <c r="G115" s="112">
        <v>56000000000</v>
      </c>
      <c r="H115" s="112">
        <v>37321908984.43</v>
      </c>
      <c r="I115" s="112">
        <v>18678091015.57</v>
      </c>
      <c r="J115" s="112">
        <v>0</v>
      </c>
      <c r="K115" s="112">
        <v>27142642521.639999</v>
      </c>
      <c r="L115" s="112">
        <v>10179266462.790001</v>
      </c>
      <c r="M115" s="112">
        <v>2228489909</v>
      </c>
      <c r="N115" s="112">
        <v>24914152612.639999</v>
      </c>
      <c r="O115" s="112">
        <v>1986988789.5</v>
      </c>
      <c r="P115" s="112">
        <v>241501119.5</v>
      </c>
      <c r="Q115" s="112">
        <v>1964971857.5</v>
      </c>
      <c r="R115" s="112">
        <v>22016932</v>
      </c>
      <c r="S115" s="112">
        <v>828178</v>
      </c>
      <c r="T115" s="99"/>
    </row>
    <row r="116" spans="1:20" x14ac:dyDescent="0.15">
      <c r="A116" s="109" t="s">
        <v>240</v>
      </c>
      <c r="B116" s="111" t="s">
        <v>241</v>
      </c>
      <c r="C116" s="110" t="s">
        <v>19</v>
      </c>
      <c r="D116" s="110">
        <v>21</v>
      </c>
      <c r="E116" s="110" t="s">
        <v>20</v>
      </c>
      <c r="F116" s="120" t="s">
        <v>237</v>
      </c>
      <c r="G116" s="112">
        <v>56000000000</v>
      </c>
      <c r="H116" s="112">
        <v>37321908984.43</v>
      </c>
      <c r="I116" s="112">
        <v>18678091015.57</v>
      </c>
      <c r="J116" s="112">
        <v>0</v>
      </c>
      <c r="K116" s="112">
        <v>27142642521.639999</v>
      </c>
      <c r="L116" s="112">
        <v>10179266462.790001</v>
      </c>
      <c r="M116" s="112">
        <v>2228489909</v>
      </c>
      <c r="N116" s="112">
        <v>24914152612.639999</v>
      </c>
      <c r="O116" s="112">
        <v>1986988789.5</v>
      </c>
      <c r="P116" s="112">
        <v>241501119.5</v>
      </c>
      <c r="Q116" s="112">
        <v>1964971857.5</v>
      </c>
      <c r="R116" s="112">
        <v>22016932</v>
      </c>
      <c r="S116" s="112">
        <v>828178</v>
      </c>
      <c r="T116" s="99"/>
    </row>
    <row r="117" spans="1:20" s="119" customFormat="1" ht="36" x14ac:dyDescent="0.15">
      <c r="A117" s="109" t="s">
        <v>513</v>
      </c>
      <c r="B117" s="111" t="s">
        <v>514</v>
      </c>
      <c r="C117" s="110" t="s">
        <v>19</v>
      </c>
      <c r="D117" s="110">
        <v>21</v>
      </c>
      <c r="E117" s="110" t="s">
        <v>20</v>
      </c>
      <c r="F117" s="120" t="s">
        <v>237</v>
      </c>
      <c r="G117" s="112">
        <v>1000000000</v>
      </c>
      <c r="H117" s="112">
        <v>973240900</v>
      </c>
      <c r="I117" s="112">
        <v>26759100</v>
      </c>
      <c r="J117" s="112">
        <v>0</v>
      </c>
      <c r="K117" s="112">
        <v>973240900</v>
      </c>
      <c r="L117" s="112">
        <v>0</v>
      </c>
      <c r="M117" s="112">
        <v>0</v>
      </c>
      <c r="N117" s="112">
        <v>973240900</v>
      </c>
      <c r="O117" s="112">
        <v>0</v>
      </c>
      <c r="P117" s="112">
        <v>0</v>
      </c>
      <c r="Q117" s="112">
        <v>0</v>
      </c>
      <c r="R117" s="112">
        <v>0</v>
      </c>
      <c r="S117" s="112">
        <v>0</v>
      </c>
      <c r="T117" s="99"/>
    </row>
    <row r="118" spans="1:20" ht="27" x14ac:dyDescent="0.15">
      <c r="A118" s="109" t="s">
        <v>515</v>
      </c>
      <c r="B118" s="111" t="s">
        <v>512</v>
      </c>
      <c r="C118" s="110" t="s">
        <v>19</v>
      </c>
      <c r="D118" s="110">
        <v>21</v>
      </c>
      <c r="E118" s="110" t="s">
        <v>20</v>
      </c>
      <c r="F118" s="120" t="s">
        <v>237</v>
      </c>
      <c r="G118" s="112">
        <v>1000000000</v>
      </c>
      <c r="H118" s="112">
        <v>973240900</v>
      </c>
      <c r="I118" s="112">
        <v>26759100</v>
      </c>
      <c r="J118" s="112">
        <v>0</v>
      </c>
      <c r="K118" s="112">
        <v>973240900</v>
      </c>
      <c r="L118" s="112">
        <v>0</v>
      </c>
      <c r="M118" s="112">
        <v>0</v>
      </c>
      <c r="N118" s="112">
        <v>973240900</v>
      </c>
      <c r="O118" s="112">
        <v>0</v>
      </c>
      <c r="P118" s="112">
        <v>0</v>
      </c>
      <c r="Q118" s="112">
        <v>0</v>
      </c>
      <c r="R118" s="112">
        <v>0</v>
      </c>
      <c r="S118" s="112">
        <v>0</v>
      </c>
      <c r="T118" s="99"/>
    </row>
    <row r="119" spans="1:20" s="119" customFormat="1" ht="18" x14ac:dyDescent="0.15">
      <c r="A119" s="109" t="s">
        <v>516</v>
      </c>
      <c r="B119" s="111" t="s">
        <v>244</v>
      </c>
      <c r="C119" s="110" t="s">
        <v>19</v>
      </c>
      <c r="D119" s="110">
        <v>21</v>
      </c>
      <c r="E119" s="110" t="s">
        <v>20</v>
      </c>
      <c r="F119" s="120" t="s">
        <v>237</v>
      </c>
      <c r="G119" s="112">
        <v>703167783</v>
      </c>
      <c r="H119" s="112">
        <v>676934300</v>
      </c>
      <c r="I119" s="112">
        <v>26233483</v>
      </c>
      <c r="J119" s="112">
        <v>0</v>
      </c>
      <c r="K119" s="112">
        <v>676934300</v>
      </c>
      <c r="L119" s="112">
        <v>0</v>
      </c>
      <c r="M119" s="112">
        <v>0</v>
      </c>
      <c r="N119" s="112">
        <v>676934300</v>
      </c>
      <c r="O119" s="112">
        <v>0</v>
      </c>
      <c r="P119" s="112">
        <v>0</v>
      </c>
      <c r="Q119" s="112">
        <v>0</v>
      </c>
      <c r="R119" s="112">
        <v>0</v>
      </c>
      <c r="S119" s="112">
        <v>0</v>
      </c>
      <c r="T119" s="99"/>
    </row>
    <row r="120" spans="1:20" ht="15" customHeight="1" x14ac:dyDescent="0.15">
      <c r="A120" s="108" t="s">
        <v>518</v>
      </c>
      <c r="B120" s="114" t="s">
        <v>519</v>
      </c>
      <c r="C120" s="115" t="s">
        <v>19</v>
      </c>
      <c r="D120" s="115">
        <v>21</v>
      </c>
      <c r="E120" s="115" t="s">
        <v>20</v>
      </c>
      <c r="F120" s="116" t="s">
        <v>237</v>
      </c>
      <c r="G120" s="117">
        <v>703167783</v>
      </c>
      <c r="H120" s="117">
        <v>676934300</v>
      </c>
      <c r="I120" s="117">
        <v>26233483</v>
      </c>
      <c r="J120" s="117">
        <v>0</v>
      </c>
      <c r="K120" s="117">
        <v>676934300</v>
      </c>
      <c r="L120" s="117">
        <v>0</v>
      </c>
      <c r="M120" s="117">
        <v>0</v>
      </c>
      <c r="N120" s="117">
        <v>676934300</v>
      </c>
      <c r="O120" s="117">
        <v>0</v>
      </c>
      <c r="P120" s="117">
        <v>0</v>
      </c>
      <c r="Q120" s="117">
        <v>0</v>
      </c>
      <c r="R120" s="117">
        <v>0</v>
      </c>
      <c r="S120" s="117">
        <v>0</v>
      </c>
    </row>
    <row r="121" spans="1:20" s="119" customFormat="1" x14ac:dyDescent="0.15">
      <c r="A121" s="109" t="s">
        <v>517</v>
      </c>
      <c r="B121" s="111" t="s">
        <v>245</v>
      </c>
      <c r="C121" s="110" t="s">
        <v>19</v>
      </c>
      <c r="D121" s="110">
        <v>21</v>
      </c>
      <c r="E121" s="110" t="s">
        <v>20</v>
      </c>
      <c r="F121" s="120" t="s">
        <v>237</v>
      </c>
      <c r="G121" s="112">
        <v>296832217</v>
      </c>
      <c r="H121" s="112">
        <v>296306600</v>
      </c>
      <c r="I121" s="112">
        <v>525617</v>
      </c>
      <c r="J121" s="112">
        <v>0</v>
      </c>
      <c r="K121" s="112">
        <v>296306600</v>
      </c>
      <c r="L121" s="112">
        <v>0</v>
      </c>
      <c r="M121" s="112">
        <v>0</v>
      </c>
      <c r="N121" s="112">
        <v>296306600</v>
      </c>
      <c r="O121" s="112">
        <v>0</v>
      </c>
      <c r="P121" s="112">
        <v>0</v>
      </c>
      <c r="Q121" s="112">
        <v>0</v>
      </c>
      <c r="R121" s="112">
        <v>0</v>
      </c>
      <c r="S121" s="112">
        <v>0</v>
      </c>
      <c r="T121" s="99"/>
    </row>
    <row r="122" spans="1:20" ht="15" customHeight="1" x14ac:dyDescent="0.15">
      <c r="A122" s="108" t="s">
        <v>520</v>
      </c>
      <c r="B122" s="114" t="s">
        <v>521</v>
      </c>
      <c r="C122" s="115" t="s">
        <v>19</v>
      </c>
      <c r="D122" s="115">
        <v>21</v>
      </c>
      <c r="E122" s="115" t="s">
        <v>20</v>
      </c>
      <c r="F122" s="116" t="s">
        <v>237</v>
      </c>
      <c r="G122" s="117">
        <v>296832217</v>
      </c>
      <c r="H122" s="117">
        <v>296306600</v>
      </c>
      <c r="I122" s="117">
        <v>525617</v>
      </c>
      <c r="J122" s="117">
        <v>0</v>
      </c>
      <c r="K122" s="117">
        <v>296306600</v>
      </c>
      <c r="L122" s="117">
        <v>0</v>
      </c>
      <c r="M122" s="117">
        <v>0</v>
      </c>
      <c r="N122" s="117">
        <v>296306600</v>
      </c>
      <c r="O122" s="117">
        <v>0</v>
      </c>
      <c r="P122" s="117">
        <v>0</v>
      </c>
      <c r="Q122" s="117">
        <v>0</v>
      </c>
      <c r="R122" s="117">
        <v>0</v>
      </c>
      <c r="S122" s="117">
        <v>0</v>
      </c>
    </row>
    <row r="123" spans="1:20" s="119" customFormat="1" ht="27" x14ac:dyDescent="0.15">
      <c r="A123" s="109" t="s">
        <v>582</v>
      </c>
      <c r="B123" s="111" t="s">
        <v>505</v>
      </c>
      <c r="C123" s="110" t="s">
        <v>19</v>
      </c>
      <c r="D123" s="110">
        <v>21</v>
      </c>
      <c r="E123" s="110" t="s">
        <v>20</v>
      </c>
      <c r="F123" s="120" t="s">
        <v>237</v>
      </c>
      <c r="G123" s="112">
        <v>55000000000</v>
      </c>
      <c r="H123" s="112">
        <v>36348668084.43</v>
      </c>
      <c r="I123" s="112">
        <v>18651331915.57</v>
      </c>
      <c r="J123" s="112">
        <v>0</v>
      </c>
      <c r="K123" s="112">
        <v>26169401621.639999</v>
      </c>
      <c r="L123" s="112">
        <v>10179266462.790001</v>
      </c>
      <c r="M123" s="112">
        <v>2228489909</v>
      </c>
      <c r="N123" s="112">
        <v>23940911712.639999</v>
      </c>
      <c r="O123" s="112">
        <v>1986988789.5</v>
      </c>
      <c r="P123" s="112">
        <v>241501119.5</v>
      </c>
      <c r="Q123" s="112">
        <v>1964971857.5</v>
      </c>
      <c r="R123" s="112">
        <v>22016932</v>
      </c>
      <c r="S123" s="112">
        <v>828178</v>
      </c>
      <c r="T123" s="99"/>
    </row>
    <row r="124" spans="1:20" ht="27" x14ac:dyDescent="0.15">
      <c r="A124" s="109" t="s">
        <v>527</v>
      </c>
      <c r="B124" s="111" t="s">
        <v>512</v>
      </c>
      <c r="C124" s="110" t="s">
        <v>19</v>
      </c>
      <c r="D124" s="110">
        <v>21</v>
      </c>
      <c r="E124" s="110" t="s">
        <v>20</v>
      </c>
      <c r="F124" s="120" t="s">
        <v>237</v>
      </c>
      <c r="G124" s="112">
        <v>55000000000</v>
      </c>
      <c r="H124" s="112">
        <v>36348668084.43</v>
      </c>
      <c r="I124" s="112">
        <v>18651331915.57</v>
      </c>
      <c r="J124" s="112">
        <v>0</v>
      </c>
      <c r="K124" s="112">
        <v>26169401621.639999</v>
      </c>
      <c r="L124" s="112">
        <v>10179266462.790001</v>
      </c>
      <c r="M124" s="112">
        <v>2228489909</v>
      </c>
      <c r="N124" s="112">
        <v>23940911712.639999</v>
      </c>
      <c r="O124" s="112">
        <v>1986988789.5</v>
      </c>
      <c r="P124" s="112">
        <v>241501119.5</v>
      </c>
      <c r="Q124" s="112">
        <v>1964971857.5</v>
      </c>
      <c r="R124" s="112">
        <v>22016932</v>
      </c>
      <c r="S124" s="112">
        <v>828178</v>
      </c>
      <c r="T124" s="121"/>
    </row>
    <row r="125" spans="1:20" s="119" customFormat="1" x14ac:dyDescent="0.15">
      <c r="A125" s="109" t="s">
        <v>524</v>
      </c>
      <c r="B125" s="111" t="s">
        <v>251</v>
      </c>
      <c r="C125" s="110" t="s">
        <v>19</v>
      </c>
      <c r="D125" s="110">
        <v>21</v>
      </c>
      <c r="E125" s="110" t="s">
        <v>20</v>
      </c>
      <c r="F125" s="120" t="s">
        <v>237</v>
      </c>
      <c r="G125" s="112">
        <v>1601377558</v>
      </c>
      <c r="H125" s="112">
        <v>989735914</v>
      </c>
      <c r="I125" s="112">
        <v>611641644</v>
      </c>
      <c r="J125" s="112">
        <v>0</v>
      </c>
      <c r="K125" s="112">
        <v>855145101</v>
      </c>
      <c r="L125" s="112">
        <v>134590813</v>
      </c>
      <c r="M125" s="112">
        <v>62811902</v>
      </c>
      <c r="N125" s="112">
        <v>792333199</v>
      </c>
      <c r="O125" s="112">
        <v>53557116</v>
      </c>
      <c r="P125" s="112">
        <v>9254786</v>
      </c>
      <c r="Q125" s="112">
        <v>51891000</v>
      </c>
      <c r="R125" s="112">
        <v>1666116</v>
      </c>
      <c r="S125" s="112">
        <v>0</v>
      </c>
      <c r="T125" s="99"/>
    </row>
    <row r="126" spans="1:20" ht="15" customHeight="1" x14ac:dyDescent="0.15">
      <c r="A126" s="108" t="s">
        <v>536</v>
      </c>
      <c r="B126" s="114" t="s">
        <v>537</v>
      </c>
      <c r="C126" s="115" t="s">
        <v>19</v>
      </c>
      <c r="D126" s="115">
        <v>21</v>
      </c>
      <c r="E126" s="115" t="s">
        <v>20</v>
      </c>
      <c r="F126" s="116" t="s">
        <v>237</v>
      </c>
      <c r="G126" s="117">
        <v>1601377558</v>
      </c>
      <c r="H126" s="117">
        <v>989735914</v>
      </c>
      <c r="I126" s="117">
        <v>611641644</v>
      </c>
      <c r="J126" s="117">
        <v>0</v>
      </c>
      <c r="K126" s="117">
        <v>855145101</v>
      </c>
      <c r="L126" s="117">
        <v>134590813</v>
      </c>
      <c r="M126" s="117">
        <v>62811902</v>
      </c>
      <c r="N126" s="117">
        <v>792333199</v>
      </c>
      <c r="O126" s="117">
        <v>53557116</v>
      </c>
      <c r="P126" s="117">
        <v>9254786</v>
      </c>
      <c r="Q126" s="117">
        <v>51891000</v>
      </c>
      <c r="R126" s="117">
        <v>1666116</v>
      </c>
      <c r="S126" s="117">
        <v>0</v>
      </c>
    </row>
    <row r="127" spans="1:20" s="119" customFormat="1" x14ac:dyDescent="0.15">
      <c r="A127" s="109" t="s">
        <v>525</v>
      </c>
      <c r="B127" s="111" t="s">
        <v>252</v>
      </c>
      <c r="C127" s="110" t="s">
        <v>19</v>
      </c>
      <c r="D127" s="110">
        <v>21</v>
      </c>
      <c r="E127" s="110" t="s">
        <v>20</v>
      </c>
      <c r="F127" s="120" t="s">
        <v>237</v>
      </c>
      <c r="G127" s="112">
        <v>9498382337</v>
      </c>
      <c r="H127" s="112">
        <v>9323082034</v>
      </c>
      <c r="I127" s="112">
        <v>175300303</v>
      </c>
      <c r="J127" s="112">
        <v>0</v>
      </c>
      <c r="K127" s="112">
        <v>9260903700</v>
      </c>
      <c r="L127" s="112">
        <v>62178334</v>
      </c>
      <c r="M127" s="112">
        <v>281332000</v>
      </c>
      <c r="N127" s="112">
        <v>8979571700</v>
      </c>
      <c r="O127" s="112">
        <v>187716000</v>
      </c>
      <c r="P127" s="112">
        <v>93616000</v>
      </c>
      <c r="Q127" s="112">
        <v>187716000</v>
      </c>
      <c r="R127" s="112">
        <v>0</v>
      </c>
      <c r="S127" s="112">
        <v>0</v>
      </c>
      <c r="T127" s="99"/>
    </row>
    <row r="128" spans="1:20" ht="15" customHeight="1" x14ac:dyDescent="0.15">
      <c r="A128" s="108" t="s">
        <v>538</v>
      </c>
      <c r="B128" s="114" t="s">
        <v>539</v>
      </c>
      <c r="C128" s="115" t="s">
        <v>19</v>
      </c>
      <c r="D128" s="115">
        <v>21</v>
      </c>
      <c r="E128" s="115" t="s">
        <v>20</v>
      </c>
      <c r="F128" s="116" t="s">
        <v>237</v>
      </c>
      <c r="G128" s="117">
        <v>9498382337</v>
      </c>
      <c r="H128" s="117">
        <v>9323082034</v>
      </c>
      <c r="I128" s="117">
        <v>175300303</v>
      </c>
      <c r="J128" s="117">
        <v>0</v>
      </c>
      <c r="K128" s="117">
        <v>9260903700</v>
      </c>
      <c r="L128" s="117">
        <v>62178334</v>
      </c>
      <c r="M128" s="117">
        <v>281332000</v>
      </c>
      <c r="N128" s="117">
        <v>8979571700</v>
      </c>
      <c r="O128" s="117">
        <v>187716000</v>
      </c>
      <c r="P128" s="117">
        <v>93616000</v>
      </c>
      <c r="Q128" s="117">
        <v>187716000</v>
      </c>
      <c r="R128" s="117">
        <v>0</v>
      </c>
      <c r="S128" s="117">
        <v>0</v>
      </c>
    </row>
    <row r="129" spans="1:20" s="119" customFormat="1" x14ac:dyDescent="0.15">
      <c r="A129" s="109" t="s">
        <v>526</v>
      </c>
      <c r="B129" s="111" t="s">
        <v>253</v>
      </c>
      <c r="C129" s="110" t="s">
        <v>19</v>
      </c>
      <c r="D129" s="110">
        <v>21</v>
      </c>
      <c r="E129" s="110" t="s">
        <v>20</v>
      </c>
      <c r="F129" s="120" t="s">
        <v>237</v>
      </c>
      <c r="G129" s="112">
        <v>7213159175</v>
      </c>
      <c r="H129" s="112">
        <v>4937711159</v>
      </c>
      <c r="I129" s="112">
        <v>2275448016</v>
      </c>
      <c r="J129" s="112">
        <v>0</v>
      </c>
      <c r="K129" s="112">
        <v>2818660897</v>
      </c>
      <c r="L129" s="112">
        <v>2119050262</v>
      </c>
      <c r="M129" s="112">
        <v>287682730</v>
      </c>
      <c r="N129" s="112">
        <v>2530978167</v>
      </c>
      <c r="O129" s="112">
        <v>269005556</v>
      </c>
      <c r="P129" s="112">
        <v>18677174</v>
      </c>
      <c r="Q129" s="112">
        <v>263694232</v>
      </c>
      <c r="R129" s="112">
        <v>5311324</v>
      </c>
      <c r="S129" s="112">
        <v>0</v>
      </c>
      <c r="T129" s="99"/>
    </row>
    <row r="130" spans="1:20" ht="15" customHeight="1" x14ac:dyDescent="0.15">
      <c r="A130" s="108" t="s">
        <v>540</v>
      </c>
      <c r="B130" s="114" t="s">
        <v>541</v>
      </c>
      <c r="C130" s="115" t="s">
        <v>19</v>
      </c>
      <c r="D130" s="115">
        <v>21</v>
      </c>
      <c r="E130" s="115" t="s">
        <v>20</v>
      </c>
      <c r="F130" s="116" t="s">
        <v>237</v>
      </c>
      <c r="G130" s="117">
        <v>7213159175</v>
      </c>
      <c r="H130" s="117">
        <v>4937711159</v>
      </c>
      <c r="I130" s="117">
        <v>2275448016</v>
      </c>
      <c r="J130" s="117">
        <v>0</v>
      </c>
      <c r="K130" s="117">
        <v>2818660897</v>
      </c>
      <c r="L130" s="117">
        <v>2119050262</v>
      </c>
      <c r="M130" s="117">
        <v>287682730</v>
      </c>
      <c r="N130" s="117">
        <v>2530978167</v>
      </c>
      <c r="O130" s="117">
        <v>269005556</v>
      </c>
      <c r="P130" s="117">
        <v>18677174</v>
      </c>
      <c r="Q130" s="117">
        <v>263694232</v>
      </c>
      <c r="R130" s="117">
        <v>5311324</v>
      </c>
      <c r="S130" s="117">
        <v>0</v>
      </c>
    </row>
    <row r="131" spans="1:20" s="119" customFormat="1" x14ac:dyDescent="0.15">
      <c r="A131" s="109" t="s">
        <v>522</v>
      </c>
      <c r="B131" s="111" t="s">
        <v>254</v>
      </c>
      <c r="C131" s="110" t="s">
        <v>19</v>
      </c>
      <c r="D131" s="110">
        <v>21</v>
      </c>
      <c r="E131" s="110" t="s">
        <v>20</v>
      </c>
      <c r="F131" s="120" t="s">
        <v>237</v>
      </c>
      <c r="G131" s="112">
        <v>17768916764</v>
      </c>
      <c r="H131" s="112">
        <v>11124420463</v>
      </c>
      <c r="I131" s="112">
        <v>6644496301</v>
      </c>
      <c r="J131" s="112">
        <v>0</v>
      </c>
      <c r="K131" s="112">
        <v>5053917446</v>
      </c>
      <c r="L131" s="112">
        <v>6070503017</v>
      </c>
      <c r="M131" s="112">
        <v>1290089896</v>
      </c>
      <c r="N131" s="112">
        <v>3763827550</v>
      </c>
      <c r="O131" s="112">
        <v>1188174094</v>
      </c>
      <c r="P131" s="112">
        <v>101915802</v>
      </c>
      <c r="Q131" s="112">
        <v>1173134602</v>
      </c>
      <c r="R131" s="112">
        <v>15039492</v>
      </c>
      <c r="S131" s="112">
        <v>828178</v>
      </c>
      <c r="T131" s="99"/>
    </row>
    <row r="132" spans="1:20" ht="15" customHeight="1" x14ac:dyDescent="0.15">
      <c r="A132" s="108" t="s">
        <v>532</v>
      </c>
      <c r="B132" s="114" t="s">
        <v>533</v>
      </c>
      <c r="C132" s="115" t="s">
        <v>19</v>
      </c>
      <c r="D132" s="115">
        <v>21</v>
      </c>
      <c r="E132" s="115" t="s">
        <v>20</v>
      </c>
      <c r="F132" s="116" t="s">
        <v>237</v>
      </c>
      <c r="G132" s="117">
        <v>17768916764</v>
      </c>
      <c r="H132" s="117">
        <v>11124420463</v>
      </c>
      <c r="I132" s="117">
        <v>6644496301</v>
      </c>
      <c r="J132" s="117">
        <v>0</v>
      </c>
      <c r="K132" s="117">
        <v>5053917446</v>
      </c>
      <c r="L132" s="117">
        <v>6070503017</v>
      </c>
      <c r="M132" s="117">
        <v>1290089896</v>
      </c>
      <c r="N132" s="117">
        <v>3763827550</v>
      </c>
      <c r="O132" s="117">
        <v>1188174094</v>
      </c>
      <c r="P132" s="117">
        <v>101915802</v>
      </c>
      <c r="Q132" s="117">
        <v>1173134602</v>
      </c>
      <c r="R132" s="117">
        <v>15039492</v>
      </c>
      <c r="S132" s="117">
        <v>828178</v>
      </c>
    </row>
    <row r="133" spans="1:20" ht="15" customHeight="1" x14ac:dyDescent="0.15">
      <c r="A133" s="109" t="s">
        <v>523</v>
      </c>
      <c r="B133" s="111" t="s">
        <v>255</v>
      </c>
      <c r="C133" s="110" t="s">
        <v>19</v>
      </c>
      <c r="D133" s="110">
        <v>21</v>
      </c>
      <c r="E133" s="110" t="s">
        <v>20</v>
      </c>
      <c r="F133" s="120" t="s">
        <v>237</v>
      </c>
      <c r="G133" s="112">
        <v>9900000000</v>
      </c>
      <c r="H133" s="112">
        <v>4108468939.4299998</v>
      </c>
      <c r="I133" s="112">
        <v>5791531060.5699997</v>
      </c>
      <c r="J133" s="112">
        <v>0</v>
      </c>
      <c r="K133" s="112">
        <v>3550355172.1399999</v>
      </c>
      <c r="L133" s="112">
        <v>558113767.28999996</v>
      </c>
      <c r="M133" s="112">
        <v>40616710</v>
      </c>
      <c r="N133" s="112">
        <v>3509738462.1399999</v>
      </c>
      <c r="O133" s="112">
        <v>34669710</v>
      </c>
      <c r="P133" s="112">
        <v>5947000</v>
      </c>
      <c r="Q133" s="112">
        <v>34669710</v>
      </c>
      <c r="R133" s="112">
        <v>0</v>
      </c>
      <c r="S133" s="112">
        <v>0</v>
      </c>
      <c r="T133" s="122"/>
    </row>
    <row r="134" spans="1:20" ht="15" customHeight="1" x14ac:dyDescent="0.15">
      <c r="A134" s="108" t="s">
        <v>534</v>
      </c>
      <c r="B134" s="114" t="s">
        <v>535</v>
      </c>
      <c r="C134" s="115" t="s">
        <v>19</v>
      </c>
      <c r="D134" s="115">
        <v>21</v>
      </c>
      <c r="E134" s="115" t="s">
        <v>20</v>
      </c>
      <c r="F134" s="116" t="s">
        <v>237</v>
      </c>
      <c r="G134" s="117">
        <v>9900000000</v>
      </c>
      <c r="H134" s="117">
        <v>4108468939.4299998</v>
      </c>
      <c r="I134" s="117">
        <v>5791531060.5699997</v>
      </c>
      <c r="J134" s="117">
        <v>0</v>
      </c>
      <c r="K134" s="117">
        <v>3550355172.1399999</v>
      </c>
      <c r="L134" s="117">
        <v>558113767.28999996</v>
      </c>
      <c r="M134" s="117">
        <v>40616710</v>
      </c>
      <c r="N134" s="117">
        <v>3509738462.1399999</v>
      </c>
      <c r="O134" s="117">
        <v>34669710</v>
      </c>
      <c r="P134" s="117">
        <v>5947000</v>
      </c>
      <c r="Q134" s="117">
        <v>34669710</v>
      </c>
      <c r="R134" s="117">
        <v>0</v>
      </c>
      <c r="S134" s="117">
        <v>0</v>
      </c>
    </row>
    <row r="135" spans="1:20" ht="18" x14ac:dyDescent="0.15">
      <c r="A135" s="109" t="s">
        <v>531</v>
      </c>
      <c r="B135" s="111" t="s">
        <v>256</v>
      </c>
      <c r="C135" s="110" t="s">
        <v>19</v>
      </c>
      <c r="D135" s="110">
        <v>21</v>
      </c>
      <c r="E135" s="110" t="s">
        <v>20</v>
      </c>
      <c r="F135" s="120" t="s">
        <v>237</v>
      </c>
      <c r="G135" s="112">
        <v>1188158345</v>
      </c>
      <c r="H135" s="112">
        <v>831196345</v>
      </c>
      <c r="I135" s="112">
        <v>356962000</v>
      </c>
      <c r="J135" s="112">
        <v>0</v>
      </c>
      <c r="K135" s="112">
        <v>201247393</v>
      </c>
      <c r="L135" s="112">
        <v>629948952</v>
      </c>
      <c r="M135" s="112">
        <v>18582393</v>
      </c>
      <c r="N135" s="112">
        <v>182665000</v>
      </c>
      <c r="O135" s="112">
        <v>18582393</v>
      </c>
      <c r="P135" s="112">
        <v>0</v>
      </c>
      <c r="Q135" s="112">
        <v>18582393</v>
      </c>
      <c r="R135" s="112">
        <v>0</v>
      </c>
      <c r="S135" s="112">
        <v>0</v>
      </c>
      <c r="T135" s="99"/>
    </row>
    <row r="136" spans="1:20" ht="15" customHeight="1" x14ac:dyDescent="0.15">
      <c r="A136" s="108" t="s">
        <v>548</v>
      </c>
      <c r="B136" s="114" t="s">
        <v>549</v>
      </c>
      <c r="C136" s="115" t="s">
        <v>19</v>
      </c>
      <c r="D136" s="115">
        <v>21</v>
      </c>
      <c r="E136" s="115" t="s">
        <v>20</v>
      </c>
      <c r="F136" s="116" t="s">
        <v>237</v>
      </c>
      <c r="G136" s="117">
        <v>1188158345</v>
      </c>
      <c r="H136" s="117">
        <v>831196345</v>
      </c>
      <c r="I136" s="117">
        <v>356962000</v>
      </c>
      <c r="J136" s="117">
        <v>0</v>
      </c>
      <c r="K136" s="117">
        <v>201247393</v>
      </c>
      <c r="L136" s="117">
        <v>629948952</v>
      </c>
      <c r="M136" s="117">
        <v>18582393</v>
      </c>
      <c r="N136" s="117">
        <v>182665000</v>
      </c>
      <c r="O136" s="117">
        <v>18582393</v>
      </c>
      <c r="P136" s="117">
        <v>0</v>
      </c>
      <c r="Q136" s="117">
        <v>18582393</v>
      </c>
      <c r="R136" s="117">
        <v>0</v>
      </c>
      <c r="S136" s="117">
        <v>0</v>
      </c>
    </row>
    <row r="137" spans="1:20" ht="18" x14ac:dyDescent="0.15">
      <c r="A137" s="109" t="s">
        <v>528</v>
      </c>
      <c r="B137" s="111" t="s">
        <v>506</v>
      </c>
      <c r="C137" s="110" t="s">
        <v>19</v>
      </c>
      <c r="D137" s="110">
        <v>21</v>
      </c>
      <c r="E137" s="110" t="s">
        <v>20</v>
      </c>
      <c r="F137" s="120" t="s">
        <v>237</v>
      </c>
      <c r="G137" s="112">
        <v>4458526506</v>
      </c>
      <c r="H137" s="112">
        <v>1808139955</v>
      </c>
      <c r="I137" s="112">
        <v>2650386551</v>
      </c>
      <c r="J137" s="112">
        <v>0</v>
      </c>
      <c r="K137" s="112">
        <v>1641419590</v>
      </c>
      <c r="L137" s="112">
        <v>166720365</v>
      </c>
      <c r="M137" s="112">
        <v>47501823</v>
      </c>
      <c r="N137" s="112">
        <v>1593917767</v>
      </c>
      <c r="O137" s="112">
        <v>38037823</v>
      </c>
      <c r="P137" s="112">
        <v>9464000</v>
      </c>
      <c r="Q137" s="112">
        <v>38037823</v>
      </c>
      <c r="R137" s="112">
        <v>0</v>
      </c>
      <c r="S137" s="112">
        <v>0</v>
      </c>
      <c r="T137" s="99"/>
    </row>
    <row r="138" spans="1:20" ht="15" customHeight="1" x14ac:dyDescent="0.15">
      <c r="A138" s="108" t="s">
        <v>542</v>
      </c>
      <c r="B138" s="114" t="s">
        <v>543</v>
      </c>
      <c r="C138" s="115" t="s">
        <v>19</v>
      </c>
      <c r="D138" s="115">
        <v>21</v>
      </c>
      <c r="E138" s="115" t="s">
        <v>20</v>
      </c>
      <c r="F138" s="116" t="s">
        <v>237</v>
      </c>
      <c r="G138" s="117">
        <v>4458526506</v>
      </c>
      <c r="H138" s="117">
        <v>1808139955</v>
      </c>
      <c r="I138" s="117">
        <v>2650386551</v>
      </c>
      <c r="J138" s="117">
        <v>0</v>
      </c>
      <c r="K138" s="117">
        <v>1641419590</v>
      </c>
      <c r="L138" s="117">
        <v>166720365</v>
      </c>
      <c r="M138" s="117">
        <v>47501823</v>
      </c>
      <c r="N138" s="117">
        <v>1593917767</v>
      </c>
      <c r="O138" s="117">
        <v>38037823</v>
      </c>
      <c r="P138" s="117">
        <v>9464000</v>
      </c>
      <c r="Q138" s="117">
        <v>38037823</v>
      </c>
      <c r="R138" s="117">
        <v>0</v>
      </c>
      <c r="S138" s="117">
        <v>0</v>
      </c>
    </row>
    <row r="139" spans="1:20" ht="25.5" customHeight="1" x14ac:dyDescent="0.15">
      <c r="A139" s="109" t="s">
        <v>529</v>
      </c>
      <c r="B139" s="111" t="s">
        <v>249</v>
      </c>
      <c r="C139" s="110" t="s">
        <v>19</v>
      </c>
      <c r="D139" s="110">
        <v>21</v>
      </c>
      <c r="E139" s="110" t="s">
        <v>20</v>
      </c>
      <c r="F139" s="120" t="s">
        <v>237</v>
      </c>
      <c r="G139" s="112">
        <v>165000000</v>
      </c>
      <c r="H139" s="112">
        <v>101933233</v>
      </c>
      <c r="I139" s="112">
        <v>63066767</v>
      </c>
      <c r="J139" s="112">
        <v>0</v>
      </c>
      <c r="K139" s="112">
        <v>49846833</v>
      </c>
      <c r="L139" s="112">
        <v>52086400</v>
      </c>
      <c r="M139" s="112">
        <v>0</v>
      </c>
      <c r="N139" s="112">
        <v>49846833</v>
      </c>
      <c r="O139" s="112">
        <v>0</v>
      </c>
      <c r="P139" s="112">
        <v>0</v>
      </c>
      <c r="Q139" s="112">
        <v>0</v>
      </c>
      <c r="R139" s="112">
        <v>0</v>
      </c>
      <c r="S139" s="112">
        <v>0</v>
      </c>
      <c r="T139" s="99"/>
    </row>
    <row r="140" spans="1:20" ht="15" customHeight="1" x14ac:dyDescent="0.15">
      <c r="A140" s="108" t="s">
        <v>544</v>
      </c>
      <c r="B140" s="114" t="s">
        <v>545</v>
      </c>
      <c r="C140" s="115" t="s">
        <v>19</v>
      </c>
      <c r="D140" s="115">
        <v>21</v>
      </c>
      <c r="E140" s="115" t="s">
        <v>20</v>
      </c>
      <c r="F140" s="116" t="s">
        <v>237</v>
      </c>
      <c r="G140" s="117">
        <v>165000000</v>
      </c>
      <c r="H140" s="117">
        <v>101933233</v>
      </c>
      <c r="I140" s="117">
        <v>63066767</v>
      </c>
      <c r="J140" s="117">
        <v>0</v>
      </c>
      <c r="K140" s="117">
        <v>49846833</v>
      </c>
      <c r="L140" s="117">
        <v>52086400</v>
      </c>
      <c r="M140" s="117">
        <v>0</v>
      </c>
      <c r="N140" s="117">
        <v>49846833</v>
      </c>
      <c r="O140" s="117">
        <v>0</v>
      </c>
      <c r="P140" s="117">
        <v>0</v>
      </c>
      <c r="Q140" s="117">
        <v>0</v>
      </c>
      <c r="R140" s="117">
        <v>0</v>
      </c>
      <c r="S140" s="117">
        <v>0</v>
      </c>
    </row>
    <row r="141" spans="1:20" ht="27" x14ac:dyDescent="0.15">
      <c r="A141" s="109" t="s">
        <v>530</v>
      </c>
      <c r="B141" s="111" t="s">
        <v>250</v>
      </c>
      <c r="C141" s="110" t="s">
        <v>19</v>
      </c>
      <c r="D141" s="110">
        <v>21</v>
      </c>
      <c r="E141" s="110" t="s">
        <v>20</v>
      </c>
      <c r="F141" s="120" t="s">
        <v>237</v>
      </c>
      <c r="G141" s="112">
        <v>3206479315</v>
      </c>
      <c r="H141" s="112">
        <v>3123980042</v>
      </c>
      <c r="I141" s="112">
        <v>82499273</v>
      </c>
      <c r="J141" s="112">
        <v>0</v>
      </c>
      <c r="K141" s="112">
        <v>2737905489.5</v>
      </c>
      <c r="L141" s="112">
        <v>386074552.5</v>
      </c>
      <c r="M141" s="112">
        <v>199872455</v>
      </c>
      <c r="N141" s="112">
        <v>2538033034.5</v>
      </c>
      <c r="O141" s="112">
        <v>197246097.5</v>
      </c>
      <c r="P141" s="112">
        <v>2626357.5</v>
      </c>
      <c r="Q141" s="112">
        <v>197246097.5</v>
      </c>
      <c r="R141" s="112">
        <v>0</v>
      </c>
      <c r="S141" s="112">
        <v>0</v>
      </c>
      <c r="T141" s="99"/>
    </row>
    <row r="142" spans="1:20" ht="15" customHeight="1" x14ac:dyDescent="0.15">
      <c r="A142" s="108" t="s">
        <v>546</v>
      </c>
      <c r="B142" s="114" t="s">
        <v>547</v>
      </c>
      <c r="C142" s="115" t="s">
        <v>19</v>
      </c>
      <c r="D142" s="115">
        <v>21</v>
      </c>
      <c r="E142" s="115" t="s">
        <v>20</v>
      </c>
      <c r="F142" s="116" t="s">
        <v>237</v>
      </c>
      <c r="G142" s="117">
        <v>3206479315</v>
      </c>
      <c r="H142" s="117">
        <v>3123980042</v>
      </c>
      <c r="I142" s="117">
        <v>82499273</v>
      </c>
      <c r="J142" s="117">
        <v>0</v>
      </c>
      <c r="K142" s="117">
        <v>2737905489.5</v>
      </c>
      <c r="L142" s="117">
        <v>386074552.5</v>
      </c>
      <c r="M142" s="117">
        <v>199872455</v>
      </c>
      <c r="N142" s="117">
        <v>2538033034.5</v>
      </c>
      <c r="O142" s="117">
        <v>197246097.5</v>
      </c>
      <c r="P142" s="117">
        <v>2626357.5</v>
      </c>
      <c r="Q142" s="117">
        <v>197246097.5</v>
      </c>
      <c r="R142" s="117">
        <v>0</v>
      </c>
      <c r="S142" s="117">
        <v>0</v>
      </c>
    </row>
    <row r="143" spans="1:20" ht="18" x14ac:dyDescent="0.15">
      <c r="A143" s="109" t="s">
        <v>268</v>
      </c>
      <c r="B143" s="111" t="s">
        <v>572</v>
      </c>
      <c r="C143" s="110" t="s">
        <v>19</v>
      </c>
      <c r="D143" s="110">
        <v>21</v>
      </c>
      <c r="E143" s="110" t="s">
        <v>20</v>
      </c>
      <c r="F143" s="120" t="s">
        <v>237</v>
      </c>
      <c r="G143" s="112">
        <v>27500000000</v>
      </c>
      <c r="H143" s="112">
        <v>8798853723</v>
      </c>
      <c r="I143" s="112">
        <v>18701146277</v>
      </c>
      <c r="J143" s="112">
        <v>0</v>
      </c>
      <c r="K143" s="112">
        <v>8491833298</v>
      </c>
      <c r="L143" s="112">
        <v>307020425</v>
      </c>
      <c r="M143" s="112">
        <v>165315152</v>
      </c>
      <c r="N143" s="112">
        <v>8326518146</v>
      </c>
      <c r="O143" s="112">
        <v>158631983</v>
      </c>
      <c r="P143" s="112">
        <v>6683169</v>
      </c>
      <c r="Q143" s="112">
        <v>158631983</v>
      </c>
      <c r="R143" s="112">
        <v>0</v>
      </c>
      <c r="S143" s="112">
        <v>0</v>
      </c>
      <c r="T143" s="99"/>
    </row>
    <row r="144" spans="1:20" x14ac:dyDescent="0.15">
      <c r="A144" s="109" t="s">
        <v>270</v>
      </c>
      <c r="B144" s="111" t="s">
        <v>241</v>
      </c>
      <c r="C144" s="110" t="s">
        <v>19</v>
      </c>
      <c r="D144" s="110">
        <v>21</v>
      </c>
      <c r="E144" s="110" t="s">
        <v>20</v>
      </c>
      <c r="F144" s="120" t="s">
        <v>237</v>
      </c>
      <c r="G144" s="112">
        <v>27500000000</v>
      </c>
      <c r="H144" s="112">
        <v>8798853723</v>
      </c>
      <c r="I144" s="112">
        <v>18701146277</v>
      </c>
      <c r="J144" s="112">
        <v>0</v>
      </c>
      <c r="K144" s="112">
        <v>8491833298</v>
      </c>
      <c r="L144" s="112">
        <v>307020425</v>
      </c>
      <c r="M144" s="112">
        <v>165315152</v>
      </c>
      <c r="N144" s="112">
        <v>8326518146</v>
      </c>
      <c r="O144" s="112">
        <v>158631983</v>
      </c>
      <c r="P144" s="112">
        <v>6683169</v>
      </c>
      <c r="Q144" s="112">
        <v>158631983</v>
      </c>
      <c r="R144" s="112">
        <v>0</v>
      </c>
      <c r="S144" s="112">
        <v>0</v>
      </c>
      <c r="T144" s="99"/>
    </row>
    <row r="145" spans="1:20" ht="36" x14ac:dyDescent="0.15">
      <c r="A145" s="109" t="s">
        <v>507</v>
      </c>
      <c r="B145" s="111" t="s">
        <v>508</v>
      </c>
      <c r="C145" s="110" t="s">
        <v>19</v>
      </c>
      <c r="D145" s="110">
        <v>21</v>
      </c>
      <c r="E145" s="110" t="s">
        <v>20</v>
      </c>
      <c r="F145" s="120" t="s">
        <v>237</v>
      </c>
      <c r="G145" s="112">
        <v>3000000000</v>
      </c>
      <c r="H145" s="112">
        <v>1281382158</v>
      </c>
      <c r="I145" s="112">
        <v>1718617842</v>
      </c>
      <c r="J145" s="112">
        <v>0</v>
      </c>
      <c r="K145" s="112">
        <v>1255894457</v>
      </c>
      <c r="L145" s="112">
        <v>25487701</v>
      </c>
      <c r="M145" s="112">
        <v>157798676</v>
      </c>
      <c r="N145" s="112">
        <v>1098095781</v>
      </c>
      <c r="O145" s="112">
        <v>157798676</v>
      </c>
      <c r="P145" s="112">
        <v>0</v>
      </c>
      <c r="Q145" s="112">
        <v>157798676</v>
      </c>
      <c r="R145" s="112">
        <v>0</v>
      </c>
      <c r="S145" s="112">
        <v>0</v>
      </c>
      <c r="T145" s="100"/>
    </row>
    <row r="146" spans="1:20" s="119" customFormat="1" ht="18" x14ac:dyDescent="0.15">
      <c r="A146" s="109" t="s">
        <v>552</v>
      </c>
      <c r="B146" s="111" t="s">
        <v>553</v>
      </c>
      <c r="C146" s="110" t="s">
        <v>19</v>
      </c>
      <c r="D146" s="110">
        <v>21</v>
      </c>
      <c r="E146" s="110" t="s">
        <v>20</v>
      </c>
      <c r="F146" s="120" t="s">
        <v>237</v>
      </c>
      <c r="G146" s="112">
        <v>3000000000</v>
      </c>
      <c r="H146" s="112">
        <v>1281382158</v>
      </c>
      <c r="I146" s="112">
        <v>1718617842</v>
      </c>
      <c r="J146" s="112">
        <v>0</v>
      </c>
      <c r="K146" s="112">
        <v>1255894457</v>
      </c>
      <c r="L146" s="112">
        <v>25487701</v>
      </c>
      <c r="M146" s="112">
        <v>157798676</v>
      </c>
      <c r="N146" s="112">
        <v>1098095781</v>
      </c>
      <c r="O146" s="112">
        <v>157798676</v>
      </c>
      <c r="P146" s="112">
        <v>0</v>
      </c>
      <c r="Q146" s="112">
        <v>157798676</v>
      </c>
      <c r="R146" s="112">
        <v>0</v>
      </c>
      <c r="S146" s="112">
        <v>0</v>
      </c>
      <c r="T146" s="99"/>
    </row>
    <row r="147" spans="1:20" s="119" customFormat="1" x14ac:dyDescent="0.15">
      <c r="A147" s="109" t="s">
        <v>550</v>
      </c>
      <c r="B147" s="111" t="s">
        <v>274</v>
      </c>
      <c r="C147" s="110" t="s">
        <v>19</v>
      </c>
      <c r="D147" s="110">
        <v>21</v>
      </c>
      <c r="E147" s="110" t="s">
        <v>20</v>
      </c>
      <c r="F147" s="120" t="s">
        <v>237</v>
      </c>
      <c r="G147" s="112">
        <v>2237607133</v>
      </c>
      <c r="H147" s="112">
        <v>1120697091</v>
      </c>
      <c r="I147" s="112">
        <v>1116910042</v>
      </c>
      <c r="J147" s="112">
        <v>0</v>
      </c>
      <c r="K147" s="112">
        <v>1095209390</v>
      </c>
      <c r="L147" s="112">
        <v>25487701</v>
      </c>
      <c r="M147" s="112">
        <v>157798676</v>
      </c>
      <c r="N147" s="112">
        <v>937410714</v>
      </c>
      <c r="O147" s="112">
        <v>157798676</v>
      </c>
      <c r="P147" s="112">
        <v>0</v>
      </c>
      <c r="Q147" s="112">
        <v>157798676</v>
      </c>
      <c r="R147" s="112">
        <v>0</v>
      </c>
      <c r="S147" s="112">
        <v>0</v>
      </c>
      <c r="T147" s="100"/>
    </row>
    <row r="148" spans="1:20" ht="15" customHeight="1" x14ac:dyDescent="0.15">
      <c r="A148" s="108" t="s">
        <v>554</v>
      </c>
      <c r="B148" s="114" t="s">
        <v>555</v>
      </c>
      <c r="C148" s="115" t="s">
        <v>19</v>
      </c>
      <c r="D148" s="115">
        <v>21</v>
      </c>
      <c r="E148" s="115" t="s">
        <v>20</v>
      </c>
      <c r="F148" s="116" t="s">
        <v>237</v>
      </c>
      <c r="G148" s="117">
        <v>2237607133</v>
      </c>
      <c r="H148" s="117">
        <v>1120697091</v>
      </c>
      <c r="I148" s="117">
        <v>1116910042</v>
      </c>
      <c r="J148" s="117">
        <v>0</v>
      </c>
      <c r="K148" s="117">
        <v>1095209390</v>
      </c>
      <c r="L148" s="117">
        <v>25487701</v>
      </c>
      <c r="M148" s="117">
        <v>157798676</v>
      </c>
      <c r="N148" s="117">
        <v>937410714</v>
      </c>
      <c r="O148" s="117">
        <v>157798676</v>
      </c>
      <c r="P148" s="117">
        <v>0</v>
      </c>
      <c r="Q148" s="117">
        <v>157798676</v>
      </c>
      <c r="R148" s="117">
        <v>0</v>
      </c>
      <c r="S148" s="117">
        <v>0</v>
      </c>
    </row>
    <row r="149" spans="1:20" ht="18" x14ac:dyDescent="0.15">
      <c r="A149" s="109" t="s">
        <v>551</v>
      </c>
      <c r="B149" s="111" t="s">
        <v>276</v>
      </c>
      <c r="C149" s="110" t="s">
        <v>19</v>
      </c>
      <c r="D149" s="110">
        <v>21</v>
      </c>
      <c r="E149" s="110" t="s">
        <v>20</v>
      </c>
      <c r="F149" s="120" t="s">
        <v>237</v>
      </c>
      <c r="G149" s="112">
        <v>622392867</v>
      </c>
      <c r="H149" s="112">
        <v>60926067</v>
      </c>
      <c r="I149" s="112">
        <v>561466800</v>
      </c>
      <c r="J149" s="112">
        <v>0</v>
      </c>
      <c r="K149" s="112">
        <v>60926067</v>
      </c>
      <c r="L149" s="112">
        <v>0</v>
      </c>
      <c r="M149" s="112">
        <v>0</v>
      </c>
      <c r="N149" s="112">
        <v>60926067</v>
      </c>
      <c r="O149" s="112">
        <v>0</v>
      </c>
      <c r="P149" s="112">
        <v>0</v>
      </c>
      <c r="Q149" s="112">
        <v>0</v>
      </c>
      <c r="R149" s="112">
        <v>0</v>
      </c>
      <c r="S149" s="112">
        <v>0</v>
      </c>
      <c r="T149" s="99"/>
    </row>
    <row r="150" spans="1:20" ht="15" customHeight="1" x14ac:dyDescent="0.15">
      <c r="A150" s="108" t="s">
        <v>556</v>
      </c>
      <c r="B150" s="114" t="s">
        <v>557</v>
      </c>
      <c r="C150" s="115" t="s">
        <v>19</v>
      </c>
      <c r="D150" s="115">
        <v>21</v>
      </c>
      <c r="E150" s="115" t="s">
        <v>20</v>
      </c>
      <c r="F150" s="116" t="s">
        <v>237</v>
      </c>
      <c r="G150" s="117">
        <v>622392867</v>
      </c>
      <c r="H150" s="117">
        <v>60926067</v>
      </c>
      <c r="I150" s="117">
        <v>561466800</v>
      </c>
      <c r="J150" s="117">
        <v>0</v>
      </c>
      <c r="K150" s="117">
        <v>60926067</v>
      </c>
      <c r="L150" s="117">
        <v>0</v>
      </c>
      <c r="M150" s="117">
        <v>0</v>
      </c>
      <c r="N150" s="117">
        <v>60926067</v>
      </c>
      <c r="O150" s="117">
        <v>0</v>
      </c>
      <c r="P150" s="117">
        <v>0</v>
      </c>
      <c r="Q150" s="117">
        <v>0</v>
      </c>
      <c r="R150" s="117">
        <v>0</v>
      </c>
      <c r="S150" s="117">
        <v>0</v>
      </c>
    </row>
    <row r="151" spans="1:20" x14ac:dyDescent="0.15">
      <c r="A151" s="109" t="s">
        <v>583</v>
      </c>
      <c r="B151" s="111" t="s">
        <v>584</v>
      </c>
      <c r="C151" s="110" t="s">
        <v>19</v>
      </c>
      <c r="D151" s="110">
        <v>21</v>
      </c>
      <c r="E151" s="110" t="s">
        <v>20</v>
      </c>
      <c r="F151" s="120" t="s">
        <v>237</v>
      </c>
      <c r="G151" s="112">
        <v>140000000</v>
      </c>
      <c r="H151" s="112">
        <v>99759000</v>
      </c>
      <c r="I151" s="112">
        <v>40241000</v>
      </c>
      <c r="J151" s="112">
        <v>0</v>
      </c>
      <c r="K151" s="112">
        <v>99759000</v>
      </c>
      <c r="L151" s="112">
        <v>0</v>
      </c>
      <c r="M151" s="112">
        <v>0</v>
      </c>
      <c r="N151" s="112">
        <v>99759000</v>
      </c>
      <c r="O151" s="112">
        <v>0</v>
      </c>
      <c r="P151" s="112">
        <v>0</v>
      </c>
      <c r="Q151" s="112">
        <v>0</v>
      </c>
      <c r="R151" s="112">
        <v>0</v>
      </c>
      <c r="S151" s="112">
        <v>0</v>
      </c>
      <c r="T151" s="123"/>
    </row>
    <row r="152" spans="1:20" ht="15" customHeight="1" x14ac:dyDescent="0.15">
      <c r="A152" s="108" t="s">
        <v>585</v>
      </c>
      <c r="B152" s="114" t="s">
        <v>586</v>
      </c>
      <c r="C152" s="115" t="s">
        <v>19</v>
      </c>
      <c r="D152" s="115">
        <v>21</v>
      </c>
      <c r="E152" s="115" t="s">
        <v>20</v>
      </c>
      <c r="F152" s="116" t="s">
        <v>237</v>
      </c>
      <c r="G152" s="117">
        <v>140000000</v>
      </c>
      <c r="H152" s="117">
        <v>99759000</v>
      </c>
      <c r="I152" s="117">
        <v>40241000</v>
      </c>
      <c r="J152" s="117">
        <v>0</v>
      </c>
      <c r="K152" s="117">
        <v>99759000</v>
      </c>
      <c r="L152" s="117">
        <v>0</v>
      </c>
      <c r="M152" s="117">
        <v>0</v>
      </c>
      <c r="N152" s="117">
        <v>99759000</v>
      </c>
      <c r="O152" s="117">
        <v>0</v>
      </c>
      <c r="P152" s="117">
        <v>0</v>
      </c>
      <c r="Q152" s="117">
        <v>0</v>
      </c>
      <c r="R152" s="117">
        <v>0</v>
      </c>
      <c r="S152" s="117">
        <v>0</v>
      </c>
    </row>
    <row r="153" spans="1:20" ht="27" x14ac:dyDescent="0.15">
      <c r="A153" s="109" t="s">
        <v>509</v>
      </c>
      <c r="B153" s="111" t="s">
        <v>510</v>
      </c>
      <c r="C153" s="110" t="s">
        <v>19</v>
      </c>
      <c r="D153" s="110">
        <v>21</v>
      </c>
      <c r="E153" s="110" t="s">
        <v>20</v>
      </c>
      <c r="F153" s="120" t="s">
        <v>237</v>
      </c>
      <c r="G153" s="112">
        <v>22000000000</v>
      </c>
      <c r="H153" s="112">
        <v>7001093737</v>
      </c>
      <c r="I153" s="112">
        <v>14998906263</v>
      </c>
      <c r="J153" s="112">
        <v>0</v>
      </c>
      <c r="K153" s="112">
        <v>6797085665</v>
      </c>
      <c r="L153" s="112">
        <v>204008072</v>
      </c>
      <c r="M153" s="112">
        <v>0</v>
      </c>
      <c r="N153" s="112">
        <v>6797085665</v>
      </c>
      <c r="O153" s="112">
        <v>0</v>
      </c>
      <c r="P153" s="112">
        <v>0</v>
      </c>
      <c r="Q153" s="112">
        <v>0</v>
      </c>
      <c r="R153" s="112">
        <v>0</v>
      </c>
      <c r="S153" s="112">
        <v>0</v>
      </c>
      <c r="T153" s="99"/>
    </row>
    <row r="154" spans="1:20" s="119" customFormat="1" ht="18" x14ac:dyDescent="0.15">
      <c r="A154" s="109" t="s">
        <v>561</v>
      </c>
      <c r="B154" s="111" t="s">
        <v>553</v>
      </c>
      <c r="C154" s="110" t="s">
        <v>19</v>
      </c>
      <c r="D154" s="110">
        <v>21</v>
      </c>
      <c r="E154" s="110" t="s">
        <v>20</v>
      </c>
      <c r="F154" s="120" t="s">
        <v>237</v>
      </c>
      <c r="G154" s="112">
        <v>22000000000</v>
      </c>
      <c r="H154" s="112">
        <v>7001093737</v>
      </c>
      <c r="I154" s="112">
        <v>14998906263</v>
      </c>
      <c r="J154" s="112">
        <v>0</v>
      </c>
      <c r="K154" s="112">
        <v>6797085665</v>
      </c>
      <c r="L154" s="112">
        <v>204008072</v>
      </c>
      <c r="M154" s="112">
        <v>0</v>
      </c>
      <c r="N154" s="112">
        <v>6797085665</v>
      </c>
      <c r="O154" s="112">
        <v>0</v>
      </c>
      <c r="P154" s="112">
        <v>0</v>
      </c>
      <c r="Q154" s="112">
        <v>0</v>
      </c>
      <c r="R154" s="112">
        <v>0</v>
      </c>
      <c r="S154" s="112">
        <v>0</v>
      </c>
      <c r="T154" s="99"/>
    </row>
    <row r="155" spans="1:20" x14ac:dyDescent="0.15">
      <c r="A155" s="109" t="s">
        <v>558</v>
      </c>
      <c r="B155" s="111" t="s">
        <v>559</v>
      </c>
      <c r="C155" s="110" t="s">
        <v>19</v>
      </c>
      <c r="D155" s="110">
        <v>21</v>
      </c>
      <c r="E155" s="110" t="s">
        <v>20</v>
      </c>
      <c r="F155" s="120" t="s">
        <v>237</v>
      </c>
      <c r="G155" s="112">
        <v>1207976000</v>
      </c>
      <c r="H155" s="112">
        <v>379865881</v>
      </c>
      <c r="I155" s="112">
        <v>828110119</v>
      </c>
      <c r="J155" s="112">
        <v>0</v>
      </c>
      <c r="K155" s="112">
        <v>379865881</v>
      </c>
      <c r="L155" s="112">
        <v>0</v>
      </c>
      <c r="M155" s="112">
        <v>0</v>
      </c>
      <c r="N155" s="112">
        <v>379865881</v>
      </c>
      <c r="O155" s="112">
        <v>0</v>
      </c>
      <c r="P155" s="112">
        <v>0</v>
      </c>
      <c r="Q155" s="112">
        <v>0</v>
      </c>
      <c r="R155" s="112">
        <v>0</v>
      </c>
      <c r="S155" s="112">
        <v>0</v>
      </c>
      <c r="T155" s="99"/>
    </row>
    <row r="156" spans="1:20" ht="15" customHeight="1" x14ac:dyDescent="0.15">
      <c r="A156" s="108" t="s">
        <v>562</v>
      </c>
      <c r="B156" s="114" t="s">
        <v>563</v>
      </c>
      <c r="C156" s="115" t="s">
        <v>19</v>
      </c>
      <c r="D156" s="115">
        <v>21</v>
      </c>
      <c r="E156" s="115" t="s">
        <v>20</v>
      </c>
      <c r="F156" s="116" t="s">
        <v>237</v>
      </c>
      <c r="G156" s="117">
        <v>1207976000</v>
      </c>
      <c r="H156" s="117">
        <v>379865881</v>
      </c>
      <c r="I156" s="117">
        <v>828110119</v>
      </c>
      <c r="J156" s="117">
        <v>0</v>
      </c>
      <c r="K156" s="117">
        <v>379865881</v>
      </c>
      <c r="L156" s="117">
        <v>0</v>
      </c>
      <c r="M156" s="117">
        <v>0</v>
      </c>
      <c r="N156" s="117">
        <v>379865881</v>
      </c>
      <c r="O156" s="117">
        <v>0</v>
      </c>
      <c r="P156" s="117">
        <v>0</v>
      </c>
      <c r="Q156" s="117">
        <v>0</v>
      </c>
      <c r="R156" s="117">
        <v>0</v>
      </c>
      <c r="S156" s="117">
        <v>0</v>
      </c>
    </row>
    <row r="157" spans="1:20" x14ac:dyDescent="0.15">
      <c r="A157" s="109" t="s">
        <v>560</v>
      </c>
      <c r="B157" s="111" t="s">
        <v>277</v>
      </c>
      <c r="C157" s="110" t="s">
        <v>19</v>
      </c>
      <c r="D157" s="110">
        <v>21</v>
      </c>
      <c r="E157" s="110" t="s">
        <v>20</v>
      </c>
      <c r="F157" s="120" t="s">
        <v>237</v>
      </c>
      <c r="G157" s="112">
        <v>20792024000</v>
      </c>
      <c r="H157" s="112">
        <v>6621227856</v>
      </c>
      <c r="I157" s="112">
        <v>14170796144</v>
      </c>
      <c r="J157" s="112">
        <v>0</v>
      </c>
      <c r="K157" s="112">
        <v>6417219784</v>
      </c>
      <c r="L157" s="112">
        <v>204008072</v>
      </c>
      <c r="M157" s="112">
        <v>0</v>
      </c>
      <c r="N157" s="112">
        <v>6417219784</v>
      </c>
      <c r="O157" s="112">
        <v>0</v>
      </c>
      <c r="P157" s="112">
        <v>0</v>
      </c>
      <c r="Q157" s="112">
        <v>0</v>
      </c>
      <c r="R157" s="112">
        <v>0</v>
      </c>
      <c r="S157" s="112">
        <v>0</v>
      </c>
      <c r="T157" s="99"/>
    </row>
    <row r="158" spans="1:20" ht="15" customHeight="1" x14ac:dyDescent="0.15">
      <c r="A158" s="108" t="s">
        <v>564</v>
      </c>
      <c r="B158" s="114" t="s">
        <v>565</v>
      </c>
      <c r="C158" s="115" t="s">
        <v>19</v>
      </c>
      <c r="D158" s="115">
        <v>21</v>
      </c>
      <c r="E158" s="115" t="s">
        <v>20</v>
      </c>
      <c r="F158" s="116" t="s">
        <v>237</v>
      </c>
      <c r="G158" s="117">
        <v>20792024000</v>
      </c>
      <c r="H158" s="117">
        <v>6621227856</v>
      </c>
      <c r="I158" s="117">
        <v>14170796144</v>
      </c>
      <c r="J158" s="117">
        <v>0</v>
      </c>
      <c r="K158" s="117">
        <v>6417219784</v>
      </c>
      <c r="L158" s="117">
        <v>204008072</v>
      </c>
      <c r="M158" s="117">
        <v>0</v>
      </c>
      <c r="N158" s="117">
        <v>6417219784</v>
      </c>
      <c r="O158" s="117">
        <v>0</v>
      </c>
      <c r="P158" s="117">
        <v>0</v>
      </c>
      <c r="Q158" s="117">
        <v>0</v>
      </c>
      <c r="R158" s="117">
        <v>0</v>
      </c>
      <c r="S158" s="117">
        <v>0</v>
      </c>
    </row>
    <row r="159" spans="1:20" ht="18" x14ac:dyDescent="0.15">
      <c r="A159" s="109" t="s">
        <v>566</v>
      </c>
      <c r="B159" s="111" t="s">
        <v>567</v>
      </c>
      <c r="C159" s="110" t="s">
        <v>19</v>
      </c>
      <c r="D159" s="110">
        <v>21</v>
      </c>
      <c r="E159" s="110" t="s">
        <v>20</v>
      </c>
      <c r="F159" s="120" t="s">
        <v>237</v>
      </c>
      <c r="G159" s="112">
        <v>2500000000</v>
      </c>
      <c r="H159" s="112">
        <v>516377828</v>
      </c>
      <c r="I159" s="112">
        <v>1983622172</v>
      </c>
      <c r="J159" s="112">
        <v>0</v>
      </c>
      <c r="K159" s="112">
        <v>438853176</v>
      </c>
      <c r="L159" s="112">
        <v>77524652</v>
      </c>
      <c r="M159" s="112">
        <v>7516476</v>
      </c>
      <c r="N159" s="112">
        <v>431336700</v>
      </c>
      <c r="O159" s="112">
        <v>833307</v>
      </c>
      <c r="P159" s="112">
        <v>6683169</v>
      </c>
      <c r="Q159" s="112">
        <v>833307</v>
      </c>
      <c r="R159" s="112">
        <v>0</v>
      </c>
      <c r="S159" s="112">
        <v>0</v>
      </c>
      <c r="T159" s="99"/>
    </row>
    <row r="160" spans="1:20" s="119" customFormat="1" ht="18" x14ac:dyDescent="0.15">
      <c r="A160" s="109" t="s">
        <v>571</v>
      </c>
      <c r="B160" s="111" t="s">
        <v>553</v>
      </c>
      <c r="C160" s="110" t="s">
        <v>19</v>
      </c>
      <c r="D160" s="110">
        <v>21</v>
      </c>
      <c r="E160" s="110" t="s">
        <v>20</v>
      </c>
      <c r="F160" s="120" t="s">
        <v>237</v>
      </c>
      <c r="G160" s="112">
        <v>2500000000</v>
      </c>
      <c r="H160" s="112">
        <v>516377828</v>
      </c>
      <c r="I160" s="112">
        <v>1983622172</v>
      </c>
      <c r="J160" s="112">
        <v>0</v>
      </c>
      <c r="K160" s="112">
        <v>438853176</v>
      </c>
      <c r="L160" s="112">
        <v>77524652</v>
      </c>
      <c r="M160" s="112">
        <v>7516476</v>
      </c>
      <c r="N160" s="112">
        <v>431336700</v>
      </c>
      <c r="O160" s="112">
        <v>833307</v>
      </c>
      <c r="P160" s="112">
        <v>6683169</v>
      </c>
      <c r="Q160" s="112">
        <v>833307</v>
      </c>
      <c r="R160" s="112">
        <v>0</v>
      </c>
      <c r="S160" s="112">
        <v>0</v>
      </c>
      <c r="T160" s="99"/>
    </row>
    <row r="161" spans="1:20" x14ac:dyDescent="0.15">
      <c r="A161" s="109" t="s">
        <v>568</v>
      </c>
      <c r="B161" s="111" t="s">
        <v>273</v>
      </c>
      <c r="C161" s="110" t="s">
        <v>19</v>
      </c>
      <c r="D161" s="110">
        <v>21</v>
      </c>
      <c r="E161" s="110" t="s">
        <v>20</v>
      </c>
      <c r="F161" s="120" t="s">
        <v>237</v>
      </c>
      <c r="G161" s="112">
        <v>1700000000</v>
      </c>
      <c r="H161" s="112">
        <v>516377828</v>
      </c>
      <c r="I161" s="112">
        <v>1183622172</v>
      </c>
      <c r="J161" s="112">
        <v>0</v>
      </c>
      <c r="K161" s="112">
        <v>438853176</v>
      </c>
      <c r="L161" s="112">
        <v>77524652</v>
      </c>
      <c r="M161" s="112">
        <v>7516476</v>
      </c>
      <c r="N161" s="112">
        <v>431336700</v>
      </c>
      <c r="O161" s="112">
        <v>833307</v>
      </c>
      <c r="P161" s="112">
        <v>6683169</v>
      </c>
      <c r="Q161" s="112">
        <v>833307</v>
      </c>
      <c r="R161" s="112">
        <v>0</v>
      </c>
      <c r="S161" s="112">
        <v>0</v>
      </c>
      <c r="T161" s="99"/>
    </row>
    <row r="162" spans="1:20" ht="15" customHeight="1" x14ac:dyDescent="0.15">
      <c r="A162" s="108" t="s">
        <v>569</v>
      </c>
      <c r="B162" s="114" t="s">
        <v>570</v>
      </c>
      <c r="C162" s="115" t="s">
        <v>19</v>
      </c>
      <c r="D162" s="115">
        <v>21</v>
      </c>
      <c r="E162" s="115" t="s">
        <v>20</v>
      </c>
      <c r="F162" s="116" t="s">
        <v>237</v>
      </c>
      <c r="G162" s="117">
        <v>1700000000</v>
      </c>
      <c r="H162" s="117">
        <v>516377828</v>
      </c>
      <c r="I162" s="117">
        <v>1183622172</v>
      </c>
      <c r="J162" s="117">
        <v>0</v>
      </c>
      <c r="K162" s="117">
        <v>438853176</v>
      </c>
      <c r="L162" s="117">
        <v>77524652</v>
      </c>
      <c r="M162" s="117">
        <v>7516476</v>
      </c>
      <c r="N162" s="117">
        <v>431336700</v>
      </c>
      <c r="O162" s="117">
        <v>833307</v>
      </c>
      <c r="P162" s="117">
        <v>6683169</v>
      </c>
      <c r="Q162" s="117">
        <v>833307</v>
      </c>
      <c r="R162" s="117">
        <v>0</v>
      </c>
      <c r="S162" s="117">
        <v>0</v>
      </c>
    </row>
    <row r="163" spans="1:20" x14ac:dyDescent="0.15">
      <c r="A163" s="109" t="s">
        <v>587</v>
      </c>
      <c r="B163" s="111" t="s">
        <v>576</v>
      </c>
      <c r="C163" s="110" t="s">
        <v>19</v>
      </c>
      <c r="D163" s="110">
        <v>21</v>
      </c>
      <c r="E163" s="110" t="s">
        <v>20</v>
      </c>
      <c r="F163" s="120" t="s">
        <v>237</v>
      </c>
      <c r="G163" s="112">
        <v>800000000</v>
      </c>
      <c r="H163" s="112">
        <v>0</v>
      </c>
      <c r="I163" s="112">
        <v>800000000</v>
      </c>
      <c r="J163" s="112">
        <v>0</v>
      </c>
      <c r="K163" s="112">
        <v>0</v>
      </c>
      <c r="L163" s="112">
        <v>0</v>
      </c>
      <c r="M163" s="112">
        <v>0</v>
      </c>
      <c r="N163" s="112">
        <v>0</v>
      </c>
      <c r="O163" s="112">
        <v>0</v>
      </c>
      <c r="P163" s="112">
        <v>0</v>
      </c>
      <c r="Q163" s="112">
        <v>0</v>
      </c>
      <c r="R163" s="112">
        <v>0</v>
      </c>
      <c r="S163" s="112">
        <v>0</v>
      </c>
      <c r="T163" s="99"/>
    </row>
    <row r="164" spans="1:20" ht="15" customHeight="1" x14ac:dyDescent="0.15">
      <c r="A164" s="108" t="s">
        <v>588</v>
      </c>
      <c r="B164" s="114" t="s">
        <v>577</v>
      </c>
      <c r="C164" s="115" t="s">
        <v>19</v>
      </c>
      <c r="D164" s="115">
        <v>21</v>
      </c>
      <c r="E164" s="115" t="s">
        <v>20</v>
      </c>
      <c r="F164" s="116" t="s">
        <v>237</v>
      </c>
      <c r="G164" s="117">
        <v>800000000</v>
      </c>
      <c r="H164" s="117">
        <v>0</v>
      </c>
      <c r="I164" s="117">
        <v>800000000</v>
      </c>
      <c r="J164" s="117">
        <v>0</v>
      </c>
      <c r="K164" s="117">
        <v>0</v>
      </c>
      <c r="L164" s="117">
        <v>0</v>
      </c>
      <c r="M164" s="117">
        <v>0</v>
      </c>
      <c r="N164" s="117">
        <v>0</v>
      </c>
      <c r="O164" s="117">
        <v>0</v>
      </c>
      <c r="P164" s="117">
        <v>0</v>
      </c>
      <c r="Q164" s="117">
        <v>0</v>
      </c>
      <c r="R164" s="117">
        <v>0</v>
      </c>
      <c r="S164" s="117">
        <v>0</v>
      </c>
    </row>
    <row r="165" spans="1:20" x14ac:dyDescent="0.15">
      <c r="F165" s="126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D1777-EFCA-472F-9AE0-FE249186A09F}">
  <dimension ref="A1:T164"/>
  <sheetViews>
    <sheetView showGridLines="0" topLeftCell="D145" zoomScale="130" zoomScaleNormal="130" workbookViewId="0">
      <selection activeCell="G152" sqref="G152"/>
    </sheetView>
  </sheetViews>
  <sheetFormatPr baseColWidth="10" defaultColWidth="11.42578125" defaultRowHeight="9" x14ac:dyDescent="0.15"/>
  <cols>
    <col min="1" max="1" width="38.7109375" style="124" customWidth="1"/>
    <col min="2" max="2" width="40.28515625" style="103" customWidth="1"/>
    <col min="3" max="3" width="9.7109375" style="125" customWidth="1"/>
    <col min="4" max="4" width="7" style="125" customWidth="1"/>
    <col min="5" max="5" width="6.42578125" style="125" customWidth="1"/>
    <col min="6" max="6" width="26.7109375" style="120" customWidth="1"/>
    <col min="7" max="7" width="15.5703125" style="127" bestFit="1" customWidth="1"/>
    <col min="8" max="8" width="22.5703125" style="127" customWidth="1"/>
    <col min="9" max="9" width="20.7109375" style="127" customWidth="1"/>
    <col min="10" max="10" width="17.42578125" style="127" customWidth="1"/>
    <col min="11" max="11" width="21.42578125" style="127" customWidth="1"/>
    <col min="12" max="12" width="21.28515625" style="127" bestFit="1" customWidth="1"/>
    <col min="13" max="13" width="20.85546875" style="127" bestFit="1" customWidth="1"/>
    <col min="14" max="14" width="23.140625" style="127" customWidth="1"/>
    <col min="15" max="17" width="20.140625" style="127" bestFit="1" customWidth="1"/>
    <col min="18" max="18" width="19.7109375" style="127" bestFit="1" customWidth="1"/>
    <col min="19" max="19" width="17.85546875" style="127" bestFit="1" customWidth="1"/>
    <col min="20" max="16384" width="11.42578125" style="113"/>
  </cols>
  <sheetData>
    <row r="1" spans="1:19" s="102" customFormat="1" ht="27" x14ac:dyDescent="0.25">
      <c r="A1" s="133" t="s">
        <v>0</v>
      </c>
      <c r="B1" s="101" t="s">
        <v>1</v>
      </c>
      <c r="C1" s="134" t="s">
        <v>2</v>
      </c>
      <c r="D1" s="134" t="s">
        <v>3</v>
      </c>
      <c r="E1" s="134" t="s">
        <v>4</v>
      </c>
      <c r="F1" s="134" t="s">
        <v>5</v>
      </c>
      <c r="G1" s="135" t="s">
        <v>6</v>
      </c>
      <c r="H1" s="135" t="s">
        <v>7</v>
      </c>
      <c r="I1" s="135" t="s">
        <v>8</v>
      </c>
      <c r="J1" s="135" t="s">
        <v>9</v>
      </c>
      <c r="K1" s="135" t="s">
        <v>10</v>
      </c>
      <c r="L1" s="135" t="s">
        <v>11</v>
      </c>
      <c r="M1" s="136" t="s">
        <v>12</v>
      </c>
      <c r="N1" s="135" t="s">
        <v>13</v>
      </c>
      <c r="O1" s="135" t="s">
        <v>14</v>
      </c>
      <c r="P1" s="135" t="s">
        <v>15</v>
      </c>
      <c r="Q1" s="135" t="s">
        <v>16</v>
      </c>
      <c r="R1" s="135" t="s">
        <v>17</v>
      </c>
      <c r="S1" s="135" t="s">
        <v>18</v>
      </c>
    </row>
    <row r="2" spans="1:19" s="107" customFormat="1" x14ac:dyDescent="0.25">
      <c r="A2" s="103" t="s">
        <v>574</v>
      </c>
      <c r="B2" s="101" t="s">
        <v>511</v>
      </c>
      <c r="C2" s="104" t="s">
        <v>19</v>
      </c>
      <c r="D2" s="104" t="s">
        <v>20</v>
      </c>
      <c r="E2" s="104" t="s">
        <v>578</v>
      </c>
      <c r="F2" s="105"/>
      <c r="G2" s="106">
        <f>+G3+G114</f>
        <v>264895769421</v>
      </c>
      <c r="H2" s="106">
        <f t="shared" ref="H2:S2" si="0">+H3+H114</f>
        <v>222517071717.82001</v>
      </c>
      <c r="I2" s="106">
        <f t="shared" si="0"/>
        <v>42378697703.18</v>
      </c>
      <c r="J2" s="106">
        <f t="shared" si="0"/>
        <v>0</v>
      </c>
      <c r="K2" s="106">
        <f t="shared" si="0"/>
        <v>81020722686.589996</v>
      </c>
      <c r="L2" s="106">
        <f t="shared" si="0"/>
        <v>141496349031.23001</v>
      </c>
      <c r="M2" s="106">
        <f t="shared" si="0"/>
        <v>36076031044.959999</v>
      </c>
      <c r="N2" s="106">
        <f t="shared" si="0"/>
        <v>44944691641.630005</v>
      </c>
      <c r="O2" s="106">
        <f t="shared" si="0"/>
        <v>35561451321.889999</v>
      </c>
      <c r="P2" s="106">
        <f t="shared" si="0"/>
        <v>514579723.06999999</v>
      </c>
      <c r="Q2" s="106">
        <f t="shared" si="0"/>
        <v>35561451321.889999</v>
      </c>
      <c r="R2" s="106">
        <f t="shared" si="0"/>
        <v>0</v>
      </c>
      <c r="S2" s="106">
        <f t="shared" si="0"/>
        <v>52385503</v>
      </c>
    </row>
    <row r="3" spans="1:19" ht="15" customHeight="1" x14ac:dyDescent="0.15">
      <c r="A3" s="108" t="s">
        <v>22</v>
      </c>
      <c r="B3" s="109" t="s">
        <v>23</v>
      </c>
      <c r="C3" s="110" t="s">
        <v>19</v>
      </c>
      <c r="D3" s="110" t="s">
        <v>20</v>
      </c>
      <c r="E3" s="110" t="s">
        <v>307</v>
      </c>
      <c r="F3" s="111" t="s">
        <v>21</v>
      </c>
      <c r="G3" s="137">
        <v>181395769421</v>
      </c>
      <c r="H3" s="137">
        <v>171098678684.39001</v>
      </c>
      <c r="I3" s="137">
        <v>10297090736.610001</v>
      </c>
      <c r="J3" s="138">
        <v>0</v>
      </c>
      <c r="K3" s="137">
        <v>44188812007.949997</v>
      </c>
      <c r="L3" s="137">
        <v>126909866676.44</v>
      </c>
      <c r="M3" s="137">
        <v>29670791464.900002</v>
      </c>
      <c r="N3" s="137">
        <v>14518020543.049999</v>
      </c>
      <c r="O3" s="137">
        <v>29236992850.330002</v>
      </c>
      <c r="P3" s="137">
        <v>433798614.56999999</v>
      </c>
      <c r="Q3" s="137">
        <v>29236992850.330002</v>
      </c>
      <c r="R3" s="139">
        <v>0</v>
      </c>
      <c r="S3" s="137">
        <v>51557325</v>
      </c>
    </row>
    <row r="4" spans="1:19" ht="15" customHeight="1" x14ac:dyDescent="0.15">
      <c r="A4" s="108" t="s">
        <v>24</v>
      </c>
      <c r="B4" s="109" t="s">
        <v>25</v>
      </c>
      <c r="C4" s="110" t="s">
        <v>19</v>
      </c>
      <c r="D4" s="110" t="s">
        <v>20</v>
      </c>
      <c r="E4" s="110" t="s">
        <v>307</v>
      </c>
      <c r="F4" s="111" t="s">
        <v>21</v>
      </c>
      <c r="G4" s="137">
        <v>152153607421</v>
      </c>
      <c r="H4" s="137">
        <v>151603607421</v>
      </c>
      <c r="I4" s="137">
        <v>550000000</v>
      </c>
      <c r="J4" s="138">
        <v>0</v>
      </c>
      <c r="K4" s="137">
        <v>26273947413</v>
      </c>
      <c r="L4" s="137">
        <v>125329660008</v>
      </c>
      <c r="M4" s="137">
        <v>26273947413</v>
      </c>
      <c r="N4" s="139">
        <v>0</v>
      </c>
      <c r="O4" s="137">
        <v>26256078684</v>
      </c>
      <c r="P4" s="137">
        <v>17868729</v>
      </c>
      <c r="Q4" s="137">
        <v>26256078684</v>
      </c>
      <c r="R4" s="139">
        <v>0</v>
      </c>
      <c r="S4" s="137">
        <v>2255927</v>
      </c>
    </row>
    <row r="5" spans="1:19" ht="15" customHeight="1" x14ac:dyDescent="0.15">
      <c r="A5" s="108" t="s">
        <v>26</v>
      </c>
      <c r="B5" s="109" t="s">
        <v>27</v>
      </c>
      <c r="C5" s="110" t="s">
        <v>19</v>
      </c>
      <c r="D5" s="110" t="s">
        <v>20</v>
      </c>
      <c r="E5" s="110" t="s">
        <v>307</v>
      </c>
      <c r="F5" s="111" t="s">
        <v>21</v>
      </c>
      <c r="G5" s="137">
        <v>152153607421</v>
      </c>
      <c r="H5" s="137">
        <v>151603607421</v>
      </c>
      <c r="I5" s="137">
        <v>550000000</v>
      </c>
      <c r="J5" s="138">
        <v>0</v>
      </c>
      <c r="K5" s="137">
        <v>26273947413</v>
      </c>
      <c r="L5" s="137">
        <v>125329660008</v>
      </c>
      <c r="M5" s="137">
        <v>26273947413</v>
      </c>
      <c r="N5" s="139">
        <v>0</v>
      </c>
      <c r="O5" s="137">
        <v>26256078684</v>
      </c>
      <c r="P5" s="137">
        <v>17868729</v>
      </c>
      <c r="Q5" s="137">
        <v>26256078684</v>
      </c>
      <c r="R5" s="139">
        <v>0</v>
      </c>
      <c r="S5" s="137">
        <v>2255927</v>
      </c>
    </row>
    <row r="6" spans="1:19" ht="15" customHeight="1" x14ac:dyDescent="0.15">
      <c r="A6" s="108" t="s">
        <v>28</v>
      </c>
      <c r="B6" s="109" t="s">
        <v>29</v>
      </c>
      <c r="C6" s="110" t="s">
        <v>19</v>
      </c>
      <c r="D6" s="110" t="s">
        <v>20</v>
      </c>
      <c r="E6" s="110" t="s">
        <v>307</v>
      </c>
      <c r="F6" s="111" t="s">
        <v>21</v>
      </c>
      <c r="G6" s="137">
        <v>103433252039</v>
      </c>
      <c r="H6" s="137">
        <v>102883252039</v>
      </c>
      <c r="I6" s="137">
        <v>550000000</v>
      </c>
      <c r="J6" s="138">
        <v>0</v>
      </c>
      <c r="K6" s="137">
        <v>19638541985</v>
      </c>
      <c r="L6" s="137">
        <v>83244710054</v>
      </c>
      <c r="M6" s="137">
        <v>19638541985</v>
      </c>
      <c r="N6" s="139">
        <v>0</v>
      </c>
      <c r="O6" s="137">
        <v>19629317044</v>
      </c>
      <c r="P6" s="137">
        <v>9224941</v>
      </c>
      <c r="Q6" s="137">
        <v>19629317044</v>
      </c>
      <c r="R6" s="139">
        <v>0</v>
      </c>
      <c r="S6" s="137">
        <v>1776893</v>
      </c>
    </row>
    <row r="7" spans="1:19" ht="15" customHeight="1" x14ac:dyDescent="0.15">
      <c r="A7" s="108" t="s">
        <v>30</v>
      </c>
      <c r="B7" s="109" t="s">
        <v>31</v>
      </c>
      <c r="C7" s="110" t="s">
        <v>19</v>
      </c>
      <c r="D7" s="110" t="s">
        <v>20</v>
      </c>
      <c r="E7" s="110" t="s">
        <v>307</v>
      </c>
      <c r="F7" s="111" t="s">
        <v>21</v>
      </c>
      <c r="G7" s="137">
        <v>103433252039</v>
      </c>
      <c r="H7" s="137">
        <v>102883252039</v>
      </c>
      <c r="I7" s="137">
        <v>550000000</v>
      </c>
      <c r="J7" s="138">
        <v>0</v>
      </c>
      <c r="K7" s="137">
        <v>19638541985</v>
      </c>
      <c r="L7" s="137">
        <v>83244710054</v>
      </c>
      <c r="M7" s="137">
        <v>19638541985</v>
      </c>
      <c r="N7" s="139">
        <v>0</v>
      </c>
      <c r="O7" s="137">
        <v>19629317044</v>
      </c>
      <c r="P7" s="137">
        <v>9224941</v>
      </c>
      <c r="Q7" s="137">
        <v>19629317044</v>
      </c>
      <c r="R7" s="139">
        <v>0</v>
      </c>
      <c r="S7" s="137">
        <v>1776893</v>
      </c>
    </row>
    <row r="8" spans="1:19" ht="15" customHeight="1" x14ac:dyDescent="0.15">
      <c r="A8" s="108" t="s">
        <v>32</v>
      </c>
      <c r="B8" s="114" t="s">
        <v>33</v>
      </c>
      <c r="C8" s="115" t="s">
        <v>19</v>
      </c>
      <c r="D8" s="115" t="s">
        <v>20</v>
      </c>
      <c r="E8" s="115" t="s">
        <v>307</v>
      </c>
      <c r="F8" s="116" t="s">
        <v>21</v>
      </c>
      <c r="G8" s="140">
        <v>80895138545</v>
      </c>
      <c r="H8" s="140">
        <v>80895138545</v>
      </c>
      <c r="I8" s="141">
        <v>0</v>
      </c>
      <c r="J8" s="142">
        <v>0</v>
      </c>
      <c r="K8" s="140">
        <v>17846187847</v>
      </c>
      <c r="L8" s="140">
        <v>63048950698</v>
      </c>
      <c r="M8" s="140">
        <v>17846187847</v>
      </c>
      <c r="N8" s="141">
        <v>0</v>
      </c>
      <c r="O8" s="140">
        <v>17846187847</v>
      </c>
      <c r="P8" s="141">
        <v>0</v>
      </c>
      <c r="Q8" s="140">
        <v>17846187847</v>
      </c>
      <c r="R8" s="141">
        <v>0</v>
      </c>
      <c r="S8" s="141">
        <v>0</v>
      </c>
    </row>
    <row r="9" spans="1:19" ht="15" customHeight="1" x14ac:dyDescent="0.15">
      <c r="A9" s="108" t="s">
        <v>34</v>
      </c>
      <c r="B9" s="114" t="s">
        <v>35</v>
      </c>
      <c r="C9" s="115" t="s">
        <v>19</v>
      </c>
      <c r="D9" s="115" t="s">
        <v>20</v>
      </c>
      <c r="E9" s="115" t="s">
        <v>307</v>
      </c>
      <c r="F9" s="116" t="s">
        <v>21</v>
      </c>
      <c r="G9" s="140">
        <v>1358980530</v>
      </c>
      <c r="H9" s="140">
        <v>1358980530</v>
      </c>
      <c r="I9" s="141">
        <v>0</v>
      </c>
      <c r="J9" s="142">
        <v>0</v>
      </c>
      <c r="K9" s="140">
        <v>329313251</v>
      </c>
      <c r="L9" s="140">
        <v>1029667279</v>
      </c>
      <c r="M9" s="140">
        <v>329313251</v>
      </c>
      <c r="N9" s="141">
        <v>0</v>
      </c>
      <c r="O9" s="140">
        <v>328815736</v>
      </c>
      <c r="P9" s="140">
        <v>497515</v>
      </c>
      <c r="Q9" s="140">
        <v>328815736</v>
      </c>
      <c r="R9" s="141">
        <v>0</v>
      </c>
      <c r="S9" s="140">
        <v>1776893</v>
      </c>
    </row>
    <row r="10" spans="1:19" ht="15" customHeight="1" x14ac:dyDescent="0.15">
      <c r="A10" s="108" t="s">
        <v>36</v>
      </c>
      <c r="B10" s="114" t="s">
        <v>37</v>
      </c>
      <c r="C10" s="115" t="s">
        <v>19</v>
      </c>
      <c r="D10" s="115" t="s">
        <v>20</v>
      </c>
      <c r="E10" s="115" t="s">
        <v>307</v>
      </c>
      <c r="F10" s="116" t="s">
        <v>21</v>
      </c>
      <c r="G10" s="140">
        <v>81017394</v>
      </c>
      <c r="H10" s="140">
        <v>81017394</v>
      </c>
      <c r="I10" s="141">
        <v>0</v>
      </c>
      <c r="J10" s="142">
        <v>0</v>
      </c>
      <c r="K10" s="140">
        <v>17497601</v>
      </c>
      <c r="L10" s="140">
        <v>63519793</v>
      </c>
      <c r="M10" s="140">
        <v>17497601</v>
      </c>
      <c r="N10" s="141">
        <v>0</v>
      </c>
      <c r="O10" s="140">
        <v>17497601</v>
      </c>
      <c r="P10" s="141">
        <v>0</v>
      </c>
      <c r="Q10" s="140">
        <v>17497601</v>
      </c>
      <c r="R10" s="141">
        <v>0</v>
      </c>
      <c r="S10" s="141">
        <v>0</v>
      </c>
    </row>
    <row r="11" spans="1:19" ht="15" customHeight="1" x14ac:dyDescent="0.15">
      <c r="A11" s="108" t="s">
        <v>38</v>
      </c>
      <c r="B11" s="114" t="s">
        <v>39</v>
      </c>
      <c r="C11" s="115" t="s">
        <v>19</v>
      </c>
      <c r="D11" s="115" t="s">
        <v>20</v>
      </c>
      <c r="E11" s="115" t="s">
        <v>307</v>
      </c>
      <c r="F11" s="116" t="s">
        <v>21</v>
      </c>
      <c r="G11" s="140">
        <v>709696500</v>
      </c>
      <c r="H11" s="140">
        <v>159696500</v>
      </c>
      <c r="I11" s="140">
        <v>550000000</v>
      </c>
      <c r="J11" s="142">
        <v>0</v>
      </c>
      <c r="K11" s="140">
        <v>157436361</v>
      </c>
      <c r="L11" s="140">
        <v>2260139</v>
      </c>
      <c r="M11" s="140">
        <v>157436361</v>
      </c>
      <c r="N11" s="141">
        <v>0</v>
      </c>
      <c r="O11" s="140">
        <v>157436361</v>
      </c>
      <c r="P11" s="141">
        <v>0</v>
      </c>
      <c r="Q11" s="140">
        <v>157436361</v>
      </c>
      <c r="R11" s="141">
        <v>0</v>
      </c>
      <c r="S11" s="141">
        <v>0</v>
      </c>
    </row>
    <row r="12" spans="1:19" ht="15" customHeight="1" x14ac:dyDescent="0.15">
      <c r="A12" s="108" t="s">
        <v>40</v>
      </c>
      <c r="B12" s="114" t="s">
        <v>41</v>
      </c>
      <c r="C12" s="115" t="s">
        <v>19</v>
      </c>
      <c r="D12" s="115" t="s">
        <v>20</v>
      </c>
      <c r="E12" s="115" t="s">
        <v>307</v>
      </c>
      <c r="F12" s="116" t="s">
        <v>21</v>
      </c>
      <c r="G12" s="140">
        <v>3896654893</v>
      </c>
      <c r="H12" s="140">
        <v>3896654893</v>
      </c>
      <c r="I12" s="141">
        <v>0</v>
      </c>
      <c r="J12" s="142">
        <v>0</v>
      </c>
      <c r="K12" s="140">
        <v>24378778</v>
      </c>
      <c r="L12" s="140">
        <v>3872276115</v>
      </c>
      <c r="M12" s="140">
        <v>24378778</v>
      </c>
      <c r="N12" s="141">
        <v>0</v>
      </c>
      <c r="O12" s="140">
        <v>23763187</v>
      </c>
      <c r="P12" s="140">
        <v>615591</v>
      </c>
      <c r="Q12" s="140">
        <v>23763187</v>
      </c>
      <c r="R12" s="141">
        <v>0</v>
      </c>
      <c r="S12" s="141">
        <v>0</v>
      </c>
    </row>
    <row r="13" spans="1:19" ht="15" customHeight="1" x14ac:dyDescent="0.15">
      <c r="A13" s="108" t="s">
        <v>42</v>
      </c>
      <c r="B13" s="114" t="s">
        <v>43</v>
      </c>
      <c r="C13" s="115" t="s">
        <v>19</v>
      </c>
      <c r="D13" s="115" t="s">
        <v>20</v>
      </c>
      <c r="E13" s="115" t="s">
        <v>307</v>
      </c>
      <c r="F13" s="116" t="s">
        <v>21</v>
      </c>
      <c r="G13" s="140">
        <v>2636238040</v>
      </c>
      <c r="H13" s="140">
        <v>2636238040</v>
      </c>
      <c r="I13" s="141">
        <v>0</v>
      </c>
      <c r="J13" s="142">
        <v>0</v>
      </c>
      <c r="K13" s="140">
        <v>658784866</v>
      </c>
      <c r="L13" s="140">
        <v>1977453174</v>
      </c>
      <c r="M13" s="140">
        <v>658784866</v>
      </c>
      <c r="N13" s="141">
        <v>0</v>
      </c>
      <c r="O13" s="140">
        <v>656852469</v>
      </c>
      <c r="P13" s="140">
        <v>1932397</v>
      </c>
      <c r="Q13" s="140">
        <v>656852469</v>
      </c>
      <c r="R13" s="141">
        <v>0</v>
      </c>
      <c r="S13" s="141">
        <v>0</v>
      </c>
    </row>
    <row r="14" spans="1:19" ht="15" customHeight="1" x14ac:dyDescent="0.15">
      <c r="A14" s="108" t="s">
        <v>44</v>
      </c>
      <c r="B14" s="114" t="s">
        <v>45</v>
      </c>
      <c r="C14" s="115" t="s">
        <v>19</v>
      </c>
      <c r="D14" s="115" t="s">
        <v>20</v>
      </c>
      <c r="E14" s="115" t="s">
        <v>307</v>
      </c>
      <c r="F14" s="116" t="s">
        <v>21</v>
      </c>
      <c r="G14" s="140">
        <v>1124949983</v>
      </c>
      <c r="H14" s="140">
        <v>1124949983</v>
      </c>
      <c r="I14" s="141">
        <v>0</v>
      </c>
      <c r="J14" s="142">
        <v>0</v>
      </c>
      <c r="K14" s="140">
        <v>207302825</v>
      </c>
      <c r="L14" s="140">
        <v>917647158</v>
      </c>
      <c r="M14" s="140">
        <v>207302825</v>
      </c>
      <c r="N14" s="141">
        <v>0</v>
      </c>
      <c r="O14" s="140">
        <v>207302825</v>
      </c>
      <c r="P14" s="141">
        <v>0</v>
      </c>
      <c r="Q14" s="140">
        <v>207302825</v>
      </c>
      <c r="R14" s="141">
        <v>0</v>
      </c>
      <c r="S14" s="141">
        <v>0</v>
      </c>
    </row>
    <row r="15" spans="1:19" ht="15" customHeight="1" x14ac:dyDescent="0.15">
      <c r="A15" s="108" t="s">
        <v>46</v>
      </c>
      <c r="B15" s="114" t="s">
        <v>47</v>
      </c>
      <c r="C15" s="115" t="s">
        <v>19</v>
      </c>
      <c r="D15" s="115" t="s">
        <v>20</v>
      </c>
      <c r="E15" s="115" t="s">
        <v>307</v>
      </c>
      <c r="F15" s="116" t="s">
        <v>21</v>
      </c>
      <c r="G15" s="140">
        <v>8338739687</v>
      </c>
      <c r="H15" s="140">
        <v>8338739687</v>
      </c>
      <c r="I15" s="141">
        <v>0</v>
      </c>
      <c r="J15" s="142">
        <v>0</v>
      </c>
      <c r="K15" s="140">
        <v>5298794</v>
      </c>
      <c r="L15" s="140">
        <v>8333440893</v>
      </c>
      <c r="M15" s="140">
        <v>5298794</v>
      </c>
      <c r="N15" s="141">
        <v>0</v>
      </c>
      <c r="O15" s="140">
        <v>5298794</v>
      </c>
      <c r="P15" s="141">
        <v>0</v>
      </c>
      <c r="Q15" s="140">
        <v>5298794</v>
      </c>
      <c r="R15" s="141">
        <v>0</v>
      </c>
      <c r="S15" s="141">
        <v>0</v>
      </c>
    </row>
    <row r="16" spans="1:19" ht="15" customHeight="1" x14ac:dyDescent="0.15">
      <c r="A16" s="108" t="s">
        <v>48</v>
      </c>
      <c r="B16" s="114" t="s">
        <v>49</v>
      </c>
      <c r="C16" s="115" t="s">
        <v>19</v>
      </c>
      <c r="D16" s="115" t="s">
        <v>20</v>
      </c>
      <c r="E16" s="115" t="s">
        <v>307</v>
      </c>
      <c r="F16" s="116" t="s">
        <v>21</v>
      </c>
      <c r="G16" s="140">
        <v>4391836467</v>
      </c>
      <c r="H16" s="140">
        <v>4391836467</v>
      </c>
      <c r="I16" s="141">
        <v>0</v>
      </c>
      <c r="J16" s="142">
        <v>0</v>
      </c>
      <c r="K16" s="140">
        <v>392341662</v>
      </c>
      <c r="L16" s="140">
        <v>3999494805</v>
      </c>
      <c r="M16" s="140">
        <v>392341662</v>
      </c>
      <c r="N16" s="141">
        <v>0</v>
      </c>
      <c r="O16" s="140">
        <v>386162224</v>
      </c>
      <c r="P16" s="140">
        <v>6179438</v>
      </c>
      <c r="Q16" s="140">
        <v>386162224</v>
      </c>
      <c r="R16" s="141">
        <v>0</v>
      </c>
      <c r="S16" s="141">
        <v>0</v>
      </c>
    </row>
    <row r="17" spans="1:19" ht="15" customHeight="1" x14ac:dyDescent="0.15">
      <c r="A17" s="108" t="s">
        <v>51</v>
      </c>
      <c r="B17" s="109" t="s">
        <v>52</v>
      </c>
      <c r="C17" s="110" t="s">
        <v>19</v>
      </c>
      <c r="D17" s="110" t="s">
        <v>20</v>
      </c>
      <c r="E17" s="110" t="s">
        <v>307</v>
      </c>
      <c r="F17" s="111" t="s">
        <v>21</v>
      </c>
      <c r="G17" s="137">
        <v>40221408925</v>
      </c>
      <c r="H17" s="137">
        <v>40221408925</v>
      </c>
      <c r="I17" s="139">
        <v>0</v>
      </c>
      <c r="J17" s="138">
        <v>0</v>
      </c>
      <c r="K17" s="137">
        <v>5641958603</v>
      </c>
      <c r="L17" s="137">
        <v>34579450322</v>
      </c>
      <c r="M17" s="137">
        <v>5641958603</v>
      </c>
      <c r="N17" s="139">
        <v>0</v>
      </c>
      <c r="O17" s="137">
        <v>5641958603</v>
      </c>
      <c r="P17" s="139">
        <v>0</v>
      </c>
      <c r="Q17" s="137">
        <v>5641958603</v>
      </c>
      <c r="R17" s="139">
        <v>0</v>
      </c>
      <c r="S17" s="139">
        <v>0</v>
      </c>
    </row>
    <row r="18" spans="1:19" ht="15" customHeight="1" x14ac:dyDescent="0.15">
      <c r="A18" s="108" t="s">
        <v>53</v>
      </c>
      <c r="B18" s="114" t="s">
        <v>54</v>
      </c>
      <c r="C18" s="115" t="s">
        <v>19</v>
      </c>
      <c r="D18" s="115" t="s">
        <v>20</v>
      </c>
      <c r="E18" s="115" t="s">
        <v>307</v>
      </c>
      <c r="F18" s="116" t="s">
        <v>21</v>
      </c>
      <c r="G18" s="140">
        <v>10449105909</v>
      </c>
      <c r="H18" s="140">
        <v>10449105909</v>
      </c>
      <c r="I18" s="141">
        <v>0</v>
      </c>
      <c r="J18" s="142">
        <v>0</v>
      </c>
      <c r="K18" s="140">
        <v>1641415800</v>
      </c>
      <c r="L18" s="140">
        <v>8807690109</v>
      </c>
      <c r="M18" s="140">
        <v>1641415800</v>
      </c>
      <c r="N18" s="141">
        <v>0</v>
      </c>
      <c r="O18" s="140">
        <v>1641415800</v>
      </c>
      <c r="P18" s="141">
        <v>0</v>
      </c>
      <c r="Q18" s="140">
        <v>1641415800</v>
      </c>
      <c r="R18" s="141">
        <v>0</v>
      </c>
      <c r="S18" s="141">
        <v>0</v>
      </c>
    </row>
    <row r="19" spans="1:19" ht="15" customHeight="1" x14ac:dyDescent="0.15">
      <c r="A19" s="108" t="s">
        <v>55</v>
      </c>
      <c r="B19" s="114" t="s">
        <v>56</v>
      </c>
      <c r="C19" s="115" t="s">
        <v>19</v>
      </c>
      <c r="D19" s="115" t="s">
        <v>20</v>
      </c>
      <c r="E19" s="115" t="s">
        <v>307</v>
      </c>
      <c r="F19" s="116" t="s">
        <v>21</v>
      </c>
      <c r="G19" s="140">
        <v>8262496843</v>
      </c>
      <c r="H19" s="140">
        <v>8262496843</v>
      </c>
      <c r="I19" s="141">
        <v>0</v>
      </c>
      <c r="J19" s="142">
        <v>0</v>
      </c>
      <c r="K19" s="140">
        <v>1167226200</v>
      </c>
      <c r="L19" s="140">
        <v>7095270643</v>
      </c>
      <c r="M19" s="140">
        <v>1167226200</v>
      </c>
      <c r="N19" s="141">
        <v>0</v>
      </c>
      <c r="O19" s="140">
        <v>1167226200</v>
      </c>
      <c r="P19" s="141">
        <v>0</v>
      </c>
      <c r="Q19" s="140">
        <v>1167226200</v>
      </c>
      <c r="R19" s="141">
        <v>0</v>
      </c>
      <c r="S19" s="141">
        <v>0</v>
      </c>
    </row>
    <row r="20" spans="1:19" ht="15" customHeight="1" x14ac:dyDescent="0.15">
      <c r="A20" s="108" t="s">
        <v>57</v>
      </c>
      <c r="B20" s="114" t="s">
        <v>58</v>
      </c>
      <c r="C20" s="115" t="s">
        <v>19</v>
      </c>
      <c r="D20" s="115" t="s">
        <v>20</v>
      </c>
      <c r="E20" s="115" t="s">
        <v>307</v>
      </c>
      <c r="F20" s="116" t="s">
        <v>21</v>
      </c>
      <c r="G20" s="140">
        <v>9413544120</v>
      </c>
      <c r="H20" s="140">
        <v>9413544120</v>
      </c>
      <c r="I20" s="141">
        <v>0</v>
      </c>
      <c r="J20" s="142">
        <v>0</v>
      </c>
      <c r="K20" s="140">
        <v>1175851403</v>
      </c>
      <c r="L20" s="140">
        <v>8237692717</v>
      </c>
      <c r="M20" s="140">
        <v>1175851403</v>
      </c>
      <c r="N20" s="141">
        <v>0</v>
      </c>
      <c r="O20" s="140">
        <v>1175851403</v>
      </c>
      <c r="P20" s="141">
        <v>0</v>
      </c>
      <c r="Q20" s="140">
        <v>1175851403</v>
      </c>
      <c r="R20" s="141">
        <v>0</v>
      </c>
      <c r="S20" s="141">
        <v>0</v>
      </c>
    </row>
    <row r="21" spans="1:19" ht="15" customHeight="1" x14ac:dyDescent="0.15">
      <c r="A21" s="108" t="s">
        <v>59</v>
      </c>
      <c r="B21" s="114" t="s">
        <v>60</v>
      </c>
      <c r="C21" s="115" t="s">
        <v>19</v>
      </c>
      <c r="D21" s="115" t="s">
        <v>20</v>
      </c>
      <c r="E21" s="115" t="s">
        <v>307</v>
      </c>
      <c r="F21" s="116" t="s">
        <v>21</v>
      </c>
      <c r="G21" s="140">
        <v>3941641863</v>
      </c>
      <c r="H21" s="140">
        <v>3941641863</v>
      </c>
      <c r="I21" s="141">
        <v>0</v>
      </c>
      <c r="J21" s="142">
        <v>0</v>
      </c>
      <c r="K21" s="140">
        <v>531062300</v>
      </c>
      <c r="L21" s="140">
        <v>3410579563</v>
      </c>
      <c r="M21" s="140">
        <v>531062300</v>
      </c>
      <c r="N21" s="141">
        <v>0</v>
      </c>
      <c r="O21" s="140">
        <v>531062300</v>
      </c>
      <c r="P21" s="141">
        <v>0</v>
      </c>
      <c r="Q21" s="140">
        <v>531062300</v>
      </c>
      <c r="R21" s="141">
        <v>0</v>
      </c>
      <c r="S21" s="141">
        <v>0</v>
      </c>
    </row>
    <row r="22" spans="1:19" ht="15" customHeight="1" x14ac:dyDescent="0.15">
      <c r="A22" s="108" t="s">
        <v>61</v>
      </c>
      <c r="B22" s="114" t="s">
        <v>62</v>
      </c>
      <c r="C22" s="115" t="s">
        <v>19</v>
      </c>
      <c r="D22" s="115" t="s">
        <v>20</v>
      </c>
      <c r="E22" s="115" t="s">
        <v>307</v>
      </c>
      <c r="F22" s="116" t="s">
        <v>21</v>
      </c>
      <c r="G22" s="140">
        <v>3312622490</v>
      </c>
      <c r="H22" s="140">
        <v>3312622490</v>
      </c>
      <c r="I22" s="141">
        <v>0</v>
      </c>
      <c r="J22" s="142">
        <v>0</v>
      </c>
      <c r="K22" s="140">
        <v>462417200</v>
      </c>
      <c r="L22" s="140">
        <v>2850205290</v>
      </c>
      <c r="M22" s="140">
        <v>462417200</v>
      </c>
      <c r="N22" s="141">
        <v>0</v>
      </c>
      <c r="O22" s="140">
        <v>462417200</v>
      </c>
      <c r="P22" s="141">
        <v>0</v>
      </c>
      <c r="Q22" s="140">
        <v>462417200</v>
      </c>
      <c r="R22" s="141">
        <v>0</v>
      </c>
      <c r="S22" s="141">
        <v>0</v>
      </c>
    </row>
    <row r="23" spans="1:19" ht="15" customHeight="1" x14ac:dyDescent="0.15">
      <c r="A23" s="108" t="s">
        <v>63</v>
      </c>
      <c r="B23" s="114" t="s">
        <v>64</v>
      </c>
      <c r="C23" s="115" t="s">
        <v>19</v>
      </c>
      <c r="D23" s="115" t="s">
        <v>20</v>
      </c>
      <c r="E23" s="115" t="s">
        <v>307</v>
      </c>
      <c r="F23" s="116" t="s">
        <v>21</v>
      </c>
      <c r="G23" s="140">
        <v>2942395487</v>
      </c>
      <c r="H23" s="140">
        <v>2942395487</v>
      </c>
      <c r="I23" s="141">
        <v>0</v>
      </c>
      <c r="J23" s="142">
        <v>0</v>
      </c>
      <c r="K23" s="140">
        <v>398378500</v>
      </c>
      <c r="L23" s="140">
        <v>2544016987</v>
      </c>
      <c r="M23" s="140">
        <v>398378500</v>
      </c>
      <c r="N23" s="141">
        <v>0</v>
      </c>
      <c r="O23" s="140">
        <v>398378500</v>
      </c>
      <c r="P23" s="141">
        <v>0</v>
      </c>
      <c r="Q23" s="140">
        <v>398378500</v>
      </c>
      <c r="R23" s="141">
        <v>0</v>
      </c>
      <c r="S23" s="141">
        <v>0</v>
      </c>
    </row>
    <row r="24" spans="1:19" ht="15" customHeight="1" x14ac:dyDescent="0.15">
      <c r="A24" s="108" t="s">
        <v>496</v>
      </c>
      <c r="B24" s="114" t="s">
        <v>65</v>
      </c>
      <c r="C24" s="115" t="s">
        <v>19</v>
      </c>
      <c r="D24" s="115" t="s">
        <v>20</v>
      </c>
      <c r="E24" s="115" t="s">
        <v>307</v>
      </c>
      <c r="F24" s="116" t="s">
        <v>21</v>
      </c>
      <c r="G24" s="140">
        <v>1899602213</v>
      </c>
      <c r="H24" s="140">
        <v>1899602213</v>
      </c>
      <c r="I24" s="141">
        <v>0</v>
      </c>
      <c r="J24" s="142">
        <v>0</v>
      </c>
      <c r="K24" s="140">
        <v>265607200</v>
      </c>
      <c r="L24" s="140">
        <v>1633995013</v>
      </c>
      <c r="M24" s="140">
        <v>265607200</v>
      </c>
      <c r="N24" s="141">
        <v>0</v>
      </c>
      <c r="O24" s="140">
        <v>265607200</v>
      </c>
      <c r="P24" s="141">
        <v>0</v>
      </c>
      <c r="Q24" s="140">
        <v>265607200</v>
      </c>
      <c r="R24" s="141">
        <v>0</v>
      </c>
      <c r="S24" s="141">
        <v>0</v>
      </c>
    </row>
    <row r="25" spans="1:19" ht="15" customHeight="1" x14ac:dyDescent="0.15">
      <c r="A25" s="108" t="s">
        <v>66</v>
      </c>
      <c r="B25" s="109" t="s">
        <v>67</v>
      </c>
      <c r="C25" s="110" t="s">
        <v>19</v>
      </c>
      <c r="D25" s="110" t="s">
        <v>20</v>
      </c>
      <c r="E25" s="110" t="s">
        <v>307</v>
      </c>
      <c r="F25" s="111" t="s">
        <v>21</v>
      </c>
      <c r="G25" s="137">
        <v>8498946457</v>
      </c>
      <c r="H25" s="137">
        <v>8498946457</v>
      </c>
      <c r="I25" s="139">
        <v>0</v>
      </c>
      <c r="J25" s="138">
        <v>0</v>
      </c>
      <c r="K25" s="137">
        <v>993446825</v>
      </c>
      <c r="L25" s="137">
        <v>7505499632</v>
      </c>
      <c r="M25" s="137">
        <v>993446825</v>
      </c>
      <c r="N25" s="139">
        <v>0</v>
      </c>
      <c r="O25" s="137">
        <v>984803037</v>
      </c>
      <c r="P25" s="137">
        <v>8643788</v>
      </c>
      <c r="Q25" s="137">
        <v>984803037</v>
      </c>
      <c r="R25" s="139">
        <v>0</v>
      </c>
      <c r="S25" s="137">
        <v>479034</v>
      </c>
    </row>
    <row r="26" spans="1:19" ht="15" customHeight="1" x14ac:dyDescent="0.15">
      <c r="A26" s="108" t="s">
        <v>68</v>
      </c>
      <c r="B26" s="109" t="s">
        <v>69</v>
      </c>
      <c r="C26" s="110" t="s">
        <v>19</v>
      </c>
      <c r="D26" s="110" t="s">
        <v>20</v>
      </c>
      <c r="E26" s="110" t="s">
        <v>307</v>
      </c>
      <c r="F26" s="111" t="s">
        <v>21</v>
      </c>
      <c r="G26" s="137">
        <v>6446365306</v>
      </c>
      <c r="H26" s="137">
        <v>6446365306</v>
      </c>
      <c r="I26" s="139">
        <v>0</v>
      </c>
      <c r="J26" s="138">
        <v>0</v>
      </c>
      <c r="K26" s="137">
        <v>601422962</v>
      </c>
      <c r="L26" s="137">
        <v>5844942344</v>
      </c>
      <c r="M26" s="137">
        <v>601422962</v>
      </c>
      <c r="N26" s="139">
        <v>0</v>
      </c>
      <c r="O26" s="137">
        <v>592779174</v>
      </c>
      <c r="P26" s="137">
        <v>8643788</v>
      </c>
      <c r="Q26" s="137">
        <v>592779174</v>
      </c>
      <c r="R26" s="139">
        <v>0</v>
      </c>
      <c r="S26" s="139">
        <v>0</v>
      </c>
    </row>
    <row r="27" spans="1:19" ht="15" customHeight="1" x14ac:dyDescent="0.15">
      <c r="A27" s="108" t="s">
        <v>70</v>
      </c>
      <c r="B27" s="114" t="s">
        <v>71</v>
      </c>
      <c r="C27" s="115" t="s">
        <v>19</v>
      </c>
      <c r="D27" s="115" t="s">
        <v>20</v>
      </c>
      <c r="E27" s="115" t="s">
        <v>307</v>
      </c>
      <c r="F27" s="116" t="s">
        <v>21</v>
      </c>
      <c r="G27" s="140">
        <v>5406719917</v>
      </c>
      <c r="H27" s="140">
        <v>5406719917</v>
      </c>
      <c r="I27" s="141">
        <v>0</v>
      </c>
      <c r="J27" s="142">
        <v>0</v>
      </c>
      <c r="K27" s="140">
        <v>438527885</v>
      </c>
      <c r="L27" s="140">
        <v>4968192032</v>
      </c>
      <c r="M27" s="140">
        <v>438527885</v>
      </c>
      <c r="N27" s="141">
        <v>0</v>
      </c>
      <c r="O27" s="140">
        <v>438527885</v>
      </c>
      <c r="P27" s="141">
        <v>0</v>
      </c>
      <c r="Q27" s="140">
        <v>438527885</v>
      </c>
      <c r="R27" s="141">
        <v>0</v>
      </c>
      <c r="S27" s="141">
        <v>0</v>
      </c>
    </row>
    <row r="28" spans="1:19" ht="15" customHeight="1" x14ac:dyDescent="0.15">
      <c r="A28" s="108" t="s">
        <v>72</v>
      </c>
      <c r="B28" s="114" t="s">
        <v>73</v>
      </c>
      <c r="C28" s="115" t="s">
        <v>19</v>
      </c>
      <c r="D28" s="115" t="s">
        <v>20</v>
      </c>
      <c r="E28" s="115" t="s">
        <v>307</v>
      </c>
      <c r="F28" s="116" t="s">
        <v>21</v>
      </c>
      <c r="G28" s="140">
        <v>535801442</v>
      </c>
      <c r="H28" s="140">
        <v>535801442</v>
      </c>
      <c r="I28" s="141">
        <v>0</v>
      </c>
      <c r="J28" s="142">
        <v>0</v>
      </c>
      <c r="K28" s="140">
        <v>115752953</v>
      </c>
      <c r="L28" s="140">
        <v>420048489</v>
      </c>
      <c r="M28" s="140">
        <v>115752953</v>
      </c>
      <c r="N28" s="141">
        <v>0</v>
      </c>
      <c r="O28" s="140">
        <v>107873233</v>
      </c>
      <c r="P28" s="140">
        <v>7879720</v>
      </c>
      <c r="Q28" s="140">
        <v>107873233</v>
      </c>
      <c r="R28" s="141">
        <v>0</v>
      </c>
      <c r="S28" s="141">
        <v>0</v>
      </c>
    </row>
    <row r="29" spans="1:19" ht="15" customHeight="1" x14ac:dyDescent="0.15">
      <c r="A29" s="108" t="s">
        <v>74</v>
      </c>
      <c r="B29" s="114" t="s">
        <v>75</v>
      </c>
      <c r="C29" s="115" t="s">
        <v>19</v>
      </c>
      <c r="D29" s="115" t="s">
        <v>20</v>
      </c>
      <c r="E29" s="115" t="s">
        <v>307</v>
      </c>
      <c r="F29" s="116" t="s">
        <v>21</v>
      </c>
      <c r="G29" s="140">
        <v>503843947</v>
      </c>
      <c r="H29" s="140">
        <v>503843947</v>
      </c>
      <c r="I29" s="141">
        <v>0</v>
      </c>
      <c r="J29" s="142">
        <v>0</v>
      </c>
      <c r="K29" s="140">
        <v>47142124</v>
      </c>
      <c r="L29" s="140">
        <v>456701823</v>
      </c>
      <c r="M29" s="140">
        <v>47142124</v>
      </c>
      <c r="N29" s="141">
        <v>0</v>
      </c>
      <c r="O29" s="140">
        <v>46378056</v>
      </c>
      <c r="P29" s="140">
        <v>764068</v>
      </c>
      <c r="Q29" s="140">
        <v>46378056</v>
      </c>
      <c r="R29" s="141">
        <v>0</v>
      </c>
      <c r="S29" s="141">
        <v>0</v>
      </c>
    </row>
    <row r="30" spans="1:19" ht="15" customHeight="1" x14ac:dyDescent="0.15">
      <c r="A30" s="108" t="s">
        <v>76</v>
      </c>
      <c r="B30" s="114" t="s">
        <v>77</v>
      </c>
      <c r="C30" s="115" t="s">
        <v>19</v>
      </c>
      <c r="D30" s="115" t="s">
        <v>20</v>
      </c>
      <c r="E30" s="115" t="s">
        <v>307</v>
      </c>
      <c r="F30" s="116" t="s">
        <v>21</v>
      </c>
      <c r="G30" s="140">
        <v>535611163</v>
      </c>
      <c r="H30" s="140">
        <v>535611163</v>
      </c>
      <c r="I30" s="141">
        <v>0</v>
      </c>
      <c r="J30" s="142">
        <v>0</v>
      </c>
      <c r="K30" s="140">
        <v>113649651</v>
      </c>
      <c r="L30" s="140">
        <v>421961512</v>
      </c>
      <c r="M30" s="140">
        <v>113649651</v>
      </c>
      <c r="N30" s="141">
        <v>0</v>
      </c>
      <c r="O30" s="140">
        <v>113649651</v>
      </c>
      <c r="P30" s="141">
        <v>0</v>
      </c>
      <c r="Q30" s="140">
        <v>113649651</v>
      </c>
      <c r="R30" s="141">
        <v>0</v>
      </c>
      <c r="S30" s="141">
        <v>0</v>
      </c>
    </row>
    <row r="31" spans="1:19" ht="15" customHeight="1" x14ac:dyDescent="0.15">
      <c r="A31" s="108" t="s">
        <v>78</v>
      </c>
      <c r="B31" s="114" t="s">
        <v>79</v>
      </c>
      <c r="C31" s="115" t="s">
        <v>19</v>
      </c>
      <c r="D31" s="115" t="s">
        <v>20</v>
      </c>
      <c r="E31" s="115" t="s">
        <v>307</v>
      </c>
      <c r="F31" s="116" t="s">
        <v>21</v>
      </c>
      <c r="G31" s="140">
        <v>24000000</v>
      </c>
      <c r="H31" s="140">
        <v>24000000</v>
      </c>
      <c r="I31" s="141">
        <v>0</v>
      </c>
      <c r="J31" s="142">
        <v>0</v>
      </c>
      <c r="K31" s="141">
        <v>0</v>
      </c>
      <c r="L31" s="140">
        <v>24000000</v>
      </c>
      <c r="M31" s="141">
        <v>0</v>
      </c>
      <c r="N31" s="141">
        <v>0</v>
      </c>
      <c r="O31" s="141">
        <v>0</v>
      </c>
      <c r="P31" s="141">
        <v>0</v>
      </c>
      <c r="Q31" s="141">
        <v>0</v>
      </c>
      <c r="R31" s="141">
        <v>0</v>
      </c>
      <c r="S31" s="141">
        <v>0</v>
      </c>
    </row>
    <row r="32" spans="1:19" ht="15" customHeight="1" x14ac:dyDescent="0.15">
      <c r="A32" s="108" t="s">
        <v>80</v>
      </c>
      <c r="B32" s="114" t="s">
        <v>81</v>
      </c>
      <c r="C32" s="115" t="s">
        <v>19</v>
      </c>
      <c r="D32" s="115" t="s">
        <v>20</v>
      </c>
      <c r="E32" s="115" t="s">
        <v>307</v>
      </c>
      <c r="F32" s="116" t="s">
        <v>21</v>
      </c>
      <c r="G32" s="140">
        <v>1380694772</v>
      </c>
      <c r="H32" s="140">
        <v>1380694772</v>
      </c>
      <c r="I32" s="141">
        <v>0</v>
      </c>
      <c r="J32" s="142">
        <v>0</v>
      </c>
      <c r="K32" s="140">
        <v>278374212</v>
      </c>
      <c r="L32" s="140">
        <v>1102320560</v>
      </c>
      <c r="M32" s="140">
        <v>278374212</v>
      </c>
      <c r="N32" s="141">
        <v>0</v>
      </c>
      <c r="O32" s="140">
        <v>278374212</v>
      </c>
      <c r="P32" s="141">
        <v>0</v>
      </c>
      <c r="Q32" s="140">
        <v>278374212</v>
      </c>
      <c r="R32" s="141">
        <v>0</v>
      </c>
      <c r="S32" s="140">
        <v>479034</v>
      </c>
    </row>
    <row r="33" spans="1:19" ht="15" customHeight="1" x14ac:dyDescent="0.15">
      <c r="A33" s="108" t="s">
        <v>82</v>
      </c>
      <c r="B33" s="114" t="s">
        <v>83</v>
      </c>
      <c r="C33" s="115" t="s">
        <v>19</v>
      </c>
      <c r="D33" s="115" t="s">
        <v>20</v>
      </c>
      <c r="E33" s="115" t="s">
        <v>307</v>
      </c>
      <c r="F33" s="116" t="s">
        <v>21</v>
      </c>
      <c r="G33" s="140">
        <v>112275216</v>
      </c>
      <c r="H33" s="140">
        <v>112275216</v>
      </c>
      <c r="I33" s="141">
        <v>0</v>
      </c>
      <c r="J33" s="142">
        <v>0</v>
      </c>
      <c r="K33" s="141">
        <v>0</v>
      </c>
      <c r="L33" s="140">
        <v>112275216</v>
      </c>
      <c r="M33" s="141">
        <v>0</v>
      </c>
      <c r="N33" s="141">
        <v>0</v>
      </c>
      <c r="O33" s="141">
        <v>0</v>
      </c>
      <c r="P33" s="141">
        <v>0</v>
      </c>
      <c r="Q33" s="141">
        <v>0</v>
      </c>
      <c r="R33" s="141">
        <v>0</v>
      </c>
      <c r="S33" s="141">
        <v>0</v>
      </c>
    </row>
    <row r="34" spans="1:19" ht="15" customHeight="1" x14ac:dyDescent="0.15">
      <c r="A34" s="108" t="s">
        <v>84</v>
      </c>
      <c r="B34" s="109" t="s">
        <v>85</v>
      </c>
      <c r="C34" s="110" t="s">
        <v>19</v>
      </c>
      <c r="D34" s="110" t="s">
        <v>20</v>
      </c>
      <c r="E34" s="110" t="s">
        <v>307</v>
      </c>
      <c r="F34" s="111" t="s">
        <v>21</v>
      </c>
      <c r="G34" s="137">
        <v>26880829000</v>
      </c>
      <c r="H34" s="137">
        <v>18566800597.389999</v>
      </c>
      <c r="I34" s="137">
        <v>8314028402.6099997</v>
      </c>
      <c r="J34" s="138">
        <v>0</v>
      </c>
      <c r="K34" s="137">
        <v>17396409489.950001</v>
      </c>
      <c r="L34" s="137">
        <v>1170391107.4400001</v>
      </c>
      <c r="M34" s="137">
        <v>2878388946.9000001</v>
      </c>
      <c r="N34" s="137">
        <v>14518020543.049999</v>
      </c>
      <c r="O34" s="137">
        <v>2462459061.3299999</v>
      </c>
      <c r="P34" s="137">
        <v>415929885.56999999</v>
      </c>
      <c r="Q34" s="137">
        <v>2462459061.3299999</v>
      </c>
      <c r="R34" s="139">
        <v>0</v>
      </c>
      <c r="S34" s="139">
        <v>0</v>
      </c>
    </row>
    <row r="35" spans="1:19" ht="15" customHeight="1" x14ac:dyDescent="0.15">
      <c r="A35" s="108" t="s">
        <v>86</v>
      </c>
      <c r="B35" s="109" t="s">
        <v>87</v>
      </c>
      <c r="C35" s="110" t="s">
        <v>19</v>
      </c>
      <c r="D35" s="110" t="s">
        <v>20</v>
      </c>
      <c r="E35" s="110" t="s">
        <v>307</v>
      </c>
      <c r="F35" s="111" t="s">
        <v>21</v>
      </c>
      <c r="G35" s="137">
        <v>54934</v>
      </c>
      <c r="H35" s="139">
        <v>0</v>
      </c>
      <c r="I35" s="137">
        <v>54934</v>
      </c>
      <c r="J35" s="138">
        <v>0</v>
      </c>
      <c r="K35" s="139">
        <v>0</v>
      </c>
      <c r="L35" s="139">
        <v>0</v>
      </c>
      <c r="M35" s="139">
        <v>0</v>
      </c>
      <c r="N35" s="139">
        <v>0</v>
      </c>
      <c r="O35" s="139">
        <v>0</v>
      </c>
      <c r="P35" s="139">
        <v>0</v>
      </c>
      <c r="Q35" s="139">
        <v>0</v>
      </c>
      <c r="R35" s="139">
        <v>0</v>
      </c>
      <c r="S35" s="139">
        <v>0</v>
      </c>
    </row>
    <row r="36" spans="1:19" ht="15" customHeight="1" x14ac:dyDescent="0.15">
      <c r="A36" s="108" t="s">
        <v>88</v>
      </c>
      <c r="B36" s="109" t="s">
        <v>89</v>
      </c>
      <c r="C36" s="110" t="s">
        <v>19</v>
      </c>
      <c r="D36" s="110" t="s">
        <v>20</v>
      </c>
      <c r="E36" s="110" t="s">
        <v>307</v>
      </c>
      <c r="F36" s="111" t="s">
        <v>21</v>
      </c>
      <c r="G36" s="137">
        <v>54934</v>
      </c>
      <c r="H36" s="139">
        <v>0</v>
      </c>
      <c r="I36" s="137">
        <v>54934</v>
      </c>
      <c r="J36" s="138">
        <v>0</v>
      </c>
      <c r="K36" s="139">
        <v>0</v>
      </c>
      <c r="L36" s="139">
        <v>0</v>
      </c>
      <c r="M36" s="139">
        <v>0</v>
      </c>
      <c r="N36" s="139">
        <v>0</v>
      </c>
      <c r="O36" s="139">
        <v>0</v>
      </c>
      <c r="P36" s="139">
        <v>0</v>
      </c>
      <c r="Q36" s="139">
        <v>0</v>
      </c>
      <c r="R36" s="139">
        <v>0</v>
      </c>
      <c r="S36" s="139">
        <v>0</v>
      </c>
    </row>
    <row r="37" spans="1:19" ht="15" customHeight="1" x14ac:dyDescent="0.15">
      <c r="A37" s="108" t="s">
        <v>579</v>
      </c>
      <c r="B37" s="109" t="s">
        <v>92</v>
      </c>
      <c r="C37" s="110" t="s">
        <v>19</v>
      </c>
      <c r="D37" s="110" t="s">
        <v>20</v>
      </c>
      <c r="E37" s="110" t="s">
        <v>307</v>
      </c>
      <c r="F37" s="111" t="s">
        <v>21</v>
      </c>
      <c r="G37" s="137">
        <v>27467</v>
      </c>
      <c r="H37" s="139">
        <v>0</v>
      </c>
      <c r="I37" s="137">
        <v>27467</v>
      </c>
      <c r="J37" s="138">
        <v>0</v>
      </c>
      <c r="K37" s="139">
        <v>0</v>
      </c>
      <c r="L37" s="139">
        <v>0</v>
      </c>
      <c r="M37" s="139">
        <v>0</v>
      </c>
      <c r="N37" s="139">
        <v>0</v>
      </c>
      <c r="O37" s="139">
        <v>0</v>
      </c>
      <c r="P37" s="139">
        <v>0</v>
      </c>
      <c r="Q37" s="139">
        <v>0</v>
      </c>
      <c r="R37" s="139">
        <v>0</v>
      </c>
      <c r="S37" s="139">
        <v>0</v>
      </c>
    </row>
    <row r="38" spans="1:19" ht="15" customHeight="1" x14ac:dyDescent="0.15">
      <c r="A38" s="108" t="s">
        <v>580</v>
      </c>
      <c r="B38" s="114" t="s">
        <v>95</v>
      </c>
      <c r="C38" s="115" t="s">
        <v>19</v>
      </c>
      <c r="D38" s="115" t="s">
        <v>20</v>
      </c>
      <c r="E38" s="115" t="s">
        <v>307</v>
      </c>
      <c r="F38" s="116" t="s">
        <v>21</v>
      </c>
      <c r="G38" s="140">
        <v>27467</v>
      </c>
      <c r="H38" s="141">
        <v>0</v>
      </c>
      <c r="I38" s="140">
        <v>27467</v>
      </c>
      <c r="J38" s="142">
        <v>0</v>
      </c>
      <c r="K38" s="141">
        <v>0</v>
      </c>
      <c r="L38" s="141">
        <v>0</v>
      </c>
      <c r="M38" s="141">
        <v>0</v>
      </c>
      <c r="N38" s="141">
        <v>0</v>
      </c>
      <c r="O38" s="141">
        <v>0</v>
      </c>
      <c r="P38" s="141">
        <v>0</v>
      </c>
      <c r="Q38" s="141">
        <v>0</v>
      </c>
      <c r="R38" s="141">
        <v>0</v>
      </c>
      <c r="S38" s="141">
        <v>0</v>
      </c>
    </row>
    <row r="39" spans="1:19" ht="15" customHeight="1" x14ac:dyDescent="0.15">
      <c r="A39" s="108" t="s">
        <v>99</v>
      </c>
      <c r="B39" s="109" t="s">
        <v>100</v>
      </c>
      <c r="C39" s="110" t="s">
        <v>19</v>
      </c>
      <c r="D39" s="110" t="s">
        <v>20</v>
      </c>
      <c r="E39" s="110" t="s">
        <v>307</v>
      </c>
      <c r="F39" s="111" t="s">
        <v>21</v>
      </c>
      <c r="G39" s="137">
        <v>27467</v>
      </c>
      <c r="H39" s="139">
        <v>0</v>
      </c>
      <c r="I39" s="137">
        <v>27467</v>
      </c>
      <c r="J39" s="138">
        <v>0</v>
      </c>
      <c r="K39" s="139">
        <v>0</v>
      </c>
      <c r="L39" s="139">
        <v>0</v>
      </c>
      <c r="M39" s="139">
        <v>0</v>
      </c>
      <c r="N39" s="139">
        <v>0</v>
      </c>
      <c r="O39" s="139">
        <v>0</v>
      </c>
      <c r="P39" s="139">
        <v>0</v>
      </c>
      <c r="Q39" s="139">
        <v>0</v>
      </c>
      <c r="R39" s="139">
        <v>0</v>
      </c>
      <c r="S39" s="139">
        <v>0</v>
      </c>
    </row>
    <row r="40" spans="1:19" ht="15" customHeight="1" x14ac:dyDescent="0.15">
      <c r="A40" s="108" t="s">
        <v>101</v>
      </c>
      <c r="B40" s="114" t="s">
        <v>102</v>
      </c>
      <c r="C40" s="115" t="s">
        <v>19</v>
      </c>
      <c r="D40" s="115" t="s">
        <v>20</v>
      </c>
      <c r="E40" s="115" t="s">
        <v>307</v>
      </c>
      <c r="F40" s="116" t="s">
        <v>21</v>
      </c>
      <c r="G40" s="140">
        <v>27467</v>
      </c>
      <c r="H40" s="141">
        <v>0</v>
      </c>
      <c r="I40" s="140">
        <v>27467</v>
      </c>
      <c r="J40" s="142">
        <v>0</v>
      </c>
      <c r="K40" s="141">
        <v>0</v>
      </c>
      <c r="L40" s="141">
        <v>0</v>
      </c>
      <c r="M40" s="141">
        <v>0</v>
      </c>
      <c r="N40" s="141">
        <v>0</v>
      </c>
      <c r="O40" s="141">
        <v>0</v>
      </c>
      <c r="P40" s="141">
        <v>0</v>
      </c>
      <c r="Q40" s="141">
        <v>0</v>
      </c>
      <c r="R40" s="141">
        <v>0</v>
      </c>
      <c r="S40" s="141">
        <v>0</v>
      </c>
    </row>
    <row r="41" spans="1:19" ht="15" customHeight="1" x14ac:dyDescent="0.15">
      <c r="A41" s="108" t="s">
        <v>103</v>
      </c>
      <c r="B41" s="109" t="s">
        <v>104</v>
      </c>
      <c r="C41" s="110" t="s">
        <v>19</v>
      </c>
      <c r="D41" s="110" t="s">
        <v>20</v>
      </c>
      <c r="E41" s="110" t="s">
        <v>307</v>
      </c>
      <c r="F41" s="111" t="s">
        <v>21</v>
      </c>
      <c r="G41" s="137">
        <v>26880774066</v>
      </c>
      <c r="H41" s="137">
        <v>18566800597.389999</v>
      </c>
      <c r="I41" s="137">
        <v>8313973468.6099997</v>
      </c>
      <c r="J41" s="138">
        <v>0</v>
      </c>
      <c r="K41" s="137">
        <v>17396409489.950001</v>
      </c>
      <c r="L41" s="137">
        <v>1170391107.4400001</v>
      </c>
      <c r="M41" s="137">
        <v>2878388946.9000001</v>
      </c>
      <c r="N41" s="137">
        <v>14518020543.049999</v>
      </c>
      <c r="O41" s="137">
        <v>2462459061.3299999</v>
      </c>
      <c r="P41" s="137">
        <v>415929885.56999999</v>
      </c>
      <c r="Q41" s="137">
        <v>2462459061.3299999</v>
      </c>
      <c r="R41" s="139">
        <v>0</v>
      </c>
      <c r="S41" s="139">
        <v>0</v>
      </c>
    </row>
    <row r="42" spans="1:19" ht="15" customHeight="1" x14ac:dyDescent="0.15">
      <c r="A42" s="108" t="s">
        <v>105</v>
      </c>
      <c r="B42" s="109" t="s">
        <v>106</v>
      </c>
      <c r="C42" s="110" t="s">
        <v>19</v>
      </c>
      <c r="D42" s="110" t="s">
        <v>20</v>
      </c>
      <c r="E42" s="110" t="s">
        <v>307</v>
      </c>
      <c r="F42" s="111" t="s">
        <v>21</v>
      </c>
      <c r="G42" s="137">
        <v>1097856249</v>
      </c>
      <c r="H42" s="137">
        <v>53732700</v>
      </c>
      <c r="I42" s="137">
        <v>1044123549</v>
      </c>
      <c r="J42" s="138">
        <v>0</v>
      </c>
      <c r="K42" s="137">
        <v>53732700</v>
      </c>
      <c r="L42" s="139">
        <v>0</v>
      </c>
      <c r="M42" s="137">
        <v>3600000</v>
      </c>
      <c r="N42" s="137">
        <v>50132700</v>
      </c>
      <c r="O42" s="137">
        <v>3600000</v>
      </c>
      <c r="P42" s="139">
        <v>0</v>
      </c>
      <c r="Q42" s="137">
        <v>3600000</v>
      </c>
      <c r="R42" s="139">
        <v>0</v>
      </c>
      <c r="S42" s="139">
        <v>0</v>
      </c>
    </row>
    <row r="43" spans="1:19" ht="15" customHeight="1" x14ac:dyDescent="0.15">
      <c r="A43" s="108" t="s">
        <v>107</v>
      </c>
      <c r="B43" s="109" t="s">
        <v>108</v>
      </c>
      <c r="C43" s="110" t="s">
        <v>19</v>
      </c>
      <c r="D43" s="110" t="s">
        <v>20</v>
      </c>
      <c r="E43" s="110" t="s">
        <v>307</v>
      </c>
      <c r="F43" s="111" t="s">
        <v>21</v>
      </c>
      <c r="G43" s="137">
        <v>191292935</v>
      </c>
      <c r="H43" s="137">
        <v>1000000</v>
      </c>
      <c r="I43" s="137">
        <v>190292935</v>
      </c>
      <c r="J43" s="138">
        <v>0</v>
      </c>
      <c r="K43" s="137">
        <v>1000000</v>
      </c>
      <c r="L43" s="139">
        <v>0</v>
      </c>
      <c r="M43" s="137">
        <v>1000000</v>
      </c>
      <c r="N43" s="139">
        <v>0</v>
      </c>
      <c r="O43" s="137">
        <v>1000000</v>
      </c>
      <c r="P43" s="139">
        <v>0</v>
      </c>
      <c r="Q43" s="137">
        <v>1000000</v>
      </c>
      <c r="R43" s="139">
        <v>0</v>
      </c>
      <c r="S43" s="139">
        <v>0</v>
      </c>
    </row>
    <row r="44" spans="1:19" ht="15" customHeight="1" x14ac:dyDescent="0.15">
      <c r="A44" s="108" t="s">
        <v>109</v>
      </c>
      <c r="B44" s="114" t="s">
        <v>110</v>
      </c>
      <c r="C44" s="115" t="s">
        <v>19</v>
      </c>
      <c r="D44" s="115" t="s">
        <v>20</v>
      </c>
      <c r="E44" s="115" t="s">
        <v>307</v>
      </c>
      <c r="F44" s="116" t="s">
        <v>21</v>
      </c>
      <c r="G44" s="140">
        <v>9854384</v>
      </c>
      <c r="H44" s="140">
        <v>1000000</v>
      </c>
      <c r="I44" s="140">
        <v>8854384</v>
      </c>
      <c r="J44" s="142">
        <v>0</v>
      </c>
      <c r="K44" s="140">
        <v>1000000</v>
      </c>
      <c r="L44" s="141">
        <v>0</v>
      </c>
      <c r="M44" s="140">
        <v>1000000</v>
      </c>
      <c r="N44" s="141">
        <v>0</v>
      </c>
      <c r="O44" s="140">
        <v>1000000</v>
      </c>
      <c r="P44" s="141">
        <v>0</v>
      </c>
      <c r="Q44" s="140">
        <v>1000000</v>
      </c>
      <c r="R44" s="141">
        <v>0</v>
      </c>
      <c r="S44" s="141">
        <v>0</v>
      </c>
    </row>
    <row r="45" spans="1:19" ht="15" customHeight="1" x14ac:dyDescent="0.15">
      <c r="A45" s="108" t="s">
        <v>111</v>
      </c>
      <c r="B45" s="114" t="s">
        <v>112</v>
      </c>
      <c r="C45" s="115" t="s">
        <v>19</v>
      </c>
      <c r="D45" s="115" t="s">
        <v>20</v>
      </c>
      <c r="E45" s="115" t="s">
        <v>307</v>
      </c>
      <c r="F45" s="116" t="s">
        <v>21</v>
      </c>
      <c r="G45" s="140">
        <v>109868</v>
      </c>
      <c r="H45" s="141">
        <v>0</v>
      </c>
      <c r="I45" s="140">
        <v>109868</v>
      </c>
      <c r="J45" s="142">
        <v>0</v>
      </c>
      <c r="K45" s="141">
        <v>0</v>
      </c>
      <c r="L45" s="141">
        <v>0</v>
      </c>
      <c r="M45" s="141">
        <v>0</v>
      </c>
      <c r="N45" s="141">
        <v>0</v>
      </c>
      <c r="O45" s="141">
        <v>0</v>
      </c>
      <c r="P45" s="141">
        <v>0</v>
      </c>
      <c r="Q45" s="141">
        <v>0</v>
      </c>
      <c r="R45" s="141">
        <v>0</v>
      </c>
      <c r="S45" s="141">
        <v>0</v>
      </c>
    </row>
    <row r="46" spans="1:19" ht="15" customHeight="1" x14ac:dyDescent="0.15">
      <c r="A46" s="108" t="s">
        <v>113</v>
      </c>
      <c r="B46" s="114" t="s">
        <v>114</v>
      </c>
      <c r="C46" s="115" t="s">
        <v>19</v>
      </c>
      <c r="D46" s="115" t="s">
        <v>20</v>
      </c>
      <c r="E46" s="115" t="s">
        <v>307</v>
      </c>
      <c r="F46" s="116" t="s">
        <v>21</v>
      </c>
      <c r="G46" s="140">
        <v>5493417</v>
      </c>
      <c r="H46" s="141">
        <v>0</v>
      </c>
      <c r="I46" s="140">
        <v>5493417</v>
      </c>
      <c r="J46" s="142">
        <v>0</v>
      </c>
      <c r="K46" s="141">
        <v>0</v>
      </c>
      <c r="L46" s="141">
        <v>0</v>
      </c>
      <c r="M46" s="141">
        <v>0</v>
      </c>
      <c r="N46" s="141">
        <v>0</v>
      </c>
      <c r="O46" s="141">
        <v>0</v>
      </c>
      <c r="P46" s="141">
        <v>0</v>
      </c>
      <c r="Q46" s="141">
        <v>0</v>
      </c>
      <c r="R46" s="141">
        <v>0</v>
      </c>
      <c r="S46" s="141">
        <v>0</v>
      </c>
    </row>
    <row r="47" spans="1:19" ht="15" customHeight="1" x14ac:dyDescent="0.15">
      <c r="A47" s="108" t="s">
        <v>115</v>
      </c>
      <c r="B47" s="114" t="s">
        <v>116</v>
      </c>
      <c r="C47" s="115" t="s">
        <v>19</v>
      </c>
      <c r="D47" s="115" t="s">
        <v>20</v>
      </c>
      <c r="E47" s="115" t="s">
        <v>307</v>
      </c>
      <c r="F47" s="116" t="s">
        <v>21</v>
      </c>
      <c r="G47" s="140">
        <v>37581634</v>
      </c>
      <c r="H47" s="141">
        <v>0</v>
      </c>
      <c r="I47" s="140">
        <v>37581634</v>
      </c>
      <c r="J47" s="142">
        <v>0</v>
      </c>
      <c r="K47" s="141">
        <v>0</v>
      </c>
      <c r="L47" s="141">
        <v>0</v>
      </c>
      <c r="M47" s="141">
        <v>0</v>
      </c>
      <c r="N47" s="141">
        <v>0</v>
      </c>
      <c r="O47" s="141">
        <v>0</v>
      </c>
      <c r="P47" s="141">
        <v>0</v>
      </c>
      <c r="Q47" s="141">
        <v>0</v>
      </c>
      <c r="R47" s="141">
        <v>0</v>
      </c>
      <c r="S47" s="141">
        <v>0</v>
      </c>
    </row>
    <row r="48" spans="1:19" ht="15" customHeight="1" x14ac:dyDescent="0.15">
      <c r="A48" s="108" t="s">
        <v>117</v>
      </c>
      <c r="B48" s="114" t="s">
        <v>118</v>
      </c>
      <c r="C48" s="115" t="s">
        <v>19</v>
      </c>
      <c r="D48" s="115" t="s">
        <v>20</v>
      </c>
      <c r="E48" s="115" t="s">
        <v>307</v>
      </c>
      <c r="F48" s="116" t="s">
        <v>21</v>
      </c>
      <c r="G48" s="140">
        <v>138253632</v>
      </c>
      <c r="H48" s="141">
        <v>0</v>
      </c>
      <c r="I48" s="140">
        <v>138253632</v>
      </c>
      <c r="J48" s="142">
        <v>0</v>
      </c>
      <c r="K48" s="141">
        <v>0</v>
      </c>
      <c r="L48" s="141">
        <v>0</v>
      </c>
      <c r="M48" s="141">
        <v>0</v>
      </c>
      <c r="N48" s="141">
        <v>0</v>
      </c>
      <c r="O48" s="141">
        <v>0</v>
      </c>
      <c r="P48" s="141">
        <v>0</v>
      </c>
      <c r="Q48" s="141">
        <v>0</v>
      </c>
      <c r="R48" s="141">
        <v>0</v>
      </c>
      <c r="S48" s="141">
        <v>0</v>
      </c>
    </row>
    <row r="49" spans="1:19" ht="15" customHeight="1" x14ac:dyDescent="0.15">
      <c r="A49" s="108" t="s">
        <v>119</v>
      </c>
      <c r="B49" s="114" t="s">
        <v>120</v>
      </c>
      <c r="C49" s="115" t="s">
        <v>19</v>
      </c>
      <c r="D49" s="115" t="s">
        <v>20</v>
      </c>
      <c r="E49" s="115" t="s">
        <v>307</v>
      </c>
      <c r="F49" s="116" t="s">
        <v>21</v>
      </c>
      <c r="G49" s="137">
        <v>500411110</v>
      </c>
      <c r="H49" s="137">
        <v>51732700</v>
      </c>
      <c r="I49" s="137">
        <v>448678410</v>
      </c>
      <c r="J49" s="138">
        <v>0</v>
      </c>
      <c r="K49" s="137">
        <v>51732700</v>
      </c>
      <c r="L49" s="139">
        <v>0</v>
      </c>
      <c r="M49" s="137">
        <v>1600000</v>
      </c>
      <c r="N49" s="137">
        <v>50132700</v>
      </c>
      <c r="O49" s="137">
        <v>1600000</v>
      </c>
      <c r="P49" s="139">
        <v>0</v>
      </c>
      <c r="Q49" s="137">
        <v>1600000</v>
      </c>
      <c r="R49" s="139">
        <v>0</v>
      </c>
      <c r="S49" s="139">
        <v>0</v>
      </c>
    </row>
    <row r="50" spans="1:19" ht="15" customHeight="1" x14ac:dyDescent="0.15">
      <c r="A50" s="108" t="s">
        <v>121</v>
      </c>
      <c r="B50" s="114" t="s">
        <v>122</v>
      </c>
      <c r="C50" s="115" t="s">
        <v>19</v>
      </c>
      <c r="D50" s="115" t="s">
        <v>20</v>
      </c>
      <c r="E50" s="115" t="s">
        <v>307</v>
      </c>
      <c r="F50" s="116" t="s">
        <v>21</v>
      </c>
      <c r="G50" s="140">
        <v>1907538</v>
      </c>
      <c r="H50" s="141">
        <v>0</v>
      </c>
      <c r="I50" s="140">
        <v>1907538</v>
      </c>
      <c r="J50" s="142">
        <v>0</v>
      </c>
      <c r="K50" s="141">
        <v>0</v>
      </c>
      <c r="L50" s="141">
        <v>0</v>
      </c>
      <c r="M50" s="141">
        <v>0</v>
      </c>
      <c r="N50" s="141">
        <v>0</v>
      </c>
      <c r="O50" s="141">
        <v>0</v>
      </c>
      <c r="P50" s="141">
        <v>0</v>
      </c>
      <c r="Q50" s="141">
        <v>0</v>
      </c>
      <c r="R50" s="141">
        <v>0</v>
      </c>
      <c r="S50" s="141">
        <v>0</v>
      </c>
    </row>
    <row r="51" spans="1:19" ht="15" customHeight="1" x14ac:dyDescent="0.15">
      <c r="A51" s="108" t="s">
        <v>123</v>
      </c>
      <c r="B51" s="114" t="s">
        <v>500</v>
      </c>
      <c r="C51" s="115" t="s">
        <v>19</v>
      </c>
      <c r="D51" s="115" t="s">
        <v>20</v>
      </c>
      <c r="E51" s="115" t="s">
        <v>307</v>
      </c>
      <c r="F51" s="116" t="s">
        <v>21</v>
      </c>
      <c r="G51" s="140">
        <v>74620565</v>
      </c>
      <c r="H51" s="141">
        <v>0</v>
      </c>
      <c r="I51" s="140">
        <v>74620565</v>
      </c>
      <c r="J51" s="142">
        <v>0</v>
      </c>
      <c r="K51" s="141">
        <v>0</v>
      </c>
      <c r="L51" s="141">
        <v>0</v>
      </c>
      <c r="M51" s="141">
        <v>0</v>
      </c>
      <c r="N51" s="141">
        <v>0</v>
      </c>
      <c r="O51" s="141">
        <v>0</v>
      </c>
      <c r="P51" s="141">
        <v>0</v>
      </c>
      <c r="Q51" s="141">
        <v>0</v>
      </c>
      <c r="R51" s="141">
        <v>0</v>
      </c>
      <c r="S51" s="141">
        <v>0</v>
      </c>
    </row>
    <row r="52" spans="1:19" ht="15" customHeight="1" x14ac:dyDescent="0.15">
      <c r="A52" s="108" t="s">
        <v>125</v>
      </c>
      <c r="B52" s="114" t="s">
        <v>126</v>
      </c>
      <c r="C52" s="115" t="s">
        <v>19</v>
      </c>
      <c r="D52" s="115" t="s">
        <v>20</v>
      </c>
      <c r="E52" s="115" t="s">
        <v>307</v>
      </c>
      <c r="F52" s="116" t="s">
        <v>21</v>
      </c>
      <c r="G52" s="140">
        <v>67386453</v>
      </c>
      <c r="H52" s="140">
        <v>50732700</v>
      </c>
      <c r="I52" s="140">
        <v>16653753</v>
      </c>
      <c r="J52" s="142">
        <v>0</v>
      </c>
      <c r="K52" s="140">
        <v>50732700</v>
      </c>
      <c r="L52" s="141">
        <v>0</v>
      </c>
      <c r="M52" s="140">
        <v>600000</v>
      </c>
      <c r="N52" s="140">
        <v>50132700</v>
      </c>
      <c r="O52" s="140">
        <v>600000</v>
      </c>
      <c r="P52" s="141">
        <v>0</v>
      </c>
      <c r="Q52" s="140">
        <v>600000</v>
      </c>
      <c r="R52" s="141">
        <v>0</v>
      </c>
      <c r="S52" s="141">
        <v>0</v>
      </c>
    </row>
    <row r="53" spans="1:19" ht="15" customHeight="1" x14ac:dyDescent="0.15">
      <c r="A53" s="108" t="s">
        <v>127</v>
      </c>
      <c r="B53" s="114" t="s">
        <v>128</v>
      </c>
      <c r="C53" s="115" t="s">
        <v>19</v>
      </c>
      <c r="D53" s="115" t="s">
        <v>20</v>
      </c>
      <c r="E53" s="115" t="s">
        <v>307</v>
      </c>
      <c r="F53" s="116" t="s">
        <v>21</v>
      </c>
      <c r="G53" s="140">
        <v>9292026</v>
      </c>
      <c r="H53" s="141">
        <v>0</v>
      </c>
      <c r="I53" s="140">
        <v>9292026</v>
      </c>
      <c r="J53" s="142">
        <v>0</v>
      </c>
      <c r="K53" s="141">
        <v>0</v>
      </c>
      <c r="L53" s="141">
        <v>0</v>
      </c>
      <c r="M53" s="141">
        <v>0</v>
      </c>
      <c r="N53" s="141">
        <v>0</v>
      </c>
      <c r="O53" s="141">
        <v>0</v>
      </c>
      <c r="P53" s="141">
        <v>0</v>
      </c>
      <c r="Q53" s="141">
        <v>0</v>
      </c>
      <c r="R53" s="141">
        <v>0</v>
      </c>
      <c r="S53" s="141">
        <v>0</v>
      </c>
    </row>
    <row r="54" spans="1:19" ht="15" customHeight="1" x14ac:dyDescent="0.15">
      <c r="A54" s="108" t="s">
        <v>129</v>
      </c>
      <c r="B54" s="114" t="s">
        <v>130</v>
      </c>
      <c r="C54" s="115" t="s">
        <v>19</v>
      </c>
      <c r="D54" s="115" t="s">
        <v>20</v>
      </c>
      <c r="E54" s="115" t="s">
        <v>307</v>
      </c>
      <c r="F54" s="116" t="s">
        <v>21</v>
      </c>
      <c r="G54" s="140">
        <v>165418787</v>
      </c>
      <c r="H54" s="141">
        <v>0</v>
      </c>
      <c r="I54" s="140">
        <v>165418787</v>
      </c>
      <c r="J54" s="142">
        <v>0</v>
      </c>
      <c r="K54" s="141">
        <v>0</v>
      </c>
      <c r="L54" s="141">
        <v>0</v>
      </c>
      <c r="M54" s="141">
        <v>0</v>
      </c>
      <c r="N54" s="141">
        <v>0</v>
      </c>
      <c r="O54" s="141">
        <v>0</v>
      </c>
      <c r="P54" s="141">
        <v>0</v>
      </c>
      <c r="Q54" s="141">
        <v>0</v>
      </c>
      <c r="R54" s="141">
        <v>0</v>
      </c>
      <c r="S54" s="141">
        <v>0</v>
      </c>
    </row>
    <row r="55" spans="1:19" ht="15" customHeight="1" x14ac:dyDescent="0.15">
      <c r="A55" s="108" t="s">
        <v>131</v>
      </c>
      <c r="B55" s="114" t="s">
        <v>132</v>
      </c>
      <c r="C55" s="115" t="s">
        <v>19</v>
      </c>
      <c r="D55" s="115" t="s">
        <v>20</v>
      </c>
      <c r="E55" s="115" t="s">
        <v>307</v>
      </c>
      <c r="F55" s="116" t="s">
        <v>21</v>
      </c>
      <c r="G55" s="140">
        <v>150781955</v>
      </c>
      <c r="H55" s="140">
        <v>1000000</v>
      </c>
      <c r="I55" s="140">
        <v>149781955</v>
      </c>
      <c r="J55" s="142">
        <v>0</v>
      </c>
      <c r="K55" s="140">
        <v>1000000</v>
      </c>
      <c r="L55" s="141">
        <v>0</v>
      </c>
      <c r="M55" s="140">
        <v>1000000</v>
      </c>
      <c r="N55" s="141">
        <v>0</v>
      </c>
      <c r="O55" s="140">
        <v>1000000</v>
      </c>
      <c r="P55" s="141">
        <v>0</v>
      </c>
      <c r="Q55" s="140">
        <v>1000000</v>
      </c>
      <c r="R55" s="141">
        <v>0</v>
      </c>
      <c r="S55" s="141">
        <v>0</v>
      </c>
    </row>
    <row r="56" spans="1:19" ht="15" customHeight="1" x14ac:dyDescent="0.15">
      <c r="A56" s="108" t="s">
        <v>133</v>
      </c>
      <c r="B56" s="114" t="s">
        <v>134</v>
      </c>
      <c r="C56" s="115" t="s">
        <v>19</v>
      </c>
      <c r="D56" s="115" t="s">
        <v>20</v>
      </c>
      <c r="E56" s="115" t="s">
        <v>307</v>
      </c>
      <c r="F56" s="116" t="s">
        <v>21</v>
      </c>
      <c r="G56" s="140">
        <v>699641</v>
      </c>
      <c r="H56" s="141">
        <v>0</v>
      </c>
      <c r="I56" s="140">
        <v>699641</v>
      </c>
      <c r="J56" s="142">
        <v>0</v>
      </c>
      <c r="K56" s="141">
        <v>0</v>
      </c>
      <c r="L56" s="141">
        <v>0</v>
      </c>
      <c r="M56" s="141">
        <v>0</v>
      </c>
      <c r="N56" s="141">
        <v>0</v>
      </c>
      <c r="O56" s="141">
        <v>0</v>
      </c>
      <c r="P56" s="141">
        <v>0</v>
      </c>
      <c r="Q56" s="141">
        <v>0</v>
      </c>
      <c r="R56" s="141">
        <v>0</v>
      </c>
      <c r="S56" s="141">
        <v>0</v>
      </c>
    </row>
    <row r="57" spans="1:19" ht="15" customHeight="1" x14ac:dyDescent="0.15">
      <c r="A57" s="108" t="s">
        <v>135</v>
      </c>
      <c r="B57" s="114" t="s">
        <v>136</v>
      </c>
      <c r="C57" s="115" t="s">
        <v>19</v>
      </c>
      <c r="D57" s="115" t="s">
        <v>20</v>
      </c>
      <c r="E57" s="115" t="s">
        <v>307</v>
      </c>
      <c r="F57" s="116" t="s">
        <v>21</v>
      </c>
      <c r="G57" s="140">
        <v>30304145</v>
      </c>
      <c r="H57" s="141">
        <v>0</v>
      </c>
      <c r="I57" s="140">
        <v>30304145</v>
      </c>
      <c r="J57" s="142">
        <v>0</v>
      </c>
      <c r="K57" s="141">
        <v>0</v>
      </c>
      <c r="L57" s="141">
        <v>0</v>
      </c>
      <c r="M57" s="141">
        <v>0</v>
      </c>
      <c r="N57" s="141">
        <v>0</v>
      </c>
      <c r="O57" s="141">
        <v>0</v>
      </c>
      <c r="P57" s="141">
        <v>0</v>
      </c>
      <c r="Q57" s="141">
        <v>0</v>
      </c>
      <c r="R57" s="141">
        <v>0</v>
      </c>
      <c r="S57" s="141">
        <v>0</v>
      </c>
    </row>
    <row r="58" spans="1:19" ht="15" customHeight="1" x14ac:dyDescent="0.15">
      <c r="A58" s="108" t="s">
        <v>137</v>
      </c>
      <c r="B58" s="109" t="s">
        <v>138</v>
      </c>
      <c r="C58" s="110" t="s">
        <v>19</v>
      </c>
      <c r="D58" s="110" t="s">
        <v>20</v>
      </c>
      <c r="E58" s="110" t="s">
        <v>307</v>
      </c>
      <c r="F58" s="111" t="s">
        <v>21</v>
      </c>
      <c r="G58" s="137">
        <v>406152204</v>
      </c>
      <c r="H58" s="137">
        <v>1000000</v>
      </c>
      <c r="I58" s="137">
        <v>405152204</v>
      </c>
      <c r="J58" s="138">
        <v>0</v>
      </c>
      <c r="K58" s="137">
        <v>1000000</v>
      </c>
      <c r="L58" s="139">
        <v>0</v>
      </c>
      <c r="M58" s="137">
        <v>1000000</v>
      </c>
      <c r="N58" s="139">
        <v>0</v>
      </c>
      <c r="O58" s="137">
        <v>1000000</v>
      </c>
      <c r="P58" s="139">
        <v>0</v>
      </c>
      <c r="Q58" s="137">
        <v>1000000</v>
      </c>
      <c r="R58" s="139">
        <v>0</v>
      </c>
      <c r="S58" s="139">
        <v>0</v>
      </c>
    </row>
    <row r="59" spans="1:19" ht="15" customHeight="1" x14ac:dyDescent="0.15">
      <c r="A59" s="108" t="s">
        <v>139</v>
      </c>
      <c r="B59" s="114" t="s">
        <v>140</v>
      </c>
      <c r="C59" s="115" t="s">
        <v>19</v>
      </c>
      <c r="D59" s="115" t="s">
        <v>20</v>
      </c>
      <c r="E59" s="115" t="s">
        <v>307</v>
      </c>
      <c r="F59" s="116" t="s">
        <v>21</v>
      </c>
      <c r="G59" s="140">
        <v>343447</v>
      </c>
      <c r="H59" s="141">
        <v>0</v>
      </c>
      <c r="I59" s="140">
        <v>343447</v>
      </c>
      <c r="J59" s="142">
        <v>0</v>
      </c>
      <c r="K59" s="141">
        <v>0</v>
      </c>
      <c r="L59" s="141">
        <v>0</v>
      </c>
      <c r="M59" s="141">
        <v>0</v>
      </c>
      <c r="N59" s="141">
        <v>0</v>
      </c>
      <c r="O59" s="141">
        <v>0</v>
      </c>
      <c r="P59" s="141">
        <v>0</v>
      </c>
      <c r="Q59" s="141">
        <v>0</v>
      </c>
      <c r="R59" s="141">
        <v>0</v>
      </c>
      <c r="S59" s="141">
        <v>0</v>
      </c>
    </row>
    <row r="60" spans="1:19" ht="15" customHeight="1" x14ac:dyDescent="0.15">
      <c r="A60" s="108" t="s">
        <v>141</v>
      </c>
      <c r="B60" s="114" t="s">
        <v>142</v>
      </c>
      <c r="C60" s="115" t="s">
        <v>19</v>
      </c>
      <c r="D60" s="115" t="s">
        <v>20</v>
      </c>
      <c r="E60" s="115" t="s">
        <v>307</v>
      </c>
      <c r="F60" s="116" t="s">
        <v>21</v>
      </c>
      <c r="G60" s="140">
        <v>26038374</v>
      </c>
      <c r="H60" s="141">
        <v>0</v>
      </c>
      <c r="I60" s="140">
        <v>26038374</v>
      </c>
      <c r="J60" s="142">
        <v>0</v>
      </c>
      <c r="K60" s="141">
        <v>0</v>
      </c>
      <c r="L60" s="141">
        <v>0</v>
      </c>
      <c r="M60" s="141">
        <v>0</v>
      </c>
      <c r="N60" s="141">
        <v>0</v>
      </c>
      <c r="O60" s="141">
        <v>0</v>
      </c>
      <c r="P60" s="141">
        <v>0</v>
      </c>
      <c r="Q60" s="141">
        <v>0</v>
      </c>
      <c r="R60" s="141">
        <v>0</v>
      </c>
      <c r="S60" s="141">
        <v>0</v>
      </c>
    </row>
    <row r="61" spans="1:19" ht="15" customHeight="1" x14ac:dyDescent="0.15">
      <c r="A61" s="108" t="s">
        <v>143</v>
      </c>
      <c r="B61" s="114" t="s">
        <v>93</v>
      </c>
      <c r="C61" s="115" t="s">
        <v>19</v>
      </c>
      <c r="D61" s="115" t="s">
        <v>20</v>
      </c>
      <c r="E61" s="115" t="s">
        <v>307</v>
      </c>
      <c r="F61" s="116" t="s">
        <v>21</v>
      </c>
      <c r="G61" s="140">
        <v>8958493</v>
      </c>
      <c r="H61" s="141">
        <v>0</v>
      </c>
      <c r="I61" s="140">
        <v>8958493</v>
      </c>
      <c r="J61" s="142">
        <v>0</v>
      </c>
      <c r="K61" s="141">
        <v>0</v>
      </c>
      <c r="L61" s="141">
        <v>0</v>
      </c>
      <c r="M61" s="141">
        <v>0</v>
      </c>
      <c r="N61" s="141">
        <v>0</v>
      </c>
      <c r="O61" s="141">
        <v>0</v>
      </c>
      <c r="P61" s="141">
        <v>0</v>
      </c>
      <c r="Q61" s="141">
        <v>0</v>
      </c>
      <c r="R61" s="141">
        <v>0</v>
      </c>
      <c r="S61" s="141">
        <v>0</v>
      </c>
    </row>
    <row r="62" spans="1:19" ht="15" customHeight="1" x14ac:dyDescent="0.15">
      <c r="A62" s="108" t="s">
        <v>144</v>
      </c>
      <c r="B62" s="114" t="s">
        <v>94</v>
      </c>
      <c r="C62" s="115" t="s">
        <v>19</v>
      </c>
      <c r="D62" s="115" t="s">
        <v>20</v>
      </c>
      <c r="E62" s="115" t="s">
        <v>307</v>
      </c>
      <c r="F62" s="116" t="s">
        <v>21</v>
      </c>
      <c r="G62" s="140">
        <v>22166344</v>
      </c>
      <c r="H62" s="141">
        <v>0</v>
      </c>
      <c r="I62" s="140">
        <v>22166344</v>
      </c>
      <c r="J62" s="142">
        <v>0</v>
      </c>
      <c r="K62" s="141">
        <v>0</v>
      </c>
      <c r="L62" s="141">
        <v>0</v>
      </c>
      <c r="M62" s="141">
        <v>0</v>
      </c>
      <c r="N62" s="141">
        <v>0</v>
      </c>
      <c r="O62" s="141">
        <v>0</v>
      </c>
      <c r="P62" s="141">
        <v>0</v>
      </c>
      <c r="Q62" s="141">
        <v>0</v>
      </c>
      <c r="R62" s="141">
        <v>0</v>
      </c>
      <c r="S62" s="141">
        <v>0</v>
      </c>
    </row>
    <row r="63" spans="1:19" ht="15" customHeight="1" x14ac:dyDescent="0.15">
      <c r="A63" s="108" t="s">
        <v>145</v>
      </c>
      <c r="B63" s="114" t="s">
        <v>95</v>
      </c>
      <c r="C63" s="115" t="s">
        <v>19</v>
      </c>
      <c r="D63" s="115" t="s">
        <v>20</v>
      </c>
      <c r="E63" s="115" t="s">
        <v>307</v>
      </c>
      <c r="F63" s="116" t="s">
        <v>21</v>
      </c>
      <c r="G63" s="140">
        <v>284091506</v>
      </c>
      <c r="H63" s="140">
        <v>1000000</v>
      </c>
      <c r="I63" s="140">
        <v>283091506</v>
      </c>
      <c r="J63" s="142">
        <v>0</v>
      </c>
      <c r="K63" s="140">
        <v>1000000</v>
      </c>
      <c r="L63" s="141">
        <v>0</v>
      </c>
      <c r="M63" s="140">
        <v>1000000</v>
      </c>
      <c r="N63" s="141">
        <v>0</v>
      </c>
      <c r="O63" s="140">
        <v>1000000</v>
      </c>
      <c r="P63" s="141">
        <v>0</v>
      </c>
      <c r="Q63" s="140">
        <v>1000000</v>
      </c>
      <c r="R63" s="141">
        <v>0</v>
      </c>
      <c r="S63" s="141">
        <v>0</v>
      </c>
    </row>
    <row r="64" spans="1:19" ht="15" customHeight="1" x14ac:dyDescent="0.15">
      <c r="A64" s="108" t="s">
        <v>146</v>
      </c>
      <c r="B64" s="114" t="s">
        <v>96</v>
      </c>
      <c r="C64" s="115" t="s">
        <v>19</v>
      </c>
      <c r="D64" s="115" t="s">
        <v>20</v>
      </c>
      <c r="E64" s="115" t="s">
        <v>307</v>
      </c>
      <c r="F64" s="116" t="s">
        <v>21</v>
      </c>
      <c r="G64" s="140">
        <v>43962435</v>
      </c>
      <c r="H64" s="141">
        <v>0</v>
      </c>
      <c r="I64" s="140">
        <v>43962435</v>
      </c>
      <c r="J64" s="142">
        <v>0</v>
      </c>
      <c r="K64" s="141">
        <v>0</v>
      </c>
      <c r="L64" s="141">
        <v>0</v>
      </c>
      <c r="M64" s="141">
        <v>0</v>
      </c>
      <c r="N64" s="141">
        <v>0</v>
      </c>
      <c r="O64" s="141">
        <v>0</v>
      </c>
      <c r="P64" s="141">
        <v>0</v>
      </c>
      <c r="Q64" s="141">
        <v>0</v>
      </c>
      <c r="R64" s="141">
        <v>0</v>
      </c>
      <c r="S64" s="141">
        <v>0</v>
      </c>
    </row>
    <row r="65" spans="1:19" ht="15" customHeight="1" x14ac:dyDescent="0.15">
      <c r="A65" s="108" t="s">
        <v>147</v>
      </c>
      <c r="B65" s="114" t="s">
        <v>97</v>
      </c>
      <c r="C65" s="115" t="s">
        <v>19</v>
      </c>
      <c r="D65" s="115" t="s">
        <v>20</v>
      </c>
      <c r="E65" s="115" t="s">
        <v>307</v>
      </c>
      <c r="F65" s="116" t="s">
        <v>21</v>
      </c>
      <c r="G65" s="140">
        <v>19591667</v>
      </c>
      <c r="H65" s="141">
        <v>0</v>
      </c>
      <c r="I65" s="140">
        <v>19591667</v>
      </c>
      <c r="J65" s="142">
        <v>0</v>
      </c>
      <c r="K65" s="141">
        <v>0</v>
      </c>
      <c r="L65" s="141">
        <v>0</v>
      </c>
      <c r="M65" s="141">
        <v>0</v>
      </c>
      <c r="N65" s="141">
        <v>0</v>
      </c>
      <c r="O65" s="141">
        <v>0</v>
      </c>
      <c r="P65" s="141">
        <v>0</v>
      </c>
      <c r="Q65" s="141">
        <v>0</v>
      </c>
      <c r="R65" s="141">
        <v>0</v>
      </c>
      <c r="S65" s="141">
        <v>0</v>
      </c>
    </row>
    <row r="66" spans="1:19" ht="15" customHeight="1" x14ac:dyDescent="0.15">
      <c r="A66" s="108" t="s">
        <v>148</v>
      </c>
      <c r="B66" s="114" t="s">
        <v>98</v>
      </c>
      <c r="C66" s="115" t="s">
        <v>19</v>
      </c>
      <c r="D66" s="115" t="s">
        <v>20</v>
      </c>
      <c r="E66" s="115" t="s">
        <v>307</v>
      </c>
      <c r="F66" s="116" t="s">
        <v>21</v>
      </c>
      <c r="G66" s="140">
        <v>999938</v>
      </c>
      <c r="H66" s="141">
        <v>0</v>
      </c>
      <c r="I66" s="140">
        <v>999938</v>
      </c>
      <c r="J66" s="142">
        <v>0</v>
      </c>
      <c r="K66" s="141">
        <v>0</v>
      </c>
      <c r="L66" s="141">
        <v>0</v>
      </c>
      <c r="M66" s="141">
        <v>0</v>
      </c>
      <c r="N66" s="141">
        <v>0</v>
      </c>
      <c r="O66" s="141">
        <v>0</v>
      </c>
      <c r="P66" s="141">
        <v>0</v>
      </c>
      <c r="Q66" s="141">
        <v>0</v>
      </c>
      <c r="R66" s="141">
        <v>0</v>
      </c>
      <c r="S66" s="141">
        <v>0</v>
      </c>
    </row>
    <row r="67" spans="1:19" ht="15" customHeight="1" x14ac:dyDescent="0.15">
      <c r="A67" s="108" t="s">
        <v>149</v>
      </c>
      <c r="B67" s="114" t="s">
        <v>150</v>
      </c>
      <c r="C67" s="115" t="s">
        <v>19</v>
      </c>
      <c r="D67" s="115" t="s">
        <v>20</v>
      </c>
      <c r="E67" s="115" t="s">
        <v>307</v>
      </c>
      <c r="F67" s="116" t="s">
        <v>21</v>
      </c>
      <c r="G67" s="137">
        <v>25782917817</v>
      </c>
      <c r="H67" s="137">
        <v>18513067897.389999</v>
      </c>
      <c r="I67" s="137">
        <v>7269849919.6099997</v>
      </c>
      <c r="J67" s="138">
        <v>0</v>
      </c>
      <c r="K67" s="137">
        <v>17342676789.950001</v>
      </c>
      <c r="L67" s="137">
        <v>1170391107.4400001</v>
      </c>
      <c r="M67" s="137">
        <v>2874788946.9000001</v>
      </c>
      <c r="N67" s="137">
        <v>14467887843.049999</v>
      </c>
      <c r="O67" s="137">
        <v>2458859061.3299999</v>
      </c>
      <c r="P67" s="137">
        <v>415929885.56999999</v>
      </c>
      <c r="Q67" s="137">
        <v>2458859061.3299999</v>
      </c>
      <c r="R67" s="139">
        <v>0</v>
      </c>
      <c r="S67" s="139">
        <v>0</v>
      </c>
    </row>
    <row r="68" spans="1:19" ht="15" customHeight="1" x14ac:dyDescent="0.15">
      <c r="A68" s="108" t="s">
        <v>151</v>
      </c>
      <c r="B68" s="114" t="s">
        <v>152</v>
      </c>
      <c r="C68" s="115" t="s">
        <v>19</v>
      </c>
      <c r="D68" s="115" t="s">
        <v>20</v>
      </c>
      <c r="E68" s="115" t="s">
        <v>307</v>
      </c>
      <c r="F68" s="116" t="s">
        <v>21</v>
      </c>
      <c r="G68" s="137">
        <v>65679336</v>
      </c>
      <c r="H68" s="137">
        <v>23325551.07</v>
      </c>
      <c r="I68" s="137">
        <v>42353784.93</v>
      </c>
      <c r="J68" s="138">
        <v>0</v>
      </c>
      <c r="K68" s="137">
        <v>23325551.07</v>
      </c>
      <c r="L68" s="139">
        <v>0</v>
      </c>
      <c r="M68" s="137">
        <v>23325551.07</v>
      </c>
      <c r="N68" s="139">
        <v>0</v>
      </c>
      <c r="O68" s="137">
        <v>23325551.07</v>
      </c>
      <c r="P68" s="139">
        <v>0</v>
      </c>
      <c r="Q68" s="137">
        <v>23325551.07</v>
      </c>
      <c r="R68" s="139">
        <v>0</v>
      </c>
      <c r="S68" s="139">
        <v>0</v>
      </c>
    </row>
    <row r="69" spans="1:19" ht="15" customHeight="1" x14ac:dyDescent="0.15">
      <c r="A69" s="108" t="s">
        <v>153</v>
      </c>
      <c r="B69" s="109" t="s">
        <v>154</v>
      </c>
      <c r="C69" s="110" t="s">
        <v>19</v>
      </c>
      <c r="D69" s="110" t="s">
        <v>20</v>
      </c>
      <c r="E69" s="110" t="s">
        <v>307</v>
      </c>
      <c r="F69" s="111" t="s">
        <v>21</v>
      </c>
      <c r="G69" s="140">
        <v>65679336</v>
      </c>
      <c r="H69" s="140">
        <v>23325551.07</v>
      </c>
      <c r="I69" s="140">
        <v>42353784.93</v>
      </c>
      <c r="J69" s="142">
        <v>0</v>
      </c>
      <c r="K69" s="140">
        <v>23325551.07</v>
      </c>
      <c r="L69" s="141">
        <v>0</v>
      </c>
      <c r="M69" s="140">
        <v>23325551.07</v>
      </c>
      <c r="N69" s="141">
        <v>0</v>
      </c>
      <c r="O69" s="140">
        <v>23325551.07</v>
      </c>
      <c r="P69" s="141">
        <v>0</v>
      </c>
      <c r="Q69" s="140">
        <v>23325551.07</v>
      </c>
      <c r="R69" s="141">
        <v>0</v>
      </c>
      <c r="S69" s="141">
        <v>0</v>
      </c>
    </row>
    <row r="70" spans="1:19" ht="15" customHeight="1" x14ac:dyDescent="0.15">
      <c r="A70" s="108" t="s">
        <v>155</v>
      </c>
      <c r="B70" s="114" t="s">
        <v>501</v>
      </c>
      <c r="C70" s="115" t="s">
        <v>19</v>
      </c>
      <c r="D70" s="115" t="s">
        <v>20</v>
      </c>
      <c r="E70" s="115" t="s">
        <v>307</v>
      </c>
      <c r="F70" s="116" t="s">
        <v>21</v>
      </c>
      <c r="G70" s="137">
        <v>2318200439</v>
      </c>
      <c r="H70" s="137">
        <v>1161656348</v>
      </c>
      <c r="I70" s="137">
        <v>1156544091</v>
      </c>
      <c r="J70" s="138">
        <v>0</v>
      </c>
      <c r="K70" s="137">
        <v>634174318.36000001</v>
      </c>
      <c r="L70" s="137">
        <v>527482029.63999999</v>
      </c>
      <c r="M70" s="137">
        <v>346064471.36000001</v>
      </c>
      <c r="N70" s="137">
        <v>288109847</v>
      </c>
      <c r="O70" s="137">
        <v>345952471.36000001</v>
      </c>
      <c r="P70" s="137">
        <v>112000</v>
      </c>
      <c r="Q70" s="137">
        <v>345952471.36000001</v>
      </c>
      <c r="R70" s="139">
        <v>0</v>
      </c>
      <c r="S70" s="139">
        <v>0</v>
      </c>
    </row>
    <row r="71" spans="1:19" ht="15" customHeight="1" x14ac:dyDescent="0.15">
      <c r="A71" s="108" t="s">
        <v>157</v>
      </c>
      <c r="B71" s="114" t="s">
        <v>158</v>
      </c>
      <c r="C71" s="115" t="s">
        <v>19</v>
      </c>
      <c r="D71" s="115" t="s">
        <v>20</v>
      </c>
      <c r="E71" s="115" t="s">
        <v>307</v>
      </c>
      <c r="F71" s="116" t="s">
        <v>21</v>
      </c>
      <c r="G71" s="140">
        <v>103417297</v>
      </c>
      <c r="H71" s="140">
        <v>16000000</v>
      </c>
      <c r="I71" s="140">
        <v>87417297</v>
      </c>
      <c r="J71" s="142">
        <v>0</v>
      </c>
      <c r="K71" s="140">
        <v>3441281</v>
      </c>
      <c r="L71" s="140">
        <v>12558719</v>
      </c>
      <c r="M71" s="140">
        <v>3441281</v>
      </c>
      <c r="N71" s="141">
        <v>0</v>
      </c>
      <c r="O71" s="140">
        <v>3441281</v>
      </c>
      <c r="P71" s="141">
        <v>0</v>
      </c>
      <c r="Q71" s="140">
        <v>3441281</v>
      </c>
      <c r="R71" s="141">
        <v>0</v>
      </c>
      <c r="S71" s="141">
        <v>0</v>
      </c>
    </row>
    <row r="72" spans="1:19" ht="15" customHeight="1" x14ac:dyDescent="0.15">
      <c r="A72" s="108" t="s">
        <v>159</v>
      </c>
      <c r="B72" s="114" t="s">
        <v>160</v>
      </c>
      <c r="C72" s="115" t="s">
        <v>19</v>
      </c>
      <c r="D72" s="115" t="s">
        <v>20</v>
      </c>
      <c r="E72" s="115" t="s">
        <v>307</v>
      </c>
      <c r="F72" s="116" t="s">
        <v>21</v>
      </c>
      <c r="G72" s="140">
        <v>393851303</v>
      </c>
      <c r="H72" s="140">
        <v>192036768</v>
      </c>
      <c r="I72" s="140">
        <v>201814535</v>
      </c>
      <c r="J72" s="142">
        <v>0</v>
      </c>
      <c r="K72" s="140">
        <v>150180558</v>
      </c>
      <c r="L72" s="140">
        <v>41856210</v>
      </c>
      <c r="M72" s="140">
        <v>62070711</v>
      </c>
      <c r="N72" s="140">
        <v>88109847</v>
      </c>
      <c r="O72" s="140">
        <v>61958711</v>
      </c>
      <c r="P72" s="140">
        <v>112000</v>
      </c>
      <c r="Q72" s="140">
        <v>61958711</v>
      </c>
      <c r="R72" s="141">
        <v>0</v>
      </c>
      <c r="S72" s="141">
        <v>0</v>
      </c>
    </row>
    <row r="73" spans="1:19" ht="15" customHeight="1" x14ac:dyDescent="0.15">
      <c r="A73" s="108" t="s">
        <v>161</v>
      </c>
      <c r="B73" s="114" t="s">
        <v>162</v>
      </c>
      <c r="C73" s="115" t="s">
        <v>19</v>
      </c>
      <c r="D73" s="115" t="s">
        <v>20</v>
      </c>
      <c r="E73" s="115" t="s">
        <v>307</v>
      </c>
      <c r="F73" s="116" t="s">
        <v>21</v>
      </c>
      <c r="G73" s="140">
        <v>85669508</v>
      </c>
      <c r="H73" s="140">
        <v>78609155.900000006</v>
      </c>
      <c r="I73" s="140">
        <v>7060352.0999999996</v>
      </c>
      <c r="J73" s="142">
        <v>0</v>
      </c>
      <c r="K73" s="140">
        <v>78609155.900000006</v>
      </c>
      <c r="L73" s="141">
        <v>0</v>
      </c>
      <c r="M73" s="141">
        <v>0</v>
      </c>
      <c r="N73" s="140">
        <v>78609155.900000006</v>
      </c>
      <c r="O73" s="141">
        <v>0</v>
      </c>
      <c r="P73" s="141">
        <v>0</v>
      </c>
      <c r="Q73" s="141">
        <v>0</v>
      </c>
      <c r="R73" s="141">
        <v>0</v>
      </c>
      <c r="S73" s="141">
        <v>0</v>
      </c>
    </row>
    <row r="74" spans="1:19" ht="15" customHeight="1" x14ac:dyDescent="0.15">
      <c r="A74" s="108" t="s">
        <v>163</v>
      </c>
      <c r="B74" s="114" t="s">
        <v>164</v>
      </c>
      <c r="C74" s="115" t="s">
        <v>19</v>
      </c>
      <c r="D74" s="115" t="s">
        <v>20</v>
      </c>
      <c r="E74" s="115" t="s">
        <v>307</v>
      </c>
      <c r="F74" s="116" t="s">
        <v>21</v>
      </c>
      <c r="G74" s="140">
        <v>3167510</v>
      </c>
      <c r="H74" s="140">
        <v>350000</v>
      </c>
      <c r="I74" s="140">
        <v>2817510</v>
      </c>
      <c r="J74" s="142">
        <v>0</v>
      </c>
      <c r="K74" s="140">
        <v>350000</v>
      </c>
      <c r="L74" s="141">
        <v>0</v>
      </c>
      <c r="M74" s="140">
        <v>350000</v>
      </c>
      <c r="N74" s="141">
        <v>0</v>
      </c>
      <c r="O74" s="140">
        <v>350000</v>
      </c>
      <c r="P74" s="141">
        <v>0</v>
      </c>
      <c r="Q74" s="140">
        <v>350000</v>
      </c>
      <c r="R74" s="141">
        <v>0</v>
      </c>
      <c r="S74" s="141">
        <v>0</v>
      </c>
    </row>
    <row r="75" spans="1:19" ht="15" customHeight="1" x14ac:dyDescent="0.15">
      <c r="A75" s="108" t="s">
        <v>165</v>
      </c>
      <c r="B75" s="114" t="s">
        <v>166</v>
      </c>
      <c r="C75" s="115" t="s">
        <v>19</v>
      </c>
      <c r="D75" s="115" t="s">
        <v>20</v>
      </c>
      <c r="E75" s="115" t="s">
        <v>307</v>
      </c>
      <c r="F75" s="116" t="s">
        <v>21</v>
      </c>
      <c r="G75" s="140">
        <v>134646680</v>
      </c>
      <c r="H75" s="140">
        <v>123720844.09999999</v>
      </c>
      <c r="I75" s="140">
        <v>10925835.9</v>
      </c>
      <c r="J75" s="142">
        <v>0</v>
      </c>
      <c r="K75" s="140">
        <v>123720844.09999999</v>
      </c>
      <c r="L75" s="141">
        <v>0</v>
      </c>
      <c r="M75" s="140">
        <v>2330000</v>
      </c>
      <c r="N75" s="140">
        <v>121390844.09999999</v>
      </c>
      <c r="O75" s="140">
        <v>2330000</v>
      </c>
      <c r="P75" s="141">
        <v>0</v>
      </c>
      <c r="Q75" s="140">
        <v>2330000</v>
      </c>
      <c r="R75" s="141">
        <v>0</v>
      </c>
      <c r="S75" s="141">
        <v>0</v>
      </c>
    </row>
    <row r="76" spans="1:19" ht="15" customHeight="1" x14ac:dyDescent="0.15">
      <c r="A76" s="108" t="s">
        <v>167</v>
      </c>
      <c r="B76" s="114" t="s">
        <v>168</v>
      </c>
      <c r="C76" s="115" t="s">
        <v>19</v>
      </c>
      <c r="D76" s="115" t="s">
        <v>20</v>
      </c>
      <c r="E76" s="115" t="s">
        <v>307</v>
      </c>
      <c r="F76" s="116" t="s">
        <v>21</v>
      </c>
      <c r="G76" s="140">
        <v>1597448141</v>
      </c>
      <c r="H76" s="140">
        <v>750939580</v>
      </c>
      <c r="I76" s="140">
        <v>846508561</v>
      </c>
      <c r="J76" s="142">
        <v>0</v>
      </c>
      <c r="K76" s="140">
        <v>277872479.36000001</v>
      </c>
      <c r="L76" s="140">
        <v>473067100.63999999</v>
      </c>
      <c r="M76" s="140">
        <v>277872479.36000001</v>
      </c>
      <c r="N76" s="141">
        <v>0</v>
      </c>
      <c r="O76" s="140">
        <v>277872479.36000001</v>
      </c>
      <c r="P76" s="141">
        <v>0</v>
      </c>
      <c r="Q76" s="140">
        <v>277872479.36000001</v>
      </c>
      <c r="R76" s="141">
        <v>0</v>
      </c>
      <c r="S76" s="141">
        <v>0</v>
      </c>
    </row>
    <row r="77" spans="1:19" ht="15" customHeight="1" x14ac:dyDescent="0.15">
      <c r="A77" s="108" t="s">
        <v>169</v>
      </c>
      <c r="B77" s="109" t="s">
        <v>502</v>
      </c>
      <c r="C77" s="110" t="s">
        <v>19</v>
      </c>
      <c r="D77" s="110" t="s">
        <v>20</v>
      </c>
      <c r="E77" s="110" t="s">
        <v>307</v>
      </c>
      <c r="F77" s="111" t="s">
        <v>21</v>
      </c>
      <c r="G77" s="137">
        <v>1277385341</v>
      </c>
      <c r="H77" s="137">
        <v>197808258</v>
      </c>
      <c r="I77" s="137">
        <v>1079577083</v>
      </c>
      <c r="J77" s="138">
        <v>0</v>
      </c>
      <c r="K77" s="137">
        <v>116696674</v>
      </c>
      <c r="L77" s="137">
        <v>81111584</v>
      </c>
      <c r="M77" s="137">
        <v>49361904</v>
      </c>
      <c r="N77" s="137">
        <v>67334770</v>
      </c>
      <c r="O77" s="137">
        <v>49361904</v>
      </c>
      <c r="P77" s="139">
        <v>0</v>
      </c>
      <c r="Q77" s="137">
        <v>49361904</v>
      </c>
      <c r="R77" s="139">
        <v>0</v>
      </c>
      <c r="S77" s="139">
        <v>0</v>
      </c>
    </row>
    <row r="78" spans="1:19" ht="15" customHeight="1" x14ac:dyDescent="0.15">
      <c r="A78" s="108" t="s">
        <v>171</v>
      </c>
      <c r="B78" s="114" t="s">
        <v>172</v>
      </c>
      <c r="C78" s="115" t="s">
        <v>19</v>
      </c>
      <c r="D78" s="115" t="s">
        <v>20</v>
      </c>
      <c r="E78" s="115" t="s">
        <v>307</v>
      </c>
      <c r="F78" s="116" t="s">
        <v>21</v>
      </c>
      <c r="G78" s="140">
        <v>1009875137</v>
      </c>
      <c r="H78" s="140">
        <v>93000</v>
      </c>
      <c r="I78" s="140">
        <v>1009782137</v>
      </c>
      <c r="J78" s="142">
        <v>0</v>
      </c>
      <c r="K78" s="140">
        <v>93000</v>
      </c>
      <c r="L78" s="141">
        <v>0</v>
      </c>
      <c r="M78" s="140">
        <v>93000</v>
      </c>
      <c r="N78" s="141">
        <v>0</v>
      </c>
      <c r="O78" s="140">
        <v>93000</v>
      </c>
      <c r="P78" s="141">
        <v>0</v>
      </c>
      <c r="Q78" s="140">
        <v>93000</v>
      </c>
      <c r="R78" s="141">
        <v>0</v>
      </c>
      <c r="S78" s="141">
        <v>0</v>
      </c>
    </row>
    <row r="79" spans="1:19" ht="15" customHeight="1" x14ac:dyDescent="0.15">
      <c r="A79" s="108" t="s">
        <v>173</v>
      </c>
      <c r="B79" s="114" t="s">
        <v>174</v>
      </c>
      <c r="C79" s="115" t="s">
        <v>19</v>
      </c>
      <c r="D79" s="115" t="s">
        <v>20</v>
      </c>
      <c r="E79" s="115" t="s">
        <v>307</v>
      </c>
      <c r="F79" s="116" t="s">
        <v>21</v>
      </c>
      <c r="G79" s="140">
        <v>267510204</v>
      </c>
      <c r="H79" s="140">
        <v>197715258</v>
      </c>
      <c r="I79" s="140">
        <v>69794946</v>
      </c>
      <c r="J79" s="142">
        <v>0</v>
      </c>
      <c r="K79" s="140">
        <v>116603674</v>
      </c>
      <c r="L79" s="140">
        <v>81111584</v>
      </c>
      <c r="M79" s="140">
        <v>49268904</v>
      </c>
      <c r="N79" s="140">
        <v>67334770</v>
      </c>
      <c r="O79" s="140">
        <v>49268904</v>
      </c>
      <c r="P79" s="141">
        <v>0</v>
      </c>
      <c r="Q79" s="140">
        <v>49268904</v>
      </c>
      <c r="R79" s="141">
        <v>0</v>
      </c>
      <c r="S79" s="141">
        <v>0</v>
      </c>
    </row>
    <row r="80" spans="1:19" ht="15" customHeight="1" x14ac:dyDescent="0.15">
      <c r="A80" s="108" t="s">
        <v>176</v>
      </c>
      <c r="B80" s="109" t="s">
        <v>177</v>
      </c>
      <c r="C80" s="110" t="s">
        <v>19</v>
      </c>
      <c r="D80" s="110" t="s">
        <v>20</v>
      </c>
      <c r="E80" s="110" t="s">
        <v>307</v>
      </c>
      <c r="F80" s="111" t="s">
        <v>21</v>
      </c>
      <c r="G80" s="137">
        <v>20686963702</v>
      </c>
      <c r="H80" s="137">
        <v>16834141600.280001</v>
      </c>
      <c r="I80" s="137">
        <v>3852822101.7199998</v>
      </c>
      <c r="J80" s="138">
        <v>0</v>
      </c>
      <c r="K80" s="137">
        <v>16527026882</v>
      </c>
      <c r="L80" s="137">
        <v>307114718.27999997</v>
      </c>
      <c r="M80" s="137">
        <v>2414583855.9499998</v>
      </c>
      <c r="N80" s="137">
        <v>14112443026.049999</v>
      </c>
      <c r="O80" s="137">
        <v>1998765970.3800001</v>
      </c>
      <c r="P80" s="137">
        <v>415817885.56999999</v>
      </c>
      <c r="Q80" s="137">
        <v>1998765970.3800001</v>
      </c>
      <c r="R80" s="139">
        <v>0</v>
      </c>
      <c r="S80" s="139">
        <v>0</v>
      </c>
    </row>
    <row r="81" spans="1:19" ht="15" customHeight="1" x14ac:dyDescent="0.15">
      <c r="A81" s="108" t="s">
        <v>178</v>
      </c>
      <c r="B81" s="114" t="s">
        <v>179</v>
      </c>
      <c r="C81" s="115" t="s">
        <v>19</v>
      </c>
      <c r="D81" s="115" t="s">
        <v>20</v>
      </c>
      <c r="E81" s="115" t="s">
        <v>307</v>
      </c>
      <c r="F81" s="116" t="s">
        <v>21</v>
      </c>
      <c r="G81" s="140">
        <v>54934</v>
      </c>
      <c r="H81" s="141">
        <v>0</v>
      </c>
      <c r="I81" s="140">
        <v>54934</v>
      </c>
      <c r="J81" s="142">
        <v>0</v>
      </c>
      <c r="K81" s="141">
        <v>0</v>
      </c>
      <c r="L81" s="141">
        <v>0</v>
      </c>
      <c r="M81" s="141">
        <v>0</v>
      </c>
      <c r="N81" s="141">
        <v>0</v>
      </c>
      <c r="O81" s="141">
        <v>0</v>
      </c>
      <c r="P81" s="141">
        <v>0</v>
      </c>
      <c r="Q81" s="141">
        <v>0</v>
      </c>
      <c r="R81" s="141">
        <v>0</v>
      </c>
      <c r="S81" s="141">
        <v>0</v>
      </c>
    </row>
    <row r="82" spans="1:19" ht="15" customHeight="1" x14ac:dyDescent="0.15">
      <c r="A82" s="108" t="s">
        <v>180</v>
      </c>
      <c r="B82" s="114" t="s">
        <v>181</v>
      </c>
      <c r="C82" s="115" t="s">
        <v>19</v>
      </c>
      <c r="D82" s="115" t="s">
        <v>20</v>
      </c>
      <c r="E82" s="115" t="s">
        <v>307</v>
      </c>
      <c r="F82" s="116" t="s">
        <v>21</v>
      </c>
      <c r="G82" s="140">
        <v>3828280000</v>
      </c>
      <c r="H82" s="140">
        <v>3680100970</v>
      </c>
      <c r="I82" s="140">
        <v>148179030</v>
      </c>
      <c r="J82" s="142">
        <v>0</v>
      </c>
      <c r="K82" s="140">
        <v>3680100965</v>
      </c>
      <c r="L82" s="141">
        <v>5</v>
      </c>
      <c r="M82" s="140">
        <v>653096000</v>
      </c>
      <c r="N82" s="140">
        <v>3027004965</v>
      </c>
      <c r="O82" s="140">
        <v>653096000</v>
      </c>
      <c r="P82" s="141">
        <v>0</v>
      </c>
      <c r="Q82" s="140">
        <v>653096000</v>
      </c>
      <c r="R82" s="141">
        <v>0</v>
      </c>
      <c r="S82" s="141">
        <v>0</v>
      </c>
    </row>
    <row r="83" spans="1:19" ht="15" customHeight="1" x14ac:dyDescent="0.15">
      <c r="A83" s="108" t="s">
        <v>182</v>
      </c>
      <c r="B83" s="114" t="s">
        <v>503</v>
      </c>
      <c r="C83" s="115" t="s">
        <v>19</v>
      </c>
      <c r="D83" s="115" t="s">
        <v>20</v>
      </c>
      <c r="E83" s="115" t="s">
        <v>307</v>
      </c>
      <c r="F83" s="116" t="s">
        <v>21</v>
      </c>
      <c r="G83" s="140">
        <v>3358881834</v>
      </c>
      <c r="H83" s="140">
        <v>3163873899.0999999</v>
      </c>
      <c r="I83" s="140">
        <v>195007934.90000001</v>
      </c>
      <c r="J83" s="142">
        <v>0</v>
      </c>
      <c r="K83" s="140">
        <v>3163872899</v>
      </c>
      <c r="L83" s="140">
        <v>1000.1</v>
      </c>
      <c r="M83" s="140">
        <v>502757936</v>
      </c>
      <c r="N83" s="140">
        <v>2661114963</v>
      </c>
      <c r="O83" s="140">
        <v>502757936</v>
      </c>
      <c r="P83" s="141">
        <v>0</v>
      </c>
      <c r="Q83" s="140">
        <v>502757936</v>
      </c>
      <c r="R83" s="141">
        <v>0</v>
      </c>
      <c r="S83" s="141">
        <v>0</v>
      </c>
    </row>
    <row r="84" spans="1:19" ht="15" customHeight="1" x14ac:dyDescent="0.15">
      <c r="A84" s="108" t="s">
        <v>184</v>
      </c>
      <c r="B84" s="114" t="s">
        <v>185</v>
      </c>
      <c r="C84" s="115" t="s">
        <v>19</v>
      </c>
      <c r="D84" s="115" t="s">
        <v>20</v>
      </c>
      <c r="E84" s="115" t="s">
        <v>307</v>
      </c>
      <c r="F84" s="116" t="s">
        <v>21</v>
      </c>
      <c r="G84" s="140">
        <v>3613372889</v>
      </c>
      <c r="H84" s="140">
        <v>2086955416.5699999</v>
      </c>
      <c r="I84" s="140">
        <v>1526417472.4300001</v>
      </c>
      <c r="J84" s="142">
        <v>0</v>
      </c>
      <c r="K84" s="140">
        <v>2085779019.9100001</v>
      </c>
      <c r="L84" s="140">
        <v>1176396.6599999999</v>
      </c>
      <c r="M84" s="140">
        <v>335559.91</v>
      </c>
      <c r="N84" s="140">
        <v>2085443460</v>
      </c>
      <c r="O84" s="140">
        <v>335559.91</v>
      </c>
      <c r="P84" s="141">
        <v>0</v>
      </c>
      <c r="Q84" s="140">
        <v>335559.91</v>
      </c>
      <c r="R84" s="141">
        <v>0</v>
      </c>
      <c r="S84" s="141">
        <v>0</v>
      </c>
    </row>
    <row r="85" spans="1:19" ht="15" customHeight="1" x14ac:dyDescent="0.15">
      <c r="A85" s="108" t="s">
        <v>186</v>
      </c>
      <c r="B85" s="114" t="s">
        <v>187</v>
      </c>
      <c r="C85" s="115" t="s">
        <v>19</v>
      </c>
      <c r="D85" s="115" t="s">
        <v>20</v>
      </c>
      <c r="E85" s="115" t="s">
        <v>307</v>
      </c>
      <c r="F85" s="116" t="s">
        <v>21</v>
      </c>
      <c r="G85" s="140">
        <v>9275208539</v>
      </c>
      <c r="H85" s="140">
        <v>7740996730.6099997</v>
      </c>
      <c r="I85" s="140">
        <v>1534211808.3900001</v>
      </c>
      <c r="J85" s="142">
        <v>0</v>
      </c>
      <c r="K85" s="140">
        <v>7435059414.0900002</v>
      </c>
      <c r="L85" s="140">
        <v>305937316.51999998</v>
      </c>
      <c r="M85" s="140">
        <v>1243979360.04</v>
      </c>
      <c r="N85" s="140">
        <v>6191080054.0500002</v>
      </c>
      <c r="O85" s="140">
        <v>828161474.47000003</v>
      </c>
      <c r="P85" s="140">
        <v>415817885.56999999</v>
      </c>
      <c r="Q85" s="140">
        <v>828161474.47000003</v>
      </c>
      <c r="R85" s="141">
        <v>0</v>
      </c>
      <c r="S85" s="141">
        <v>0</v>
      </c>
    </row>
    <row r="86" spans="1:19" ht="15" customHeight="1" x14ac:dyDescent="0.15">
      <c r="A86" s="108" t="s">
        <v>188</v>
      </c>
      <c r="B86" s="114" t="s">
        <v>189</v>
      </c>
      <c r="C86" s="115" t="s">
        <v>19</v>
      </c>
      <c r="D86" s="115" t="s">
        <v>20</v>
      </c>
      <c r="E86" s="115" t="s">
        <v>307</v>
      </c>
      <c r="F86" s="116" t="s">
        <v>21</v>
      </c>
      <c r="G86" s="140">
        <v>610946304</v>
      </c>
      <c r="H86" s="140">
        <v>162214584</v>
      </c>
      <c r="I86" s="140">
        <v>448731720</v>
      </c>
      <c r="J86" s="142">
        <v>0</v>
      </c>
      <c r="K86" s="140">
        <v>162214584</v>
      </c>
      <c r="L86" s="141">
        <v>0</v>
      </c>
      <c r="M86" s="140">
        <v>14415000</v>
      </c>
      <c r="N86" s="140">
        <v>147799584</v>
      </c>
      <c r="O86" s="140">
        <v>14415000</v>
      </c>
      <c r="P86" s="141">
        <v>0</v>
      </c>
      <c r="Q86" s="140">
        <v>14415000</v>
      </c>
      <c r="R86" s="141">
        <v>0</v>
      </c>
      <c r="S86" s="141">
        <v>0</v>
      </c>
    </row>
    <row r="87" spans="1:19" ht="15" customHeight="1" x14ac:dyDescent="0.15">
      <c r="A87" s="108" t="s">
        <v>581</v>
      </c>
      <c r="B87" s="114" t="s">
        <v>575</v>
      </c>
      <c r="C87" s="115" t="s">
        <v>19</v>
      </c>
      <c r="D87" s="115" t="s">
        <v>20</v>
      </c>
      <c r="E87" s="115" t="s">
        <v>307</v>
      </c>
      <c r="F87" s="116" t="s">
        <v>21</v>
      </c>
      <c r="G87" s="141">
        <v>0</v>
      </c>
      <c r="H87" s="141">
        <v>0</v>
      </c>
      <c r="I87" s="141">
        <v>0</v>
      </c>
      <c r="J87" s="142">
        <v>0</v>
      </c>
      <c r="K87" s="141">
        <v>0</v>
      </c>
      <c r="L87" s="141">
        <v>0</v>
      </c>
      <c r="M87" s="141">
        <v>0</v>
      </c>
      <c r="N87" s="141">
        <v>0</v>
      </c>
      <c r="O87" s="141">
        <v>0</v>
      </c>
      <c r="P87" s="141">
        <v>0</v>
      </c>
      <c r="Q87" s="141">
        <v>0</v>
      </c>
      <c r="R87" s="141">
        <v>0</v>
      </c>
      <c r="S87" s="141">
        <v>0</v>
      </c>
    </row>
    <row r="88" spans="1:19" ht="15" customHeight="1" x14ac:dyDescent="0.15">
      <c r="A88" s="108" t="s">
        <v>573</v>
      </c>
      <c r="B88" s="109" t="s">
        <v>190</v>
      </c>
      <c r="C88" s="110" t="s">
        <v>19</v>
      </c>
      <c r="D88" s="110" t="s">
        <v>20</v>
      </c>
      <c r="E88" s="110" t="s">
        <v>307</v>
      </c>
      <c r="F88" s="111" t="s">
        <v>21</v>
      </c>
      <c r="G88" s="140">
        <v>219202</v>
      </c>
      <c r="H88" s="141">
        <v>0</v>
      </c>
      <c r="I88" s="140">
        <v>219202</v>
      </c>
      <c r="J88" s="142">
        <v>0</v>
      </c>
      <c r="K88" s="141">
        <v>0</v>
      </c>
      <c r="L88" s="141">
        <v>0</v>
      </c>
      <c r="M88" s="141">
        <v>0</v>
      </c>
      <c r="N88" s="141">
        <v>0</v>
      </c>
      <c r="O88" s="141">
        <v>0</v>
      </c>
      <c r="P88" s="141">
        <v>0</v>
      </c>
      <c r="Q88" s="141">
        <v>0</v>
      </c>
      <c r="R88" s="141">
        <v>0</v>
      </c>
      <c r="S88" s="141">
        <v>0</v>
      </c>
    </row>
    <row r="89" spans="1:19" ht="15" customHeight="1" x14ac:dyDescent="0.15">
      <c r="A89" s="108" t="s">
        <v>191</v>
      </c>
      <c r="B89" s="114" t="s">
        <v>192</v>
      </c>
      <c r="C89" s="115" t="s">
        <v>19</v>
      </c>
      <c r="D89" s="115" t="s">
        <v>20</v>
      </c>
      <c r="E89" s="115" t="s">
        <v>307</v>
      </c>
      <c r="F89" s="116" t="s">
        <v>21</v>
      </c>
      <c r="G89" s="137">
        <v>1134798405</v>
      </c>
      <c r="H89" s="137">
        <v>96136140.040000007</v>
      </c>
      <c r="I89" s="137">
        <v>1038662264.96</v>
      </c>
      <c r="J89" s="138">
        <v>0</v>
      </c>
      <c r="K89" s="137">
        <v>25464732.52</v>
      </c>
      <c r="L89" s="137">
        <v>70671407.519999996</v>
      </c>
      <c r="M89" s="137">
        <v>25464732.52</v>
      </c>
      <c r="N89" s="139">
        <v>0</v>
      </c>
      <c r="O89" s="137">
        <v>25464732.52</v>
      </c>
      <c r="P89" s="139">
        <v>0</v>
      </c>
      <c r="Q89" s="137">
        <v>25464732.52</v>
      </c>
      <c r="R89" s="139">
        <v>0</v>
      </c>
      <c r="S89" s="139">
        <v>0</v>
      </c>
    </row>
    <row r="90" spans="1:19" ht="15" customHeight="1" x14ac:dyDescent="0.15">
      <c r="A90" s="108" t="s">
        <v>193</v>
      </c>
      <c r="B90" s="114" t="s">
        <v>194</v>
      </c>
      <c r="C90" s="115" t="s">
        <v>19</v>
      </c>
      <c r="D90" s="115" t="s">
        <v>20</v>
      </c>
      <c r="E90" s="115" t="s">
        <v>307</v>
      </c>
      <c r="F90" s="116" t="s">
        <v>21</v>
      </c>
      <c r="G90" s="140">
        <v>32667869</v>
      </c>
      <c r="H90" s="141">
        <v>0</v>
      </c>
      <c r="I90" s="140">
        <v>32667869</v>
      </c>
      <c r="J90" s="142">
        <v>0</v>
      </c>
      <c r="K90" s="141">
        <v>0</v>
      </c>
      <c r="L90" s="141">
        <v>0</v>
      </c>
      <c r="M90" s="141">
        <v>0</v>
      </c>
      <c r="N90" s="141">
        <v>0</v>
      </c>
      <c r="O90" s="141">
        <v>0</v>
      </c>
      <c r="P90" s="141">
        <v>0</v>
      </c>
      <c r="Q90" s="141">
        <v>0</v>
      </c>
      <c r="R90" s="141">
        <v>0</v>
      </c>
      <c r="S90" s="141">
        <v>0</v>
      </c>
    </row>
    <row r="91" spans="1:19" ht="15" customHeight="1" x14ac:dyDescent="0.15">
      <c r="A91" s="108" t="s">
        <v>195</v>
      </c>
      <c r="B91" s="114" t="s">
        <v>196</v>
      </c>
      <c r="C91" s="115" t="s">
        <v>19</v>
      </c>
      <c r="D91" s="115" t="s">
        <v>20</v>
      </c>
      <c r="E91" s="115" t="s">
        <v>307</v>
      </c>
      <c r="F91" s="116" t="s">
        <v>21</v>
      </c>
      <c r="G91" s="140">
        <v>323160044</v>
      </c>
      <c r="H91" s="141">
        <v>0</v>
      </c>
      <c r="I91" s="140">
        <v>323160044</v>
      </c>
      <c r="J91" s="142">
        <v>0</v>
      </c>
      <c r="K91" s="141">
        <v>0</v>
      </c>
      <c r="L91" s="141">
        <v>0</v>
      </c>
      <c r="M91" s="141">
        <v>0</v>
      </c>
      <c r="N91" s="141">
        <v>0</v>
      </c>
      <c r="O91" s="141">
        <v>0</v>
      </c>
      <c r="P91" s="141">
        <v>0</v>
      </c>
      <c r="Q91" s="141">
        <v>0</v>
      </c>
      <c r="R91" s="141">
        <v>0</v>
      </c>
      <c r="S91" s="141">
        <v>0</v>
      </c>
    </row>
    <row r="92" spans="1:19" ht="15" customHeight="1" x14ac:dyDescent="0.15">
      <c r="A92" s="108" t="s">
        <v>197</v>
      </c>
      <c r="B92" s="114" t="s">
        <v>198</v>
      </c>
      <c r="C92" s="115" t="s">
        <v>19</v>
      </c>
      <c r="D92" s="115" t="s">
        <v>20</v>
      </c>
      <c r="E92" s="115" t="s">
        <v>307</v>
      </c>
      <c r="F92" s="116" t="s">
        <v>21</v>
      </c>
      <c r="G92" s="140">
        <v>197522221</v>
      </c>
      <c r="H92" s="140">
        <v>96136140.040000007</v>
      </c>
      <c r="I92" s="140">
        <v>101386080.95999999</v>
      </c>
      <c r="J92" s="142">
        <v>0</v>
      </c>
      <c r="K92" s="140">
        <v>25464732.52</v>
      </c>
      <c r="L92" s="140">
        <v>70671407.519999996</v>
      </c>
      <c r="M92" s="140">
        <v>25464732.52</v>
      </c>
      <c r="N92" s="141">
        <v>0</v>
      </c>
      <c r="O92" s="140">
        <v>25464732.52</v>
      </c>
      <c r="P92" s="141">
        <v>0</v>
      </c>
      <c r="Q92" s="140">
        <v>25464732.52</v>
      </c>
      <c r="R92" s="141">
        <v>0</v>
      </c>
      <c r="S92" s="141">
        <v>0</v>
      </c>
    </row>
    <row r="93" spans="1:19" ht="15" customHeight="1" x14ac:dyDescent="0.15">
      <c r="A93" s="108" t="s">
        <v>199</v>
      </c>
      <c r="B93" s="114" t="s">
        <v>504</v>
      </c>
      <c r="C93" s="115" t="s">
        <v>19</v>
      </c>
      <c r="D93" s="115" t="s">
        <v>20</v>
      </c>
      <c r="E93" s="115" t="s">
        <v>307</v>
      </c>
      <c r="F93" s="116" t="s">
        <v>21</v>
      </c>
      <c r="G93" s="140">
        <v>581448271</v>
      </c>
      <c r="H93" s="141">
        <v>0</v>
      </c>
      <c r="I93" s="140">
        <v>581448271</v>
      </c>
      <c r="J93" s="142">
        <v>0</v>
      </c>
      <c r="K93" s="141">
        <v>0</v>
      </c>
      <c r="L93" s="141">
        <v>0</v>
      </c>
      <c r="M93" s="141">
        <v>0</v>
      </c>
      <c r="N93" s="141">
        <v>0</v>
      </c>
      <c r="O93" s="141">
        <v>0</v>
      </c>
      <c r="P93" s="141">
        <v>0</v>
      </c>
      <c r="Q93" s="141">
        <v>0</v>
      </c>
      <c r="R93" s="141">
        <v>0</v>
      </c>
      <c r="S93" s="141">
        <v>0</v>
      </c>
    </row>
    <row r="94" spans="1:19" ht="15" customHeight="1" x14ac:dyDescent="0.15">
      <c r="A94" s="108" t="s">
        <v>201</v>
      </c>
      <c r="B94" s="114" t="s">
        <v>202</v>
      </c>
      <c r="C94" s="115" t="s">
        <v>19</v>
      </c>
      <c r="D94" s="115" t="s">
        <v>20</v>
      </c>
      <c r="E94" s="115" t="s">
        <v>307</v>
      </c>
      <c r="F94" s="116" t="s">
        <v>21</v>
      </c>
      <c r="G94" s="140">
        <v>299890594</v>
      </c>
      <c r="H94" s="140">
        <v>200000000</v>
      </c>
      <c r="I94" s="140">
        <v>99890594</v>
      </c>
      <c r="J94" s="142">
        <v>0</v>
      </c>
      <c r="K94" s="140">
        <v>15988632</v>
      </c>
      <c r="L94" s="140">
        <v>184011368</v>
      </c>
      <c r="M94" s="140">
        <v>15988432</v>
      </c>
      <c r="N94" s="141">
        <v>200</v>
      </c>
      <c r="O94" s="140">
        <v>15988432</v>
      </c>
      <c r="P94" s="141">
        <v>0</v>
      </c>
      <c r="Q94" s="140">
        <v>15988432</v>
      </c>
      <c r="R94" s="141">
        <v>0</v>
      </c>
      <c r="S94" s="141">
        <v>0</v>
      </c>
    </row>
    <row r="95" spans="1:19" ht="15" customHeight="1" x14ac:dyDescent="0.15">
      <c r="A95" s="108" t="s">
        <v>203</v>
      </c>
      <c r="B95" s="114" t="s">
        <v>204</v>
      </c>
      <c r="C95" s="115" t="s">
        <v>19</v>
      </c>
      <c r="D95" s="115" t="s">
        <v>20</v>
      </c>
      <c r="E95" s="115" t="s">
        <v>307</v>
      </c>
      <c r="F95" s="116" t="s">
        <v>21</v>
      </c>
      <c r="G95" s="137">
        <v>1090717000</v>
      </c>
      <c r="H95" s="137">
        <v>562102000</v>
      </c>
      <c r="I95" s="137">
        <v>528615000</v>
      </c>
      <c r="J95" s="138">
        <v>0</v>
      </c>
      <c r="K95" s="137">
        <v>152286439</v>
      </c>
      <c r="L95" s="137">
        <v>409815561</v>
      </c>
      <c r="M95" s="137">
        <v>152286439</v>
      </c>
      <c r="N95" s="139">
        <v>0</v>
      </c>
      <c r="O95" s="137">
        <v>152286439</v>
      </c>
      <c r="P95" s="139">
        <v>0</v>
      </c>
      <c r="Q95" s="137">
        <v>152286439</v>
      </c>
      <c r="R95" s="139">
        <v>0</v>
      </c>
      <c r="S95" s="137">
        <v>49301398</v>
      </c>
    </row>
    <row r="96" spans="1:19" ht="15" customHeight="1" x14ac:dyDescent="0.15">
      <c r="A96" s="108" t="s">
        <v>205</v>
      </c>
      <c r="B96" s="109" t="s">
        <v>206</v>
      </c>
      <c r="C96" s="110" t="s">
        <v>19</v>
      </c>
      <c r="D96" s="110" t="s">
        <v>20</v>
      </c>
      <c r="E96" s="110" t="s">
        <v>307</v>
      </c>
      <c r="F96" s="111" t="s">
        <v>21</v>
      </c>
      <c r="G96" s="137">
        <v>662102000</v>
      </c>
      <c r="H96" s="137">
        <v>562102000</v>
      </c>
      <c r="I96" s="137">
        <v>100000000</v>
      </c>
      <c r="J96" s="138">
        <v>0</v>
      </c>
      <c r="K96" s="137">
        <v>152286439</v>
      </c>
      <c r="L96" s="137">
        <v>409815561</v>
      </c>
      <c r="M96" s="137">
        <v>152286439</v>
      </c>
      <c r="N96" s="139">
        <v>0</v>
      </c>
      <c r="O96" s="137">
        <v>152286439</v>
      </c>
      <c r="P96" s="139">
        <v>0</v>
      </c>
      <c r="Q96" s="137">
        <v>152286439</v>
      </c>
      <c r="R96" s="139">
        <v>0</v>
      </c>
      <c r="S96" s="137">
        <v>49301398</v>
      </c>
    </row>
    <row r="97" spans="1:19" ht="15" customHeight="1" x14ac:dyDescent="0.15">
      <c r="A97" s="108" t="s">
        <v>207</v>
      </c>
      <c r="B97" s="109" t="s">
        <v>208</v>
      </c>
      <c r="C97" s="110" t="s">
        <v>19</v>
      </c>
      <c r="D97" s="110" t="s">
        <v>20</v>
      </c>
      <c r="E97" s="110" t="s">
        <v>307</v>
      </c>
      <c r="F97" s="111" t="s">
        <v>21</v>
      </c>
      <c r="G97" s="137">
        <v>662102000</v>
      </c>
      <c r="H97" s="137">
        <v>562102000</v>
      </c>
      <c r="I97" s="137">
        <v>100000000</v>
      </c>
      <c r="J97" s="138">
        <v>0</v>
      </c>
      <c r="K97" s="137">
        <v>152286439</v>
      </c>
      <c r="L97" s="137">
        <v>409815561</v>
      </c>
      <c r="M97" s="137">
        <v>152286439</v>
      </c>
      <c r="N97" s="139">
        <v>0</v>
      </c>
      <c r="O97" s="137">
        <v>152286439</v>
      </c>
      <c r="P97" s="139">
        <v>0</v>
      </c>
      <c r="Q97" s="137">
        <v>152286439</v>
      </c>
      <c r="R97" s="139">
        <v>0</v>
      </c>
      <c r="S97" s="137">
        <v>49301398</v>
      </c>
    </row>
    <row r="98" spans="1:19" ht="15" customHeight="1" x14ac:dyDescent="0.15">
      <c r="A98" s="108" t="s">
        <v>209</v>
      </c>
      <c r="B98" s="114" t="s">
        <v>210</v>
      </c>
      <c r="C98" s="115" t="s">
        <v>19</v>
      </c>
      <c r="D98" s="115" t="s">
        <v>20</v>
      </c>
      <c r="E98" s="115" t="s">
        <v>307</v>
      </c>
      <c r="F98" s="116" t="s">
        <v>21</v>
      </c>
      <c r="G98" s="137">
        <v>662102000</v>
      </c>
      <c r="H98" s="137">
        <v>562102000</v>
      </c>
      <c r="I98" s="137">
        <v>100000000</v>
      </c>
      <c r="J98" s="138">
        <v>0</v>
      </c>
      <c r="K98" s="137">
        <v>152286439</v>
      </c>
      <c r="L98" s="137">
        <v>409815561</v>
      </c>
      <c r="M98" s="137">
        <v>152286439</v>
      </c>
      <c r="N98" s="139">
        <v>0</v>
      </c>
      <c r="O98" s="137">
        <v>152286439</v>
      </c>
      <c r="P98" s="139">
        <v>0</v>
      </c>
      <c r="Q98" s="137">
        <v>152286439</v>
      </c>
      <c r="R98" s="139">
        <v>0</v>
      </c>
      <c r="S98" s="137">
        <v>49301398</v>
      </c>
    </row>
    <row r="99" spans="1:19" ht="15" customHeight="1" x14ac:dyDescent="0.15">
      <c r="A99" s="108" t="s">
        <v>211</v>
      </c>
      <c r="B99" s="114" t="s">
        <v>212</v>
      </c>
      <c r="C99" s="115" t="s">
        <v>19</v>
      </c>
      <c r="D99" s="115" t="s">
        <v>20</v>
      </c>
      <c r="E99" s="115" t="s">
        <v>307</v>
      </c>
      <c r="F99" s="116" t="s">
        <v>21</v>
      </c>
      <c r="G99" s="140">
        <v>440657620</v>
      </c>
      <c r="H99" s="140">
        <v>340657620</v>
      </c>
      <c r="I99" s="140">
        <v>100000000</v>
      </c>
      <c r="J99" s="142">
        <v>0</v>
      </c>
      <c r="K99" s="140">
        <v>133764699</v>
      </c>
      <c r="L99" s="140">
        <v>206892921</v>
      </c>
      <c r="M99" s="140">
        <v>133764699</v>
      </c>
      <c r="N99" s="141">
        <v>0</v>
      </c>
      <c r="O99" s="140">
        <v>133764699</v>
      </c>
      <c r="P99" s="141">
        <v>0</v>
      </c>
      <c r="Q99" s="140">
        <v>133764699</v>
      </c>
      <c r="R99" s="141">
        <v>0</v>
      </c>
      <c r="S99" s="140">
        <v>32637812</v>
      </c>
    </row>
    <row r="100" spans="1:19" ht="15" customHeight="1" x14ac:dyDescent="0.15">
      <c r="A100" s="108" t="s">
        <v>213</v>
      </c>
      <c r="B100" s="109" t="s">
        <v>214</v>
      </c>
      <c r="C100" s="110" t="s">
        <v>19</v>
      </c>
      <c r="D100" s="110" t="s">
        <v>20</v>
      </c>
      <c r="E100" s="110" t="s">
        <v>307</v>
      </c>
      <c r="F100" s="111" t="s">
        <v>21</v>
      </c>
      <c r="G100" s="140">
        <v>221444380</v>
      </c>
      <c r="H100" s="140">
        <v>221444380</v>
      </c>
      <c r="I100" s="141">
        <v>0</v>
      </c>
      <c r="J100" s="142">
        <v>0</v>
      </c>
      <c r="K100" s="140">
        <v>18521740</v>
      </c>
      <c r="L100" s="140">
        <v>202922640</v>
      </c>
      <c r="M100" s="140">
        <v>18521740</v>
      </c>
      <c r="N100" s="141">
        <v>0</v>
      </c>
      <c r="O100" s="140">
        <v>18521740</v>
      </c>
      <c r="P100" s="141">
        <v>0</v>
      </c>
      <c r="Q100" s="140">
        <v>18521740</v>
      </c>
      <c r="R100" s="141">
        <v>0</v>
      </c>
      <c r="S100" s="140">
        <v>16663586</v>
      </c>
    </row>
    <row r="101" spans="1:19" ht="15" customHeight="1" x14ac:dyDescent="0.15">
      <c r="A101" s="108" t="s">
        <v>215</v>
      </c>
      <c r="B101" s="109" t="s">
        <v>216</v>
      </c>
      <c r="C101" s="110" t="s">
        <v>19</v>
      </c>
      <c r="D101" s="110" t="s">
        <v>20</v>
      </c>
      <c r="E101" s="110" t="s">
        <v>307</v>
      </c>
      <c r="F101" s="111" t="s">
        <v>21</v>
      </c>
      <c r="G101" s="137">
        <v>428615000</v>
      </c>
      <c r="H101" s="139">
        <v>0</v>
      </c>
      <c r="I101" s="137">
        <v>428615000</v>
      </c>
      <c r="J101" s="138">
        <v>0</v>
      </c>
      <c r="K101" s="139">
        <v>0</v>
      </c>
      <c r="L101" s="139">
        <v>0</v>
      </c>
      <c r="M101" s="139">
        <v>0</v>
      </c>
      <c r="N101" s="139">
        <v>0</v>
      </c>
      <c r="O101" s="139">
        <v>0</v>
      </c>
      <c r="P101" s="139">
        <v>0</v>
      </c>
      <c r="Q101" s="139">
        <v>0</v>
      </c>
      <c r="R101" s="139">
        <v>0</v>
      </c>
      <c r="S101" s="139">
        <v>0</v>
      </c>
    </row>
    <row r="102" spans="1:19" ht="15" customHeight="1" x14ac:dyDescent="0.15">
      <c r="A102" s="108" t="s">
        <v>497</v>
      </c>
      <c r="B102" s="109" t="s">
        <v>382</v>
      </c>
      <c r="C102" s="110" t="s">
        <v>19</v>
      </c>
      <c r="D102" s="110" t="s">
        <v>20</v>
      </c>
      <c r="E102" s="110" t="s">
        <v>307</v>
      </c>
      <c r="F102" s="111" t="s">
        <v>21</v>
      </c>
      <c r="G102" s="137">
        <v>428615000</v>
      </c>
      <c r="H102" s="139">
        <v>0</v>
      </c>
      <c r="I102" s="137">
        <v>428615000</v>
      </c>
      <c r="J102" s="138">
        <v>0</v>
      </c>
      <c r="K102" s="139">
        <v>0</v>
      </c>
      <c r="L102" s="139">
        <v>0</v>
      </c>
      <c r="M102" s="139">
        <v>0</v>
      </c>
      <c r="N102" s="139">
        <v>0</v>
      </c>
      <c r="O102" s="139">
        <v>0</v>
      </c>
      <c r="P102" s="139">
        <v>0</v>
      </c>
      <c r="Q102" s="139">
        <v>0</v>
      </c>
      <c r="R102" s="139">
        <v>0</v>
      </c>
      <c r="S102" s="139">
        <v>0</v>
      </c>
    </row>
    <row r="103" spans="1:19" ht="15" customHeight="1" x14ac:dyDescent="0.15">
      <c r="A103" s="108" t="s">
        <v>498</v>
      </c>
      <c r="B103" s="109" t="s">
        <v>383</v>
      </c>
      <c r="C103" s="110" t="s">
        <v>19</v>
      </c>
      <c r="D103" s="110" t="s">
        <v>20</v>
      </c>
      <c r="E103" s="110" t="s">
        <v>307</v>
      </c>
      <c r="F103" s="111" t="s">
        <v>21</v>
      </c>
      <c r="G103" s="140">
        <v>420567508</v>
      </c>
      <c r="H103" s="141">
        <v>0</v>
      </c>
      <c r="I103" s="140">
        <v>420567508</v>
      </c>
      <c r="J103" s="142">
        <v>0</v>
      </c>
      <c r="K103" s="141">
        <v>0</v>
      </c>
      <c r="L103" s="141">
        <v>0</v>
      </c>
      <c r="M103" s="141">
        <v>0</v>
      </c>
      <c r="N103" s="141">
        <v>0</v>
      </c>
      <c r="O103" s="141">
        <v>0</v>
      </c>
      <c r="P103" s="141">
        <v>0</v>
      </c>
      <c r="Q103" s="141">
        <v>0</v>
      </c>
      <c r="R103" s="141">
        <v>0</v>
      </c>
      <c r="S103" s="141">
        <v>0</v>
      </c>
    </row>
    <row r="104" spans="1:19" s="119" customFormat="1" ht="15" customHeight="1" x14ac:dyDescent="0.15">
      <c r="A104" s="118" t="s">
        <v>499</v>
      </c>
      <c r="B104" s="114" t="s">
        <v>384</v>
      </c>
      <c r="C104" s="115" t="s">
        <v>19</v>
      </c>
      <c r="D104" s="115" t="s">
        <v>20</v>
      </c>
      <c r="E104" s="115" t="s">
        <v>307</v>
      </c>
      <c r="F104" s="116" t="s">
        <v>21</v>
      </c>
      <c r="G104" s="140">
        <v>8047492</v>
      </c>
      <c r="H104" s="141">
        <v>0</v>
      </c>
      <c r="I104" s="140">
        <v>8047492</v>
      </c>
      <c r="J104" s="142">
        <v>0</v>
      </c>
      <c r="K104" s="141">
        <v>0</v>
      </c>
      <c r="L104" s="141">
        <v>0</v>
      </c>
      <c r="M104" s="141">
        <v>0</v>
      </c>
      <c r="N104" s="141">
        <v>0</v>
      </c>
      <c r="O104" s="141">
        <v>0</v>
      </c>
      <c r="P104" s="141">
        <v>0</v>
      </c>
      <c r="Q104" s="141">
        <v>0</v>
      </c>
      <c r="R104" s="141">
        <v>0</v>
      </c>
      <c r="S104" s="141">
        <v>0</v>
      </c>
    </row>
    <row r="105" spans="1:19" s="119" customFormat="1" ht="15" customHeight="1" x14ac:dyDescent="0.15">
      <c r="A105" s="118" t="s">
        <v>217</v>
      </c>
      <c r="B105" s="114" t="s">
        <v>218</v>
      </c>
      <c r="C105" s="115" t="s">
        <v>19</v>
      </c>
      <c r="D105" s="115" t="s">
        <v>20</v>
      </c>
      <c r="E105" s="115" t="s">
        <v>307</v>
      </c>
      <c r="F105" s="116" t="s">
        <v>21</v>
      </c>
      <c r="G105" s="137">
        <v>1270616000</v>
      </c>
      <c r="H105" s="137">
        <v>366168666</v>
      </c>
      <c r="I105" s="137">
        <v>904447334</v>
      </c>
      <c r="J105" s="138">
        <v>0</v>
      </c>
      <c r="K105" s="137">
        <v>366168666</v>
      </c>
      <c r="L105" s="139">
        <v>0</v>
      </c>
      <c r="M105" s="137">
        <v>366168666</v>
      </c>
      <c r="N105" s="139">
        <v>0</v>
      </c>
      <c r="O105" s="137">
        <v>366168666</v>
      </c>
      <c r="P105" s="139">
        <v>0</v>
      </c>
      <c r="Q105" s="137">
        <v>366168666</v>
      </c>
      <c r="R105" s="139">
        <v>0</v>
      </c>
      <c r="S105" s="139">
        <v>0</v>
      </c>
    </row>
    <row r="106" spans="1:19" ht="15" customHeight="1" x14ac:dyDescent="0.15">
      <c r="A106" s="108" t="s">
        <v>219</v>
      </c>
      <c r="B106" s="109" t="s">
        <v>220</v>
      </c>
      <c r="C106" s="110" t="s">
        <v>19</v>
      </c>
      <c r="D106" s="110" t="s">
        <v>20</v>
      </c>
      <c r="E106" s="110" t="s">
        <v>307</v>
      </c>
      <c r="F106" s="111" t="s">
        <v>21</v>
      </c>
      <c r="G106" s="137">
        <v>453989000</v>
      </c>
      <c r="H106" s="137">
        <v>365241666</v>
      </c>
      <c r="I106" s="137">
        <v>88747334</v>
      </c>
      <c r="J106" s="138">
        <v>0</v>
      </c>
      <c r="K106" s="137">
        <v>365241666</v>
      </c>
      <c r="L106" s="139">
        <v>0</v>
      </c>
      <c r="M106" s="137">
        <v>365241666</v>
      </c>
      <c r="N106" s="139">
        <v>0</v>
      </c>
      <c r="O106" s="137">
        <v>365241666</v>
      </c>
      <c r="P106" s="139">
        <v>0</v>
      </c>
      <c r="Q106" s="137">
        <v>365241666</v>
      </c>
      <c r="R106" s="139">
        <v>0</v>
      </c>
      <c r="S106" s="139">
        <v>0</v>
      </c>
    </row>
    <row r="107" spans="1:19" ht="15" customHeight="1" x14ac:dyDescent="0.15">
      <c r="A107" s="108" t="s">
        <v>221</v>
      </c>
      <c r="B107" s="109" t="s">
        <v>222</v>
      </c>
      <c r="C107" s="110" t="s">
        <v>19</v>
      </c>
      <c r="D107" s="110" t="s">
        <v>20</v>
      </c>
      <c r="E107" s="110" t="s">
        <v>307</v>
      </c>
      <c r="F107" s="111" t="s">
        <v>21</v>
      </c>
      <c r="G107" s="137">
        <v>453989000</v>
      </c>
      <c r="H107" s="137">
        <v>365241666</v>
      </c>
      <c r="I107" s="137">
        <v>88747334</v>
      </c>
      <c r="J107" s="138">
        <v>0</v>
      </c>
      <c r="K107" s="137">
        <v>365241666</v>
      </c>
      <c r="L107" s="139">
        <v>0</v>
      </c>
      <c r="M107" s="137">
        <v>365241666</v>
      </c>
      <c r="N107" s="139">
        <v>0</v>
      </c>
      <c r="O107" s="137">
        <v>365241666</v>
      </c>
      <c r="P107" s="139">
        <v>0</v>
      </c>
      <c r="Q107" s="137">
        <v>365241666</v>
      </c>
      <c r="R107" s="139">
        <v>0</v>
      </c>
      <c r="S107" s="139">
        <v>0</v>
      </c>
    </row>
    <row r="108" spans="1:19" ht="15" customHeight="1" x14ac:dyDescent="0.15">
      <c r="A108" s="108" t="s">
        <v>223</v>
      </c>
      <c r="B108" s="114" t="s">
        <v>224</v>
      </c>
      <c r="C108" s="115" t="s">
        <v>19</v>
      </c>
      <c r="D108" s="115" t="s">
        <v>20</v>
      </c>
      <c r="E108" s="115" t="s">
        <v>307</v>
      </c>
      <c r="F108" s="116" t="s">
        <v>21</v>
      </c>
      <c r="G108" s="140">
        <v>450655224</v>
      </c>
      <c r="H108" s="140">
        <v>363793666</v>
      </c>
      <c r="I108" s="140">
        <v>86861558</v>
      </c>
      <c r="J108" s="142">
        <v>0</v>
      </c>
      <c r="K108" s="140">
        <v>363793666</v>
      </c>
      <c r="L108" s="141">
        <v>0</v>
      </c>
      <c r="M108" s="140">
        <v>363793666</v>
      </c>
      <c r="N108" s="141">
        <v>0</v>
      </c>
      <c r="O108" s="140">
        <v>363793666</v>
      </c>
      <c r="P108" s="141">
        <v>0</v>
      </c>
      <c r="Q108" s="140">
        <v>363793666</v>
      </c>
      <c r="R108" s="141">
        <v>0</v>
      </c>
      <c r="S108" s="141">
        <v>0</v>
      </c>
    </row>
    <row r="109" spans="1:19" ht="15" customHeight="1" x14ac:dyDescent="0.15">
      <c r="A109" s="108" t="s">
        <v>225</v>
      </c>
      <c r="B109" s="114" t="s">
        <v>226</v>
      </c>
      <c r="C109" s="115" t="s">
        <v>19</v>
      </c>
      <c r="D109" s="115" t="s">
        <v>20</v>
      </c>
      <c r="E109" s="115" t="s">
        <v>307</v>
      </c>
      <c r="F109" s="116" t="s">
        <v>21</v>
      </c>
      <c r="G109" s="140">
        <v>81544</v>
      </c>
      <c r="H109" s="141">
        <v>0</v>
      </c>
      <c r="I109" s="140">
        <v>81544</v>
      </c>
      <c r="J109" s="142">
        <v>0</v>
      </c>
      <c r="K109" s="141">
        <v>0</v>
      </c>
      <c r="L109" s="141">
        <v>0</v>
      </c>
      <c r="M109" s="141">
        <v>0</v>
      </c>
      <c r="N109" s="141">
        <v>0</v>
      </c>
      <c r="O109" s="141">
        <v>0</v>
      </c>
      <c r="P109" s="141">
        <v>0</v>
      </c>
      <c r="Q109" s="141">
        <v>0</v>
      </c>
      <c r="R109" s="141">
        <v>0</v>
      </c>
      <c r="S109" s="141">
        <v>0</v>
      </c>
    </row>
    <row r="110" spans="1:19" ht="15" customHeight="1" x14ac:dyDescent="0.15">
      <c r="A110" s="108" t="s">
        <v>227</v>
      </c>
      <c r="B110" s="114" t="s">
        <v>228</v>
      </c>
      <c r="C110" s="115" t="s">
        <v>19</v>
      </c>
      <c r="D110" s="115" t="s">
        <v>20</v>
      </c>
      <c r="E110" s="115" t="s">
        <v>307</v>
      </c>
      <c r="F110" s="116" t="s">
        <v>21</v>
      </c>
      <c r="G110" s="140">
        <v>3252232</v>
      </c>
      <c r="H110" s="140">
        <v>1448000</v>
      </c>
      <c r="I110" s="140">
        <v>1804232</v>
      </c>
      <c r="J110" s="142">
        <v>0</v>
      </c>
      <c r="K110" s="140">
        <v>1448000</v>
      </c>
      <c r="L110" s="141">
        <v>0</v>
      </c>
      <c r="M110" s="140">
        <v>1448000</v>
      </c>
      <c r="N110" s="141">
        <v>0</v>
      </c>
      <c r="O110" s="140">
        <v>1448000</v>
      </c>
      <c r="P110" s="141">
        <v>0</v>
      </c>
      <c r="Q110" s="140">
        <v>1448000</v>
      </c>
      <c r="R110" s="141">
        <v>0</v>
      </c>
      <c r="S110" s="141">
        <v>0</v>
      </c>
    </row>
    <row r="111" spans="1:19" ht="15" customHeight="1" x14ac:dyDescent="0.15">
      <c r="A111" s="108" t="s">
        <v>229</v>
      </c>
      <c r="B111" s="109" t="s">
        <v>230</v>
      </c>
      <c r="C111" s="110" t="s">
        <v>19</v>
      </c>
      <c r="D111" s="110" t="s">
        <v>20</v>
      </c>
      <c r="E111" s="110" t="s">
        <v>307</v>
      </c>
      <c r="F111" s="111" t="s">
        <v>21</v>
      </c>
      <c r="G111" s="140">
        <v>45984000</v>
      </c>
      <c r="H111" s="140">
        <v>927000</v>
      </c>
      <c r="I111" s="140">
        <v>45057000</v>
      </c>
      <c r="J111" s="142">
        <v>0</v>
      </c>
      <c r="K111" s="140">
        <v>927000</v>
      </c>
      <c r="L111" s="141">
        <v>0</v>
      </c>
      <c r="M111" s="140">
        <v>927000</v>
      </c>
      <c r="N111" s="141">
        <v>0</v>
      </c>
      <c r="O111" s="140">
        <v>927000</v>
      </c>
      <c r="P111" s="141">
        <v>0</v>
      </c>
      <c r="Q111" s="140">
        <v>927000</v>
      </c>
      <c r="R111" s="141">
        <v>0</v>
      </c>
      <c r="S111" s="141">
        <v>0</v>
      </c>
    </row>
    <row r="112" spans="1:19" ht="15" customHeight="1" x14ac:dyDescent="0.15">
      <c r="A112" s="108" t="s">
        <v>231</v>
      </c>
      <c r="B112" s="109" t="s">
        <v>232</v>
      </c>
      <c r="C112" s="110" t="s">
        <v>19</v>
      </c>
      <c r="D112" s="110" t="s">
        <v>20</v>
      </c>
      <c r="E112" s="110" t="s">
        <v>307</v>
      </c>
      <c r="F112" s="111" t="s">
        <v>21</v>
      </c>
      <c r="G112" s="137">
        <v>770643000</v>
      </c>
      <c r="H112" s="139">
        <v>0</v>
      </c>
      <c r="I112" s="137">
        <v>770643000</v>
      </c>
      <c r="J112" s="138">
        <v>0</v>
      </c>
      <c r="K112" s="139">
        <v>0</v>
      </c>
      <c r="L112" s="139">
        <v>0</v>
      </c>
      <c r="M112" s="139">
        <v>0</v>
      </c>
      <c r="N112" s="139">
        <v>0</v>
      </c>
      <c r="O112" s="139">
        <v>0</v>
      </c>
      <c r="P112" s="139">
        <v>0</v>
      </c>
      <c r="Q112" s="139">
        <v>0</v>
      </c>
      <c r="R112" s="139">
        <v>0</v>
      </c>
      <c r="S112" s="139">
        <v>0</v>
      </c>
    </row>
    <row r="113" spans="1:20" ht="15" customHeight="1" x14ac:dyDescent="0.15">
      <c r="A113" s="108" t="s">
        <v>233</v>
      </c>
      <c r="B113" s="109" t="s">
        <v>234</v>
      </c>
      <c r="C113" s="110" t="s">
        <v>19</v>
      </c>
      <c r="D113" s="110" t="s">
        <v>20</v>
      </c>
      <c r="E113" s="110" t="s">
        <v>307</v>
      </c>
      <c r="F113" s="111" t="s">
        <v>21</v>
      </c>
      <c r="G113" s="140">
        <v>770643000</v>
      </c>
      <c r="H113" s="141">
        <v>0</v>
      </c>
      <c r="I113" s="140">
        <v>770643000</v>
      </c>
      <c r="J113" s="142">
        <v>0</v>
      </c>
      <c r="K113" s="141">
        <v>0</v>
      </c>
      <c r="L113" s="141">
        <v>0</v>
      </c>
      <c r="M113" s="141">
        <v>0</v>
      </c>
      <c r="N113" s="141">
        <v>0</v>
      </c>
      <c r="O113" s="141">
        <v>0</v>
      </c>
      <c r="P113" s="141">
        <v>0</v>
      </c>
      <c r="Q113" s="141">
        <v>0</v>
      </c>
      <c r="R113" s="141">
        <v>0</v>
      </c>
      <c r="S113" s="141">
        <v>0</v>
      </c>
    </row>
    <row r="114" spans="1:20" x14ac:dyDescent="0.15">
      <c r="A114" s="109" t="s">
        <v>235</v>
      </c>
      <c r="B114" s="116" t="s">
        <v>236</v>
      </c>
      <c r="C114" s="110" t="s">
        <v>19</v>
      </c>
      <c r="D114" s="110">
        <v>21</v>
      </c>
      <c r="E114" s="110" t="s">
        <v>20</v>
      </c>
      <c r="F114" s="120" t="s">
        <v>237</v>
      </c>
      <c r="G114" s="112">
        <v>83500000000</v>
      </c>
      <c r="H114" s="112">
        <v>51418393033.43</v>
      </c>
      <c r="I114" s="112">
        <v>32081606966.57</v>
      </c>
      <c r="J114" s="112">
        <v>0</v>
      </c>
      <c r="K114" s="112">
        <v>36831910678.639999</v>
      </c>
      <c r="L114" s="112">
        <v>14586482354.790001</v>
      </c>
      <c r="M114" s="112">
        <v>6405239580.0600004</v>
      </c>
      <c r="N114" s="112">
        <v>30426671098.580002</v>
      </c>
      <c r="O114" s="112">
        <v>6324458471.5600004</v>
      </c>
      <c r="P114" s="112">
        <v>80781108.5</v>
      </c>
      <c r="Q114" s="112">
        <v>6324458471.5600004</v>
      </c>
      <c r="R114" s="112">
        <v>0</v>
      </c>
      <c r="S114" s="112">
        <v>828178</v>
      </c>
      <c r="T114" s="99"/>
    </row>
    <row r="115" spans="1:20" x14ac:dyDescent="0.15">
      <c r="A115" s="109" t="s">
        <v>238</v>
      </c>
      <c r="B115" s="111" t="s">
        <v>239</v>
      </c>
      <c r="C115" s="110" t="s">
        <v>19</v>
      </c>
      <c r="D115" s="110">
        <v>21</v>
      </c>
      <c r="E115" s="110" t="s">
        <v>20</v>
      </c>
      <c r="F115" s="120" t="s">
        <v>237</v>
      </c>
      <c r="G115" s="112">
        <v>56000000000</v>
      </c>
      <c r="H115" s="112">
        <v>42619539310.43</v>
      </c>
      <c r="I115" s="112">
        <v>13380460689.57</v>
      </c>
      <c r="J115" s="112">
        <v>0</v>
      </c>
      <c r="K115" s="112">
        <v>28339151282.639999</v>
      </c>
      <c r="L115" s="112">
        <v>14280388027.790001</v>
      </c>
      <c r="M115" s="112">
        <v>5763744449.0600004</v>
      </c>
      <c r="N115" s="112">
        <v>22575406833.580002</v>
      </c>
      <c r="O115" s="112">
        <v>5682963340.5600004</v>
      </c>
      <c r="P115" s="112">
        <v>80781108.5</v>
      </c>
      <c r="Q115" s="112">
        <v>5682963340.5600004</v>
      </c>
      <c r="R115" s="112">
        <v>0</v>
      </c>
      <c r="S115" s="112">
        <v>828178</v>
      </c>
      <c r="T115" s="99"/>
    </row>
    <row r="116" spans="1:20" x14ac:dyDescent="0.15">
      <c r="A116" s="109" t="s">
        <v>240</v>
      </c>
      <c r="B116" s="111" t="s">
        <v>241</v>
      </c>
      <c r="C116" s="110" t="s">
        <v>19</v>
      </c>
      <c r="D116" s="110">
        <v>21</v>
      </c>
      <c r="E116" s="110" t="s">
        <v>20</v>
      </c>
      <c r="F116" s="120" t="s">
        <v>237</v>
      </c>
      <c r="G116" s="112">
        <v>56000000000</v>
      </c>
      <c r="H116" s="112">
        <v>42619539310.43</v>
      </c>
      <c r="I116" s="112">
        <v>13380460689.57</v>
      </c>
      <c r="J116" s="112">
        <v>0</v>
      </c>
      <c r="K116" s="112">
        <v>28339151282.639999</v>
      </c>
      <c r="L116" s="112">
        <v>14280388027.790001</v>
      </c>
      <c r="M116" s="112">
        <v>5763744449.0600004</v>
      </c>
      <c r="N116" s="112">
        <v>22575406833.580002</v>
      </c>
      <c r="O116" s="112">
        <v>5682963340.5600004</v>
      </c>
      <c r="P116" s="112">
        <v>80781108.5</v>
      </c>
      <c r="Q116" s="112">
        <v>5682963340.5600004</v>
      </c>
      <c r="R116" s="112">
        <v>0</v>
      </c>
      <c r="S116" s="112">
        <v>828178</v>
      </c>
      <c r="T116" s="99"/>
    </row>
    <row r="117" spans="1:20" s="119" customFormat="1" ht="36" x14ac:dyDescent="0.15">
      <c r="A117" s="109" t="s">
        <v>513</v>
      </c>
      <c r="B117" s="111" t="s">
        <v>514</v>
      </c>
      <c r="C117" s="110" t="s">
        <v>19</v>
      </c>
      <c r="D117" s="110">
        <v>21</v>
      </c>
      <c r="E117" s="110" t="s">
        <v>20</v>
      </c>
      <c r="F117" s="120" t="s">
        <v>237</v>
      </c>
      <c r="G117" s="112">
        <v>1000000000</v>
      </c>
      <c r="H117" s="112">
        <v>973240900</v>
      </c>
      <c r="I117" s="112">
        <v>26759100</v>
      </c>
      <c r="J117" s="112">
        <v>0</v>
      </c>
      <c r="K117" s="112">
        <v>973240900</v>
      </c>
      <c r="L117" s="112">
        <v>0</v>
      </c>
      <c r="M117" s="112">
        <v>87553000</v>
      </c>
      <c r="N117" s="112">
        <v>885687900</v>
      </c>
      <c r="O117" s="112">
        <v>87553000</v>
      </c>
      <c r="P117" s="112">
        <v>0</v>
      </c>
      <c r="Q117" s="112">
        <v>87553000</v>
      </c>
      <c r="R117" s="112">
        <v>0</v>
      </c>
      <c r="S117" s="112">
        <v>0</v>
      </c>
      <c r="T117" s="99"/>
    </row>
    <row r="118" spans="1:20" ht="27" x14ac:dyDescent="0.15">
      <c r="A118" s="109" t="s">
        <v>515</v>
      </c>
      <c r="B118" s="111" t="s">
        <v>512</v>
      </c>
      <c r="C118" s="110" t="s">
        <v>19</v>
      </c>
      <c r="D118" s="110">
        <v>21</v>
      </c>
      <c r="E118" s="110" t="s">
        <v>20</v>
      </c>
      <c r="F118" s="120" t="s">
        <v>237</v>
      </c>
      <c r="G118" s="112">
        <v>1000000000</v>
      </c>
      <c r="H118" s="112">
        <v>973240900</v>
      </c>
      <c r="I118" s="112">
        <v>26759100</v>
      </c>
      <c r="J118" s="112">
        <v>0</v>
      </c>
      <c r="K118" s="112">
        <v>973240900</v>
      </c>
      <c r="L118" s="112">
        <v>0</v>
      </c>
      <c r="M118" s="112">
        <v>87553000</v>
      </c>
      <c r="N118" s="112">
        <v>885687900</v>
      </c>
      <c r="O118" s="112">
        <v>87553000</v>
      </c>
      <c r="P118" s="112">
        <v>0</v>
      </c>
      <c r="Q118" s="112">
        <v>87553000</v>
      </c>
      <c r="R118" s="112">
        <v>0</v>
      </c>
      <c r="S118" s="112">
        <v>0</v>
      </c>
      <c r="T118" s="99"/>
    </row>
    <row r="119" spans="1:20" s="119" customFormat="1" ht="18" x14ac:dyDescent="0.15">
      <c r="A119" s="109" t="s">
        <v>516</v>
      </c>
      <c r="B119" s="111" t="s">
        <v>244</v>
      </c>
      <c r="C119" s="110" t="s">
        <v>19</v>
      </c>
      <c r="D119" s="110">
        <v>21</v>
      </c>
      <c r="E119" s="110" t="s">
        <v>20</v>
      </c>
      <c r="F119" s="120" t="s">
        <v>237</v>
      </c>
      <c r="G119" s="112">
        <v>703167783</v>
      </c>
      <c r="H119" s="112">
        <v>676934300</v>
      </c>
      <c r="I119" s="112">
        <v>26233483</v>
      </c>
      <c r="J119" s="112">
        <v>0</v>
      </c>
      <c r="K119" s="112">
        <v>676934300</v>
      </c>
      <c r="L119" s="112">
        <v>0</v>
      </c>
      <c r="M119" s="112">
        <v>59593000</v>
      </c>
      <c r="N119" s="112">
        <v>617341300</v>
      </c>
      <c r="O119" s="112">
        <v>59593000</v>
      </c>
      <c r="P119" s="112">
        <v>0</v>
      </c>
      <c r="Q119" s="112">
        <v>59593000</v>
      </c>
      <c r="R119" s="112">
        <v>0</v>
      </c>
      <c r="S119" s="112">
        <v>0</v>
      </c>
      <c r="T119" s="99"/>
    </row>
    <row r="120" spans="1:20" ht="15" customHeight="1" x14ac:dyDescent="0.15">
      <c r="A120" s="108" t="s">
        <v>518</v>
      </c>
      <c r="B120" s="114" t="s">
        <v>519</v>
      </c>
      <c r="C120" s="115" t="s">
        <v>19</v>
      </c>
      <c r="D120" s="115">
        <v>21</v>
      </c>
      <c r="E120" s="115" t="s">
        <v>20</v>
      </c>
      <c r="F120" s="116" t="s">
        <v>237</v>
      </c>
      <c r="G120" s="117">
        <v>703167783</v>
      </c>
      <c r="H120" s="117">
        <v>676934300</v>
      </c>
      <c r="I120" s="117">
        <v>26233483</v>
      </c>
      <c r="J120" s="117">
        <v>0</v>
      </c>
      <c r="K120" s="117">
        <v>676934300</v>
      </c>
      <c r="L120" s="117">
        <v>0</v>
      </c>
      <c r="M120" s="117">
        <v>59593000</v>
      </c>
      <c r="N120" s="117">
        <v>617341300</v>
      </c>
      <c r="O120" s="117">
        <v>59593000</v>
      </c>
      <c r="P120" s="117">
        <v>0</v>
      </c>
      <c r="Q120" s="117">
        <v>59593000</v>
      </c>
      <c r="R120" s="117">
        <v>0</v>
      </c>
      <c r="S120" s="117">
        <v>0</v>
      </c>
    </row>
    <row r="121" spans="1:20" s="119" customFormat="1" x14ac:dyDescent="0.15">
      <c r="A121" s="109" t="s">
        <v>517</v>
      </c>
      <c r="B121" s="111" t="s">
        <v>245</v>
      </c>
      <c r="C121" s="110" t="s">
        <v>19</v>
      </c>
      <c r="D121" s="110">
        <v>21</v>
      </c>
      <c r="E121" s="110" t="s">
        <v>20</v>
      </c>
      <c r="F121" s="120" t="s">
        <v>237</v>
      </c>
      <c r="G121" s="112">
        <v>296832217</v>
      </c>
      <c r="H121" s="112">
        <v>296306600</v>
      </c>
      <c r="I121" s="112">
        <v>525617</v>
      </c>
      <c r="J121" s="112">
        <v>0</v>
      </c>
      <c r="K121" s="112">
        <v>296306600</v>
      </c>
      <c r="L121" s="112">
        <v>0</v>
      </c>
      <c r="M121" s="112">
        <v>27960000</v>
      </c>
      <c r="N121" s="112">
        <v>268346600</v>
      </c>
      <c r="O121" s="112">
        <v>27960000</v>
      </c>
      <c r="P121" s="112">
        <v>0</v>
      </c>
      <c r="Q121" s="112">
        <v>27960000</v>
      </c>
      <c r="R121" s="112">
        <v>0</v>
      </c>
      <c r="S121" s="112">
        <v>0</v>
      </c>
      <c r="T121" s="99"/>
    </row>
    <row r="122" spans="1:20" ht="15" customHeight="1" x14ac:dyDescent="0.15">
      <c r="A122" s="108" t="s">
        <v>520</v>
      </c>
      <c r="B122" s="114" t="s">
        <v>521</v>
      </c>
      <c r="C122" s="115" t="s">
        <v>19</v>
      </c>
      <c r="D122" s="115">
        <v>21</v>
      </c>
      <c r="E122" s="115" t="s">
        <v>20</v>
      </c>
      <c r="F122" s="116" t="s">
        <v>237</v>
      </c>
      <c r="G122" s="117">
        <v>296832217</v>
      </c>
      <c r="H122" s="117">
        <v>296306600</v>
      </c>
      <c r="I122" s="117">
        <v>525617</v>
      </c>
      <c r="J122" s="117">
        <v>0</v>
      </c>
      <c r="K122" s="117">
        <v>296306600</v>
      </c>
      <c r="L122" s="117">
        <v>0</v>
      </c>
      <c r="M122" s="117">
        <v>27960000</v>
      </c>
      <c r="N122" s="117">
        <v>268346600</v>
      </c>
      <c r="O122" s="117">
        <v>27960000</v>
      </c>
      <c r="P122" s="117">
        <v>0</v>
      </c>
      <c r="Q122" s="117">
        <v>27960000</v>
      </c>
      <c r="R122" s="117">
        <v>0</v>
      </c>
      <c r="S122" s="117">
        <v>0</v>
      </c>
    </row>
    <row r="123" spans="1:20" s="119" customFormat="1" ht="27" x14ac:dyDescent="0.15">
      <c r="A123" s="109" t="s">
        <v>582</v>
      </c>
      <c r="B123" s="111" t="s">
        <v>505</v>
      </c>
      <c r="C123" s="110" t="s">
        <v>19</v>
      </c>
      <c r="D123" s="110">
        <v>21</v>
      </c>
      <c r="E123" s="110" t="s">
        <v>20</v>
      </c>
      <c r="F123" s="120" t="s">
        <v>237</v>
      </c>
      <c r="G123" s="112">
        <v>55000000000</v>
      </c>
      <c r="H123" s="112">
        <v>41646298410.43</v>
      </c>
      <c r="I123" s="112">
        <v>13353701589.57</v>
      </c>
      <c r="J123" s="112">
        <v>0</v>
      </c>
      <c r="K123" s="112">
        <v>27365910382.639999</v>
      </c>
      <c r="L123" s="112">
        <v>14280388027.790001</v>
      </c>
      <c r="M123" s="112">
        <v>5676191449.0600004</v>
      </c>
      <c r="N123" s="112">
        <v>21689718933.580002</v>
      </c>
      <c r="O123" s="112">
        <v>5595410340.5600004</v>
      </c>
      <c r="P123" s="112">
        <v>80781108.5</v>
      </c>
      <c r="Q123" s="112">
        <v>5595410340.5600004</v>
      </c>
      <c r="R123" s="112">
        <v>0</v>
      </c>
      <c r="S123" s="112">
        <v>828178</v>
      </c>
      <c r="T123" s="99"/>
    </row>
    <row r="124" spans="1:20" ht="27" x14ac:dyDescent="0.15">
      <c r="A124" s="109" t="s">
        <v>527</v>
      </c>
      <c r="B124" s="111" t="s">
        <v>512</v>
      </c>
      <c r="C124" s="110" t="s">
        <v>19</v>
      </c>
      <c r="D124" s="110">
        <v>21</v>
      </c>
      <c r="E124" s="110" t="s">
        <v>20</v>
      </c>
      <c r="F124" s="120" t="s">
        <v>237</v>
      </c>
      <c r="G124" s="112">
        <v>55000000000</v>
      </c>
      <c r="H124" s="112">
        <v>41646298410.43</v>
      </c>
      <c r="I124" s="112">
        <v>13353701589.57</v>
      </c>
      <c r="J124" s="112">
        <v>0</v>
      </c>
      <c r="K124" s="112">
        <v>27365910382.639999</v>
      </c>
      <c r="L124" s="112">
        <v>14280388027.790001</v>
      </c>
      <c r="M124" s="112">
        <v>5676191449.0600004</v>
      </c>
      <c r="N124" s="112">
        <v>21689718933.580002</v>
      </c>
      <c r="O124" s="112">
        <v>5595410340.5600004</v>
      </c>
      <c r="P124" s="112">
        <v>80781108.5</v>
      </c>
      <c r="Q124" s="112">
        <v>5595410340.5600004</v>
      </c>
      <c r="R124" s="112">
        <v>0</v>
      </c>
      <c r="S124" s="112">
        <v>828178</v>
      </c>
      <c r="T124" s="121"/>
    </row>
    <row r="125" spans="1:20" s="119" customFormat="1" x14ac:dyDescent="0.15">
      <c r="A125" s="109" t="s">
        <v>524</v>
      </c>
      <c r="B125" s="111" t="s">
        <v>251</v>
      </c>
      <c r="C125" s="110" t="s">
        <v>19</v>
      </c>
      <c r="D125" s="110">
        <v>21</v>
      </c>
      <c r="E125" s="110" t="s">
        <v>20</v>
      </c>
      <c r="F125" s="120" t="s">
        <v>237</v>
      </c>
      <c r="G125" s="112">
        <v>1601377558</v>
      </c>
      <c r="H125" s="112">
        <v>1012857845</v>
      </c>
      <c r="I125" s="112">
        <v>588519713</v>
      </c>
      <c r="J125" s="112">
        <v>0</v>
      </c>
      <c r="K125" s="112">
        <v>875660457</v>
      </c>
      <c r="L125" s="112">
        <v>137197388</v>
      </c>
      <c r="M125" s="112">
        <v>137000658</v>
      </c>
      <c r="N125" s="112">
        <v>738659799</v>
      </c>
      <c r="O125" s="112">
        <v>137000658</v>
      </c>
      <c r="P125" s="112">
        <v>0</v>
      </c>
      <c r="Q125" s="112">
        <v>137000658</v>
      </c>
      <c r="R125" s="112">
        <v>0</v>
      </c>
      <c r="S125" s="112">
        <v>0</v>
      </c>
      <c r="T125" s="99"/>
    </row>
    <row r="126" spans="1:20" ht="15" customHeight="1" x14ac:dyDescent="0.15">
      <c r="A126" s="108" t="s">
        <v>536</v>
      </c>
      <c r="B126" s="114" t="s">
        <v>537</v>
      </c>
      <c r="C126" s="115" t="s">
        <v>19</v>
      </c>
      <c r="D126" s="115">
        <v>21</v>
      </c>
      <c r="E126" s="115" t="s">
        <v>20</v>
      </c>
      <c r="F126" s="116" t="s">
        <v>237</v>
      </c>
      <c r="G126" s="117">
        <v>1601377558</v>
      </c>
      <c r="H126" s="117">
        <v>1012857845</v>
      </c>
      <c r="I126" s="117">
        <v>588519713</v>
      </c>
      <c r="J126" s="117">
        <v>0</v>
      </c>
      <c r="K126" s="117">
        <v>875660457</v>
      </c>
      <c r="L126" s="117">
        <v>137197388</v>
      </c>
      <c r="M126" s="117">
        <v>137000658</v>
      </c>
      <c r="N126" s="117">
        <v>738659799</v>
      </c>
      <c r="O126" s="117">
        <v>137000658</v>
      </c>
      <c r="P126" s="117">
        <v>0</v>
      </c>
      <c r="Q126" s="117">
        <v>137000658</v>
      </c>
      <c r="R126" s="117">
        <v>0</v>
      </c>
      <c r="S126" s="117">
        <v>0</v>
      </c>
    </row>
    <row r="127" spans="1:20" s="119" customFormat="1" x14ac:dyDescent="0.15">
      <c r="A127" s="109" t="s">
        <v>525</v>
      </c>
      <c r="B127" s="111" t="s">
        <v>252</v>
      </c>
      <c r="C127" s="110" t="s">
        <v>19</v>
      </c>
      <c r="D127" s="110">
        <v>21</v>
      </c>
      <c r="E127" s="110" t="s">
        <v>20</v>
      </c>
      <c r="F127" s="120" t="s">
        <v>237</v>
      </c>
      <c r="G127" s="112">
        <v>9498382337</v>
      </c>
      <c r="H127" s="112">
        <v>9322860500</v>
      </c>
      <c r="I127" s="112">
        <v>175521837</v>
      </c>
      <c r="J127" s="112">
        <v>0</v>
      </c>
      <c r="K127" s="112">
        <v>9260903700</v>
      </c>
      <c r="L127" s="112">
        <v>61956800</v>
      </c>
      <c r="M127" s="112">
        <v>1279597167</v>
      </c>
      <c r="N127" s="112">
        <v>7981306533</v>
      </c>
      <c r="O127" s="112">
        <v>1279597167</v>
      </c>
      <c r="P127" s="112">
        <v>0</v>
      </c>
      <c r="Q127" s="112">
        <v>1279597167</v>
      </c>
      <c r="R127" s="112">
        <v>0</v>
      </c>
      <c r="S127" s="112">
        <v>0</v>
      </c>
      <c r="T127" s="99"/>
    </row>
    <row r="128" spans="1:20" ht="15" customHeight="1" x14ac:dyDescent="0.15">
      <c r="A128" s="108" t="s">
        <v>538</v>
      </c>
      <c r="B128" s="114" t="s">
        <v>539</v>
      </c>
      <c r="C128" s="115" t="s">
        <v>19</v>
      </c>
      <c r="D128" s="115">
        <v>21</v>
      </c>
      <c r="E128" s="115" t="s">
        <v>20</v>
      </c>
      <c r="F128" s="116" t="s">
        <v>237</v>
      </c>
      <c r="G128" s="117">
        <v>9498382337</v>
      </c>
      <c r="H128" s="117">
        <v>9322860500</v>
      </c>
      <c r="I128" s="117">
        <v>175521837</v>
      </c>
      <c r="J128" s="117">
        <v>0</v>
      </c>
      <c r="K128" s="117">
        <v>9260903700</v>
      </c>
      <c r="L128" s="117">
        <v>61956800</v>
      </c>
      <c r="M128" s="117">
        <v>1279597167</v>
      </c>
      <c r="N128" s="117">
        <v>7981306533</v>
      </c>
      <c r="O128" s="117">
        <v>1279597167</v>
      </c>
      <c r="P128" s="117">
        <v>0</v>
      </c>
      <c r="Q128" s="117">
        <v>1279597167</v>
      </c>
      <c r="R128" s="117">
        <v>0</v>
      </c>
      <c r="S128" s="117">
        <v>0</v>
      </c>
    </row>
    <row r="129" spans="1:20" s="119" customFormat="1" x14ac:dyDescent="0.15">
      <c r="A129" s="109" t="s">
        <v>526</v>
      </c>
      <c r="B129" s="111" t="s">
        <v>253</v>
      </c>
      <c r="C129" s="110" t="s">
        <v>19</v>
      </c>
      <c r="D129" s="110">
        <v>21</v>
      </c>
      <c r="E129" s="110" t="s">
        <v>20</v>
      </c>
      <c r="F129" s="120" t="s">
        <v>237</v>
      </c>
      <c r="G129" s="112">
        <v>7213159175</v>
      </c>
      <c r="H129" s="112">
        <v>4857455755</v>
      </c>
      <c r="I129" s="112">
        <v>2355703420</v>
      </c>
      <c r="J129" s="112">
        <v>0</v>
      </c>
      <c r="K129" s="112">
        <v>3055349579</v>
      </c>
      <c r="L129" s="112">
        <v>1802106176</v>
      </c>
      <c r="M129" s="112">
        <v>761567412</v>
      </c>
      <c r="N129" s="112">
        <v>2293782167</v>
      </c>
      <c r="O129" s="112">
        <v>754954752</v>
      </c>
      <c r="P129" s="112">
        <v>6612660</v>
      </c>
      <c r="Q129" s="112">
        <v>754954752</v>
      </c>
      <c r="R129" s="112">
        <v>0</v>
      </c>
      <c r="S129" s="112">
        <v>0</v>
      </c>
      <c r="T129" s="99"/>
    </row>
    <row r="130" spans="1:20" ht="15" customHeight="1" x14ac:dyDescent="0.15">
      <c r="A130" s="108" t="s">
        <v>540</v>
      </c>
      <c r="B130" s="114" t="s">
        <v>541</v>
      </c>
      <c r="C130" s="115" t="s">
        <v>19</v>
      </c>
      <c r="D130" s="115">
        <v>21</v>
      </c>
      <c r="E130" s="115" t="s">
        <v>20</v>
      </c>
      <c r="F130" s="116" t="s">
        <v>237</v>
      </c>
      <c r="G130" s="117">
        <v>7213159175</v>
      </c>
      <c r="H130" s="117">
        <v>4857455755</v>
      </c>
      <c r="I130" s="117">
        <v>2355703420</v>
      </c>
      <c r="J130" s="117">
        <v>0</v>
      </c>
      <c r="K130" s="117">
        <v>3055349579</v>
      </c>
      <c r="L130" s="117">
        <v>1802106176</v>
      </c>
      <c r="M130" s="117">
        <v>761567412</v>
      </c>
      <c r="N130" s="117">
        <v>2293782167</v>
      </c>
      <c r="O130" s="117">
        <v>754954752</v>
      </c>
      <c r="P130" s="117">
        <v>6612660</v>
      </c>
      <c r="Q130" s="117">
        <v>754954752</v>
      </c>
      <c r="R130" s="117">
        <v>0</v>
      </c>
      <c r="S130" s="117">
        <v>0</v>
      </c>
    </row>
    <row r="131" spans="1:20" s="119" customFormat="1" x14ac:dyDescent="0.15">
      <c r="A131" s="109" t="s">
        <v>522</v>
      </c>
      <c r="B131" s="111" t="s">
        <v>254</v>
      </c>
      <c r="C131" s="110" t="s">
        <v>19</v>
      </c>
      <c r="D131" s="110">
        <v>21</v>
      </c>
      <c r="E131" s="110" t="s">
        <v>20</v>
      </c>
      <c r="F131" s="120" t="s">
        <v>237</v>
      </c>
      <c r="G131" s="112">
        <v>17768916764</v>
      </c>
      <c r="H131" s="112">
        <v>16424420463</v>
      </c>
      <c r="I131" s="112">
        <v>1344496301</v>
      </c>
      <c r="J131" s="112">
        <v>0</v>
      </c>
      <c r="K131" s="112">
        <v>5934326453</v>
      </c>
      <c r="L131" s="112">
        <v>10490094010</v>
      </c>
      <c r="M131" s="112">
        <v>2533632530</v>
      </c>
      <c r="N131" s="112">
        <v>3400693923</v>
      </c>
      <c r="O131" s="112">
        <v>2465421226</v>
      </c>
      <c r="P131" s="112">
        <v>68211304</v>
      </c>
      <c r="Q131" s="112">
        <v>2465421226</v>
      </c>
      <c r="R131" s="112">
        <v>0</v>
      </c>
      <c r="S131" s="112">
        <v>828178</v>
      </c>
      <c r="T131" s="99"/>
    </row>
    <row r="132" spans="1:20" ht="15" customHeight="1" x14ac:dyDescent="0.15">
      <c r="A132" s="108" t="s">
        <v>532</v>
      </c>
      <c r="B132" s="114" t="s">
        <v>533</v>
      </c>
      <c r="C132" s="115" t="s">
        <v>19</v>
      </c>
      <c r="D132" s="115">
        <v>21</v>
      </c>
      <c r="E132" s="115" t="s">
        <v>20</v>
      </c>
      <c r="F132" s="116" t="s">
        <v>237</v>
      </c>
      <c r="G132" s="117">
        <v>17768916764</v>
      </c>
      <c r="H132" s="117">
        <v>16424420463</v>
      </c>
      <c r="I132" s="117">
        <v>1344496301</v>
      </c>
      <c r="J132" s="117">
        <v>0</v>
      </c>
      <c r="K132" s="117">
        <v>5934326453</v>
      </c>
      <c r="L132" s="117">
        <v>10490094010</v>
      </c>
      <c r="M132" s="117">
        <v>2533632530</v>
      </c>
      <c r="N132" s="117">
        <v>3400693923</v>
      </c>
      <c r="O132" s="117">
        <v>2465421226</v>
      </c>
      <c r="P132" s="117">
        <v>68211304</v>
      </c>
      <c r="Q132" s="117">
        <v>2465421226</v>
      </c>
      <c r="R132" s="117">
        <v>0</v>
      </c>
      <c r="S132" s="117">
        <v>828178</v>
      </c>
    </row>
    <row r="133" spans="1:20" ht="15" customHeight="1" x14ac:dyDescent="0.15">
      <c r="A133" s="109" t="s">
        <v>523</v>
      </c>
      <c r="B133" s="111" t="s">
        <v>255</v>
      </c>
      <c r="C133" s="110" t="s">
        <v>19</v>
      </c>
      <c r="D133" s="110">
        <v>21</v>
      </c>
      <c r="E133" s="110" t="s">
        <v>20</v>
      </c>
      <c r="F133" s="120" t="s">
        <v>237</v>
      </c>
      <c r="G133" s="112">
        <v>9900000000</v>
      </c>
      <c r="H133" s="112">
        <v>4163454272.4299998</v>
      </c>
      <c r="I133" s="112">
        <v>5736545727.5699997</v>
      </c>
      <c r="J133" s="112">
        <v>0</v>
      </c>
      <c r="K133" s="112">
        <v>3553423272.1399999</v>
      </c>
      <c r="L133" s="112">
        <v>610031000.28999996</v>
      </c>
      <c r="M133" s="112">
        <v>243438080.06</v>
      </c>
      <c r="N133" s="112">
        <v>3309985192.0799999</v>
      </c>
      <c r="O133" s="112">
        <v>243438080.06</v>
      </c>
      <c r="P133" s="112">
        <v>0</v>
      </c>
      <c r="Q133" s="112">
        <v>243438080.06</v>
      </c>
      <c r="R133" s="112">
        <v>0</v>
      </c>
      <c r="S133" s="112">
        <v>0</v>
      </c>
      <c r="T133" s="122"/>
    </row>
    <row r="134" spans="1:20" ht="15" customHeight="1" x14ac:dyDescent="0.15">
      <c r="A134" s="108" t="s">
        <v>534</v>
      </c>
      <c r="B134" s="114" t="s">
        <v>535</v>
      </c>
      <c r="C134" s="115" t="s">
        <v>19</v>
      </c>
      <c r="D134" s="115">
        <v>21</v>
      </c>
      <c r="E134" s="115" t="s">
        <v>20</v>
      </c>
      <c r="F134" s="116" t="s">
        <v>237</v>
      </c>
      <c r="G134" s="117">
        <v>9900000000</v>
      </c>
      <c r="H134" s="117">
        <v>4163454272.4299998</v>
      </c>
      <c r="I134" s="117">
        <v>5736545727.5699997</v>
      </c>
      <c r="J134" s="117">
        <v>0</v>
      </c>
      <c r="K134" s="117">
        <v>3553423272.1399999</v>
      </c>
      <c r="L134" s="117">
        <v>610031000.28999996</v>
      </c>
      <c r="M134" s="117">
        <v>243438080.06</v>
      </c>
      <c r="N134" s="117">
        <v>3309985192.0799999</v>
      </c>
      <c r="O134" s="117">
        <v>243438080.06</v>
      </c>
      <c r="P134" s="117">
        <v>0</v>
      </c>
      <c r="Q134" s="117">
        <v>243438080.06</v>
      </c>
      <c r="R134" s="117">
        <v>0</v>
      </c>
      <c r="S134" s="117">
        <v>0</v>
      </c>
    </row>
    <row r="135" spans="1:20" ht="18" x14ac:dyDescent="0.15">
      <c r="A135" s="109" t="s">
        <v>531</v>
      </c>
      <c r="B135" s="111" t="s">
        <v>256</v>
      </c>
      <c r="C135" s="110" t="s">
        <v>19</v>
      </c>
      <c r="D135" s="110">
        <v>21</v>
      </c>
      <c r="E135" s="110" t="s">
        <v>20</v>
      </c>
      <c r="F135" s="120" t="s">
        <v>237</v>
      </c>
      <c r="G135" s="112">
        <v>1188158345</v>
      </c>
      <c r="H135" s="112">
        <v>831196345</v>
      </c>
      <c r="I135" s="112">
        <v>356962000</v>
      </c>
      <c r="J135" s="112">
        <v>0</v>
      </c>
      <c r="K135" s="112">
        <v>255586084</v>
      </c>
      <c r="L135" s="112">
        <v>575610261</v>
      </c>
      <c r="M135" s="112">
        <v>78443084</v>
      </c>
      <c r="N135" s="112">
        <v>177143000</v>
      </c>
      <c r="O135" s="112">
        <v>75112297</v>
      </c>
      <c r="P135" s="112">
        <v>3330787</v>
      </c>
      <c r="Q135" s="112">
        <v>75112297</v>
      </c>
      <c r="R135" s="112">
        <v>0</v>
      </c>
      <c r="S135" s="112">
        <v>0</v>
      </c>
      <c r="T135" s="99"/>
    </row>
    <row r="136" spans="1:20" ht="15" customHeight="1" x14ac:dyDescent="0.15">
      <c r="A136" s="108" t="s">
        <v>548</v>
      </c>
      <c r="B136" s="114" t="s">
        <v>549</v>
      </c>
      <c r="C136" s="115" t="s">
        <v>19</v>
      </c>
      <c r="D136" s="115">
        <v>21</v>
      </c>
      <c r="E136" s="115" t="s">
        <v>20</v>
      </c>
      <c r="F136" s="116" t="s">
        <v>237</v>
      </c>
      <c r="G136" s="117">
        <v>1188158345</v>
      </c>
      <c r="H136" s="117">
        <v>831196345</v>
      </c>
      <c r="I136" s="117">
        <v>356962000</v>
      </c>
      <c r="J136" s="117">
        <v>0</v>
      </c>
      <c r="K136" s="117">
        <v>255586084</v>
      </c>
      <c r="L136" s="117">
        <v>575610261</v>
      </c>
      <c r="M136" s="117">
        <v>78443084</v>
      </c>
      <c r="N136" s="117">
        <v>177143000</v>
      </c>
      <c r="O136" s="117">
        <v>75112297</v>
      </c>
      <c r="P136" s="117">
        <v>3330787</v>
      </c>
      <c r="Q136" s="117">
        <v>75112297</v>
      </c>
      <c r="R136" s="117">
        <v>0</v>
      </c>
      <c r="S136" s="117">
        <v>0</v>
      </c>
    </row>
    <row r="137" spans="1:20" ht="18" x14ac:dyDescent="0.15">
      <c r="A137" s="109" t="s">
        <v>528</v>
      </c>
      <c r="B137" s="111" t="s">
        <v>506</v>
      </c>
      <c r="C137" s="110" t="s">
        <v>19</v>
      </c>
      <c r="D137" s="110">
        <v>21</v>
      </c>
      <c r="E137" s="110" t="s">
        <v>20</v>
      </c>
      <c r="F137" s="120" t="s">
        <v>237</v>
      </c>
      <c r="G137" s="112">
        <v>4458526506</v>
      </c>
      <c r="H137" s="112">
        <v>1808139955</v>
      </c>
      <c r="I137" s="112">
        <v>2650386551</v>
      </c>
      <c r="J137" s="112">
        <v>0</v>
      </c>
      <c r="K137" s="112">
        <v>1642908515</v>
      </c>
      <c r="L137" s="112">
        <v>165231440</v>
      </c>
      <c r="M137" s="112">
        <v>205368748</v>
      </c>
      <c r="N137" s="112">
        <v>1437539767</v>
      </c>
      <c r="O137" s="112">
        <v>205368748</v>
      </c>
      <c r="P137" s="112">
        <v>0</v>
      </c>
      <c r="Q137" s="112">
        <v>205368748</v>
      </c>
      <c r="R137" s="112">
        <v>0</v>
      </c>
      <c r="S137" s="112">
        <v>0</v>
      </c>
      <c r="T137" s="99"/>
    </row>
    <row r="138" spans="1:20" ht="15" customHeight="1" x14ac:dyDescent="0.15">
      <c r="A138" s="108" t="s">
        <v>542</v>
      </c>
      <c r="B138" s="114" t="s">
        <v>543</v>
      </c>
      <c r="C138" s="115" t="s">
        <v>19</v>
      </c>
      <c r="D138" s="115">
        <v>21</v>
      </c>
      <c r="E138" s="115" t="s">
        <v>20</v>
      </c>
      <c r="F138" s="116" t="s">
        <v>237</v>
      </c>
      <c r="G138" s="117">
        <v>4458526506</v>
      </c>
      <c r="H138" s="117">
        <v>1808139955</v>
      </c>
      <c r="I138" s="117">
        <v>2650386551</v>
      </c>
      <c r="J138" s="117">
        <v>0</v>
      </c>
      <c r="K138" s="117">
        <v>1642908515</v>
      </c>
      <c r="L138" s="117">
        <v>165231440</v>
      </c>
      <c r="M138" s="117">
        <v>205368748</v>
      </c>
      <c r="N138" s="117">
        <v>1437539767</v>
      </c>
      <c r="O138" s="117">
        <v>205368748</v>
      </c>
      <c r="P138" s="117">
        <v>0</v>
      </c>
      <c r="Q138" s="117">
        <v>205368748</v>
      </c>
      <c r="R138" s="117">
        <v>0</v>
      </c>
      <c r="S138" s="117">
        <v>0</v>
      </c>
    </row>
    <row r="139" spans="1:20" ht="25.5" customHeight="1" x14ac:dyDescent="0.15">
      <c r="A139" s="109" t="s">
        <v>529</v>
      </c>
      <c r="B139" s="111" t="s">
        <v>249</v>
      </c>
      <c r="C139" s="110" t="s">
        <v>19</v>
      </c>
      <c r="D139" s="110">
        <v>21</v>
      </c>
      <c r="E139" s="110" t="s">
        <v>20</v>
      </c>
      <c r="F139" s="120" t="s">
        <v>237</v>
      </c>
      <c r="G139" s="112">
        <v>165000000</v>
      </c>
      <c r="H139" s="112">
        <v>101933233</v>
      </c>
      <c r="I139" s="112">
        <v>63066767</v>
      </c>
      <c r="J139" s="112">
        <v>0</v>
      </c>
      <c r="K139" s="112">
        <v>49846833</v>
      </c>
      <c r="L139" s="112">
        <v>52086400</v>
      </c>
      <c r="M139" s="112">
        <v>16388000</v>
      </c>
      <c r="N139" s="112">
        <v>33458833</v>
      </c>
      <c r="O139" s="112">
        <v>16388000</v>
      </c>
      <c r="P139" s="112">
        <v>0</v>
      </c>
      <c r="Q139" s="112">
        <v>16388000</v>
      </c>
      <c r="R139" s="112">
        <v>0</v>
      </c>
      <c r="S139" s="112">
        <v>0</v>
      </c>
      <c r="T139" s="99"/>
    </row>
    <row r="140" spans="1:20" ht="15" customHeight="1" x14ac:dyDescent="0.15">
      <c r="A140" s="108" t="s">
        <v>544</v>
      </c>
      <c r="B140" s="114" t="s">
        <v>545</v>
      </c>
      <c r="C140" s="115" t="s">
        <v>19</v>
      </c>
      <c r="D140" s="115">
        <v>21</v>
      </c>
      <c r="E140" s="115" t="s">
        <v>20</v>
      </c>
      <c r="F140" s="116" t="s">
        <v>237</v>
      </c>
      <c r="G140" s="117">
        <v>165000000</v>
      </c>
      <c r="H140" s="117">
        <v>101933233</v>
      </c>
      <c r="I140" s="117">
        <v>63066767</v>
      </c>
      <c r="J140" s="117">
        <v>0</v>
      </c>
      <c r="K140" s="117">
        <v>49846833</v>
      </c>
      <c r="L140" s="117">
        <v>52086400</v>
      </c>
      <c r="M140" s="117">
        <v>16388000</v>
      </c>
      <c r="N140" s="117">
        <v>33458833</v>
      </c>
      <c r="O140" s="117">
        <v>16388000</v>
      </c>
      <c r="P140" s="117">
        <v>0</v>
      </c>
      <c r="Q140" s="117">
        <v>16388000</v>
      </c>
      <c r="R140" s="117">
        <v>0</v>
      </c>
      <c r="S140" s="117">
        <v>0</v>
      </c>
    </row>
    <row r="141" spans="1:20" ht="27" x14ac:dyDescent="0.15">
      <c r="A141" s="109" t="s">
        <v>530</v>
      </c>
      <c r="B141" s="111" t="s">
        <v>250</v>
      </c>
      <c r="C141" s="110" t="s">
        <v>19</v>
      </c>
      <c r="D141" s="110">
        <v>21</v>
      </c>
      <c r="E141" s="110" t="s">
        <v>20</v>
      </c>
      <c r="F141" s="120" t="s">
        <v>237</v>
      </c>
      <c r="G141" s="112">
        <v>3206479315</v>
      </c>
      <c r="H141" s="112">
        <v>3123980042</v>
      </c>
      <c r="I141" s="112">
        <v>82499273</v>
      </c>
      <c r="J141" s="112">
        <v>0</v>
      </c>
      <c r="K141" s="112">
        <v>2737905489.5</v>
      </c>
      <c r="L141" s="112">
        <v>386074552.5</v>
      </c>
      <c r="M141" s="112">
        <v>420755770</v>
      </c>
      <c r="N141" s="112">
        <v>2317149719.5</v>
      </c>
      <c r="O141" s="112">
        <v>418129412.5</v>
      </c>
      <c r="P141" s="112">
        <v>2626357.5</v>
      </c>
      <c r="Q141" s="112">
        <v>418129412.5</v>
      </c>
      <c r="R141" s="112">
        <v>0</v>
      </c>
      <c r="S141" s="112">
        <v>0</v>
      </c>
      <c r="T141" s="99"/>
    </row>
    <row r="142" spans="1:20" ht="15" customHeight="1" x14ac:dyDescent="0.15">
      <c r="A142" s="108" t="s">
        <v>546</v>
      </c>
      <c r="B142" s="114" t="s">
        <v>547</v>
      </c>
      <c r="C142" s="115" t="s">
        <v>19</v>
      </c>
      <c r="D142" s="115">
        <v>21</v>
      </c>
      <c r="E142" s="115" t="s">
        <v>20</v>
      </c>
      <c r="F142" s="116" t="s">
        <v>237</v>
      </c>
      <c r="G142" s="117">
        <v>3206479315</v>
      </c>
      <c r="H142" s="117">
        <v>3123980042</v>
      </c>
      <c r="I142" s="117">
        <v>82499273</v>
      </c>
      <c r="J142" s="117">
        <v>0</v>
      </c>
      <c r="K142" s="117">
        <v>2737905489.5</v>
      </c>
      <c r="L142" s="117">
        <v>386074552.5</v>
      </c>
      <c r="M142" s="117">
        <v>420755770</v>
      </c>
      <c r="N142" s="117">
        <v>2317149719.5</v>
      </c>
      <c r="O142" s="117">
        <v>418129412.5</v>
      </c>
      <c r="P142" s="117">
        <v>2626357.5</v>
      </c>
      <c r="Q142" s="117">
        <v>418129412.5</v>
      </c>
      <c r="R142" s="117">
        <v>0</v>
      </c>
      <c r="S142" s="117">
        <v>0</v>
      </c>
    </row>
    <row r="143" spans="1:20" ht="18" x14ac:dyDescent="0.15">
      <c r="A143" s="109" t="s">
        <v>268</v>
      </c>
      <c r="B143" s="111" t="s">
        <v>572</v>
      </c>
      <c r="C143" s="110" t="s">
        <v>19</v>
      </c>
      <c r="D143" s="110">
        <v>21</v>
      </c>
      <c r="E143" s="110" t="s">
        <v>20</v>
      </c>
      <c r="F143" s="120" t="s">
        <v>237</v>
      </c>
      <c r="G143" s="112">
        <v>27500000000</v>
      </c>
      <c r="H143" s="112">
        <v>8798853723</v>
      </c>
      <c r="I143" s="112">
        <v>18701146277</v>
      </c>
      <c r="J143" s="112">
        <v>0</v>
      </c>
      <c r="K143" s="112">
        <v>8492759396</v>
      </c>
      <c r="L143" s="112">
        <v>306094327</v>
      </c>
      <c r="M143" s="112">
        <v>641495131</v>
      </c>
      <c r="N143" s="112">
        <v>7851264265</v>
      </c>
      <c r="O143" s="112">
        <v>641495131</v>
      </c>
      <c r="P143" s="112">
        <v>0</v>
      </c>
      <c r="Q143" s="112">
        <v>641495131</v>
      </c>
      <c r="R143" s="112">
        <v>0</v>
      </c>
      <c r="S143" s="112">
        <v>0</v>
      </c>
      <c r="T143" s="99"/>
    </row>
    <row r="144" spans="1:20" x14ac:dyDescent="0.15">
      <c r="A144" s="109" t="s">
        <v>270</v>
      </c>
      <c r="B144" s="111" t="s">
        <v>241</v>
      </c>
      <c r="C144" s="110" t="s">
        <v>19</v>
      </c>
      <c r="D144" s="110">
        <v>21</v>
      </c>
      <c r="E144" s="110" t="s">
        <v>20</v>
      </c>
      <c r="F144" s="120" t="s">
        <v>237</v>
      </c>
      <c r="G144" s="112">
        <v>27500000000</v>
      </c>
      <c r="H144" s="112">
        <v>8798853723</v>
      </c>
      <c r="I144" s="112">
        <v>18701146277</v>
      </c>
      <c r="J144" s="112">
        <v>0</v>
      </c>
      <c r="K144" s="112">
        <v>8492759396</v>
      </c>
      <c r="L144" s="112">
        <v>306094327</v>
      </c>
      <c r="M144" s="112">
        <v>641495131</v>
      </c>
      <c r="N144" s="112">
        <v>7851264265</v>
      </c>
      <c r="O144" s="112">
        <v>641495131</v>
      </c>
      <c r="P144" s="112">
        <v>0</v>
      </c>
      <c r="Q144" s="112">
        <v>641495131</v>
      </c>
      <c r="R144" s="112">
        <v>0</v>
      </c>
      <c r="S144" s="112">
        <v>0</v>
      </c>
      <c r="T144" s="99"/>
    </row>
    <row r="145" spans="1:20" ht="36" x14ac:dyDescent="0.15">
      <c r="A145" s="109" t="s">
        <v>507</v>
      </c>
      <c r="B145" s="111" t="s">
        <v>508</v>
      </c>
      <c r="C145" s="110" t="s">
        <v>19</v>
      </c>
      <c r="D145" s="110">
        <v>21</v>
      </c>
      <c r="E145" s="110" t="s">
        <v>20</v>
      </c>
      <c r="F145" s="120" t="s">
        <v>237</v>
      </c>
      <c r="G145" s="112">
        <v>3000000000</v>
      </c>
      <c r="H145" s="112">
        <v>1281382158</v>
      </c>
      <c r="I145" s="112">
        <v>1718617842</v>
      </c>
      <c r="J145" s="112">
        <v>0</v>
      </c>
      <c r="K145" s="112">
        <v>1256820555</v>
      </c>
      <c r="L145" s="112">
        <v>24561603</v>
      </c>
      <c r="M145" s="112">
        <v>194660774</v>
      </c>
      <c r="N145" s="112">
        <v>1062159781</v>
      </c>
      <c r="O145" s="112">
        <v>194660774</v>
      </c>
      <c r="P145" s="112">
        <v>0</v>
      </c>
      <c r="Q145" s="112">
        <v>194660774</v>
      </c>
      <c r="R145" s="112">
        <v>0</v>
      </c>
      <c r="S145" s="112">
        <v>0</v>
      </c>
      <c r="T145" s="100"/>
    </row>
    <row r="146" spans="1:20" s="119" customFormat="1" ht="18" x14ac:dyDescent="0.15">
      <c r="A146" s="109" t="s">
        <v>552</v>
      </c>
      <c r="B146" s="111" t="s">
        <v>553</v>
      </c>
      <c r="C146" s="110" t="s">
        <v>19</v>
      </c>
      <c r="D146" s="110">
        <v>21</v>
      </c>
      <c r="E146" s="110" t="s">
        <v>20</v>
      </c>
      <c r="F146" s="120" t="s">
        <v>237</v>
      </c>
      <c r="G146" s="112">
        <v>3000000000</v>
      </c>
      <c r="H146" s="112">
        <v>1281382158</v>
      </c>
      <c r="I146" s="112">
        <v>1718617842</v>
      </c>
      <c r="J146" s="112">
        <v>0</v>
      </c>
      <c r="K146" s="112">
        <v>1256820555</v>
      </c>
      <c r="L146" s="112">
        <v>24561603</v>
      </c>
      <c r="M146" s="112">
        <v>194660774</v>
      </c>
      <c r="N146" s="112">
        <v>1062159781</v>
      </c>
      <c r="O146" s="112">
        <v>194660774</v>
      </c>
      <c r="P146" s="112">
        <v>0</v>
      </c>
      <c r="Q146" s="112">
        <v>194660774</v>
      </c>
      <c r="R146" s="112">
        <v>0</v>
      </c>
      <c r="S146" s="112">
        <v>0</v>
      </c>
      <c r="T146" s="99"/>
    </row>
    <row r="147" spans="1:20" s="119" customFormat="1" x14ac:dyDescent="0.15">
      <c r="A147" s="109" t="s">
        <v>550</v>
      </c>
      <c r="B147" s="111" t="s">
        <v>274</v>
      </c>
      <c r="C147" s="110" t="s">
        <v>19</v>
      </c>
      <c r="D147" s="110">
        <v>21</v>
      </c>
      <c r="E147" s="110" t="s">
        <v>20</v>
      </c>
      <c r="F147" s="120" t="s">
        <v>237</v>
      </c>
      <c r="G147" s="112">
        <v>2237607133</v>
      </c>
      <c r="H147" s="112">
        <v>1120697091</v>
      </c>
      <c r="I147" s="112">
        <v>1116910042</v>
      </c>
      <c r="J147" s="112">
        <v>0</v>
      </c>
      <c r="K147" s="112">
        <v>1096135488</v>
      </c>
      <c r="L147" s="112">
        <v>24561603</v>
      </c>
      <c r="M147" s="112">
        <v>180069774</v>
      </c>
      <c r="N147" s="112">
        <v>916065714</v>
      </c>
      <c r="O147" s="112">
        <v>180069774</v>
      </c>
      <c r="P147" s="112">
        <v>0</v>
      </c>
      <c r="Q147" s="112">
        <v>180069774</v>
      </c>
      <c r="R147" s="112">
        <v>0</v>
      </c>
      <c r="S147" s="112">
        <v>0</v>
      </c>
      <c r="T147" s="100"/>
    </row>
    <row r="148" spans="1:20" ht="15" customHeight="1" x14ac:dyDescent="0.15">
      <c r="A148" s="108" t="s">
        <v>554</v>
      </c>
      <c r="B148" s="114" t="s">
        <v>555</v>
      </c>
      <c r="C148" s="115" t="s">
        <v>19</v>
      </c>
      <c r="D148" s="115">
        <v>21</v>
      </c>
      <c r="E148" s="115" t="s">
        <v>20</v>
      </c>
      <c r="F148" s="116" t="s">
        <v>237</v>
      </c>
      <c r="G148" s="117">
        <v>2237607133</v>
      </c>
      <c r="H148" s="117">
        <v>1120697091</v>
      </c>
      <c r="I148" s="117">
        <v>1116910042</v>
      </c>
      <c r="J148" s="117">
        <v>0</v>
      </c>
      <c r="K148" s="117">
        <v>1096135488</v>
      </c>
      <c r="L148" s="117">
        <v>24561603</v>
      </c>
      <c r="M148" s="117">
        <v>180069774</v>
      </c>
      <c r="N148" s="117">
        <v>916065714</v>
      </c>
      <c r="O148" s="117">
        <v>180069774</v>
      </c>
      <c r="P148" s="117">
        <v>0</v>
      </c>
      <c r="Q148" s="117">
        <v>180069774</v>
      </c>
      <c r="R148" s="117">
        <v>0</v>
      </c>
      <c r="S148" s="117">
        <v>0</v>
      </c>
    </row>
    <row r="149" spans="1:20" ht="18" x14ac:dyDescent="0.15">
      <c r="A149" s="109" t="s">
        <v>551</v>
      </c>
      <c r="B149" s="111" t="s">
        <v>276</v>
      </c>
      <c r="C149" s="110" t="s">
        <v>19</v>
      </c>
      <c r="D149" s="110">
        <v>21</v>
      </c>
      <c r="E149" s="110" t="s">
        <v>20</v>
      </c>
      <c r="F149" s="120" t="s">
        <v>237</v>
      </c>
      <c r="G149" s="112">
        <v>622392867</v>
      </c>
      <c r="H149" s="112">
        <v>60926067</v>
      </c>
      <c r="I149" s="112">
        <v>561466800</v>
      </c>
      <c r="J149" s="112">
        <v>0</v>
      </c>
      <c r="K149" s="112">
        <v>60926067</v>
      </c>
      <c r="L149" s="112">
        <v>0</v>
      </c>
      <c r="M149" s="112">
        <v>5522000</v>
      </c>
      <c r="N149" s="112">
        <v>55404067</v>
      </c>
      <c r="O149" s="112">
        <v>5522000</v>
      </c>
      <c r="P149" s="112">
        <v>0</v>
      </c>
      <c r="Q149" s="112">
        <v>5522000</v>
      </c>
      <c r="R149" s="112">
        <v>0</v>
      </c>
      <c r="S149" s="112">
        <v>0</v>
      </c>
      <c r="T149" s="99"/>
    </row>
    <row r="150" spans="1:20" ht="15" customHeight="1" x14ac:dyDescent="0.15">
      <c r="A150" s="108" t="s">
        <v>556</v>
      </c>
      <c r="B150" s="114" t="s">
        <v>557</v>
      </c>
      <c r="C150" s="115" t="s">
        <v>19</v>
      </c>
      <c r="D150" s="115">
        <v>21</v>
      </c>
      <c r="E150" s="115" t="s">
        <v>20</v>
      </c>
      <c r="F150" s="116" t="s">
        <v>237</v>
      </c>
      <c r="G150" s="117">
        <v>622392867</v>
      </c>
      <c r="H150" s="117">
        <v>60926067</v>
      </c>
      <c r="I150" s="117">
        <v>561466800</v>
      </c>
      <c r="J150" s="117">
        <v>0</v>
      </c>
      <c r="K150" s="117">
        <v>60926067</v>
      </c>
      <c r="L150" s="117">
        <v>0</v>
      </c>
      <c r="M150" s="117">
        <v>5522000</v>
      </c>
      <c r="N150" s="117">
        <v>55404067</v>
      </c>
      <c r="O150" s="117">
        <v>5522000</v>
      </c>
      <c r="P150" s="117">
        <v>0</v>
      </c>
      <c r="Q150" s="117">
        <v>5522000</v>
      </c>
      <c r="R150" s="117">
        <v>0</v>
      </c>
      <c r="S150" s="117">
        <v>0</v>
      </c>
    </row>
    <row r="151" spans="1:20" x14ac:dyDescent="0.15">
      <c r="A151" s="109" t="s">
        <v>583</v>
      </c>
      <c r="B151" s="111" t="s">
        <v>584</v>
      </c>
      <c r="C151" s="110" t="s">
        <v>19</v>
      </c>
      <c r="D151" s="110">
        <v>21</v>
      </c>
      <c r="E151" s="110" t="s">
        <v>20</v>
      </c>
      <c r="F151" s="120" t="s">
        <v>237</v>
      </c>
      <c r="G151" s="112">
        <v>140000000</v>
      </c>
      <c r="H151" s="112">
        <v>99759000</v>
      </c>
      <c r="I151" s="112">
        <v>40241000</v>
      </c>
      <c r="J151" s="112">
        <v>0</v>
      </c>
      <c r="K151" s="112">
        <v>99759000</v>
      </c>
      <c r="L151" s="112">
        <v>0</v>
      </c>
      <c r="M151" s="112">
        <v>9069000</v>
      </c>
      <c r="N151" s="112">
        <v>90690000</v>
      </c>
      <c r="O151" s="112">
        <v>9069000</v>
      </c>
      <c r="P151" s="112">
        <v>0</v>
      </c>
      <c r="Q151" s="112">
        <v>9069000</v>
      </c>
      <c r="R151" s="112">
        <v>0</v>
      </c>
      <c r="S151" s="112">
        <v>0</v>
      </c>
      <c r="T151" s="123"/>
    </row>
    <row r="152" spans="1:20" ht="15" customHeight="1" x14ac:dyDescent="0.15">
      <c r="A152" s="108" t="s">
        <v>585</v>
      </c>
      <c r="B152" s="114" t="s">
        <v>586</v>
      </c>
      <c r="C152" s="115" t="s">
        <v>19</v>
      </c>
      <c r="D152" s="115">
        <v>21</v>
      </c>
      <c r="E152" s="115" t="s">
        <v>20</v>
      </c>
      <c r="F152" s="116" t="s">
        <v>237</v>
      </c>
      <c r="G152" s="117">
        <v>140000000</v>
      </c>
      <c r="H152" s="117">
        <v>99759000</v>
      </c>
      <c r="I152" s="117">
        <v>40241000</v>
      </c>
      <c r="J152" s="117">
        <v>0</v>
      </c>
      <c r="K152" s="117">
        <v>99759000</v>
      </c>
      <c r="L152" s="117">
        <v>0</v>
      </c>
      <c r="M152" s="117">
        <v>9069000</v>
      </c>
      <c r="N152" s="117">
        <v>90690000</v>
      </c>
      <c r="O152" s="117">
        <v>9069000</v>
      </c>
      <c r="P152" s="117">
        <v>0</v>
      </c>
      <c r="Q152" s="117">
        <v>9069000</v>
      </c>
      <c r="R152" s="117">
        <v>0</v>
      </c>
      <c r="S152" s="117">
        <v>0</v>
      </c>
    </row>
    <row r="153" spans="1:20" ht="27" x14ac:dyDescent="0.15">
      <c r="A153" s="109" t="s">
        <v>509</v>
      </c>
      <c r="B153" s="111" t="s">
        <v>510</v>
      </c>
      <c r="C153" s="110" t="s">
        <v>19</v>
      </c>
      <c r="D153" s="110">
        <v>21</v>
      </c>
      <c r="E153" s="110" t="s">
        <v>20</v>
      </c>
      <c r="F153" s="120" t="s">
        <v>237</v>
      </c>
      <c r="G153" s="112">
        <v>22000000000</v>
      </c>
      <c r="H153" s="112">
        <v>7001093737</v>
      </c>
      <c r="I153" s="112">
        <v>14998906263</v>
      </c>
      <c r="J153" s="112">
        <v>0</v>
      </c>
      <c r="K153" s="112">
        <v>6797085665</v>
      </c>
      <c r="L153" s="112">
        <v>204008072</v>
      </c>
      <c r="M153" s="112">
        <v>395415881</v>
      </c>
      <c r="N153" s="112">
        <v>6401669784</v>
      </c>
      <c r="O153" s="112">
        <v>395415881</v>
      </c>
      <c r="P153" s="112">
        <v>0</v>
      </c>
      <c r="Q153" s="112">
        <v>395415881</v>
      </c>
      <c r="R153" s="112">
        <v>0</v>
      </c>
      <c r="S153" s="112">
        <v>0</v>
      </c>
      <c r="T153" s="99"/>
    </row>
    <row r="154" spans="1:20" s="119" customFormat="1" ht="18" x14ac:dyDescent="0.15">
      <c r="A154" s="109" t="s">
        <v>561</v>
      </c>
      <c r="B154" s="111" t="s">
        <v>553</v>
      </c>
      <c r="C154" s="110" t="s">
        <v>19</v>
      </c>
      <c r="D154" s="110">
        <v>21</v>
      </c>
      <c r="E154" s="110" t="s">
        <v>20</v>
      </c>
      <c r="F154" s="120" t="s">
        <v>237</v>
      </c>
      <c r="G154" s="112">
        <v>22000000000</v>
      </c>
      <c r="H154" s="112">
        <v>7001093737</v>
      </c>
      <c r="I154" s="112">
        <v>14998906263</v>
      </c>
      <c r="J154" s="112">
        <v>0</v>
      </c>
      <c r="K154" s="112">
        <v>6797085665</v>
      </c>
      <c r="L154" s="112">
        <v>204008072</v>
      </c>
      <c r="M154" s="112">
        <v>395415881</v>
      </c>
      <c r="N154" s="112">
        <v>6401669784</v>
      </c>
      <c r="O154" s="112">
        <v>395415881</v>
      </c>
      <c r="P154" s="112">
        <v>0</v>
      </c>
      <c r="Q154" s="112">
        <v>395415881</v>
      </c>
      <c r="R154" s="112">
        <v>0</v>
      </c>
      <c r="S154" s="112">
        <v>0</v>
      </c>
      <c r="T154" s="99"/>
    </row>
    <row r="155" spans="1:20" x14ac:dyDescent="0.15">
      <c r="A155" s="109" t="s">
        <v>558</v>
      </c>
      <c r="B155" s="111" t="s">
        <v>559</v>
      </c>
      <c r="C155" s="110" t="s">
        <v>19</v>
      </c>
      <c r="D155" s="110">
        <v>21</v>
      </c>
      <c r="E155" s="110" t="s">
        <v>20</v>
      </c>
      <c r="F155" s="120" t="s">
        <v>237</v>
      </c>
      <c r="G155" s="112">
        <v>1207976000</v>
      </c>
      <c r="H155" s="112">
        <v>379865881</v>
      </c>
      <c r="I155" s="112">
        <v>828110119</v>
      </c>
      <c r="J155" s="112">
        <v>0</v>
      </c>
      <c r="K155" s="112">
        <v>379865881</v>
      </c>
      <c r="L155" s="112">
        <v>0</v>
      </c>
      <c r="M155" s="112">
        <v>379865881</v>
      </c>
      <c r="N155" s="112">
        <v>0</v>
      </c>
      <c r="O155" s="112">
        <v>379865881</v>
      </c>
      <c r="P155" s="112">
        <v>0</v>
      </c>
      <c r="Q155" s="112">
        <v>379865881</v>
      </c>
      <c r="R155" s="112">
        <v>0</v>
      </c>
      <c r="S155" s="112">
        <v>0</v>
      </c>
      <c r="T155" s="99"/>
    </row>
    <row r="156" spans="1:20" ht="15" customHeight="1" x14ac:dyDescent="0.15">
      <c r="A156" s="108" t="s">
        <v>562</v>
      </c>
      <c r="B156" s="114" t="s">
        <v>563</v>
      </c>
      <c r="C156" s="115" t="s">
        <v>19</v>
      </c>
      <c r="D156" s="115">
        <v>21</v>
      </c>
      <c r="E156" s="115" t="s">
        <v>20</v>
      </c>
      <c r="F156" s="116" t="s">
        <v>237</v>
      </c>
      <c r="G156" s="117">
        <v>1207976000</v>
      </c>
      <c r="H156" s="117">
        <v>379865881</v>
      </c>
      <c r="I156" s="117">
        <v>828110119</v>
      </c>
      <c r="J156" s="117">
        <v>0</v>
      </c>
      <c r="K156" s="117">
        <v>379865881</v>
      </c>
      <c r="L156" s="117">
        <v>0</v>
      </c>
      <c r="M156" s="117">
        <v>379865881</v>
      </c>
      <c r="N156" s="117">
        <v>0</v>
      </c>
      <c r="O156" s="117">
        <v>379865881</v>
      </c>
      <c r="P156" s="117">
        <v>0</v>
      </c>
      <c r="Q156" s="117">
        <v>379865881</v>
      </c>
      <c r="R156" s="117">
        <v>0</v>
      </c>
      <c r="S156" s="117">
        <v>0</v>
      </c>
    </row>
    <row r="157" spans="1:20" x14ac:dyDescent="0.15">
      <c r="A157" s="109" t="s">
        <v>560</v>
      </c>
      <c r="B157" s="111" t="s">
        <v>277</v>
      </c>
      <c r="C157" s="110" t="s">
        <v>19</v>
      </c>
      <c r="D157" s="110">
        <v>21</v>
      </c>
      <c r="E157" s="110" t="s">
        <v>20</v>
      </c>
      <c r="F157" s="120" t="s">
        <v>237</v>
      </c>
      <c r="G157" s="112">
        <v>20792024000</v>
      </c>
      <c r="H157" s="112">
        <v>6621227856</v>
      </c>
      <c r="I157" s="112">
        <v>14170796144</v>
      </c>
      <c r="J157" s="112">
        <v>0</v>
      </c>
      <c r="K157" s="112">
        <v>6417219784</v>
      </c>
      <c r="L157" s="112">
        <v>204008072</v>
      </c>
      <c r="M157" s="112">
        <v>15550000</v>
      </c>
      <c r="N157" s="112">
        <v>6401669784</v>
      </c>
      <c r="O157" s="112">
        <v>15550000</v>
      </c>
      <c r="P157" s="112">
        <v>0</v>
      </c>
      <c r="Q157" s="112">
        <v>15550000</v>
      </c>
      <c r="R157" s="112">
        <v>0</v>
      </c>
      <c r="S157" s="112">
        <v>0</v>
      </c>
      <c r="T157" s="99"/>
    </row>
    <row r="158" spans="1:20" ht="15" customHeight="1" x14ac:dyDescent="0.15">
      <c r="A158" s="108" t="s">
        <v>564</v>
      </c>
      <c r="B158" s="114" t="s">
        <v>565</v>
      </c>
      <c r="C158" s="115" t="s">
        <v>19</v>
      </c>
      <c r="D158" s="115">
        <v>21</v>
      </c>
      <c r="E158" s="115" t="s">
        <v>20</v>
      </c>
      <c r="F158" s="116" t="s">
        <v>237</v>
      </c>
      <c r="G158" s="117">
        <v>20792024000</v>
      </c>
      <c r="H158" s="117">
        <v>6621227856</v>
      </c>
      <c r="I158" s="117">
        <v>14170796144</v>
      </c>
      <c r="J158" s="117">
        <v>0</v>
      </c>
      <c r="K158" s="117">
        <v>6417219784</v>
      </c>
      <c r="L158" s="117">
        <v>204008072</v>
      </c>
      <c r="M158" s="117">
        <v>15550000</v>
      </c>
      <c r="N158" s="117">
        <v>6401669784</v>
      </c>
      <c r="O158" s="117">
        <v>15550000</v>
      </c>
      <c r="P158" s="117">
        <v>0</v>
      </c>
      <c r="Q158" s="117">
        <v>15550000</v>
      </c>
      <c r="R158" s="117">
        <v>0</v>
      </c>
      <c r="S158" s="117">
        <v>0</v>
      </c>
    </row>
    <row r="159" spans="1:20" ht="18" x14ac:dyDescent="0.15">
      <c r="A159" s="109" t="s">
        <v>566</v>
      </c>
      <c r="B159" s="111" t="s">
        <v>567</v>
      </c>
      <c r="C159" s="110" t="s">
        <v>19</v>
      </c>
      <c r="D159" s="110">
        <v>21</v>
      </c>
      <c r="E159" s="110" t="s">
        <v>20</v>
      </c>
      <c r="F159" s="120" t="s">
        <v>237</v>
      </c>
      <c r="G159" s="112">
        <v>2500000000</v>
      </c>
      <c r="H159" s="112">
        <v>516377828</v>
      </c>
      <c r="I159" s="112">
        <v>1983622172</v>
      </c>
      <c r="J159" s="112">
        <v>0</v>
      </c>
      <c r="K159" s="112">
        <v>438853176</v>
      </c>
      <c r="L159" s="112">
        <v>77524652</v>
      </c>
      <c r="M159" s="112">
        <v>51418476</v>
      </c>
      <c r="N159" s="112">
        <v>387434700</v>
      </c>
      <c r="O159" s="112">
        <v>51418476</v>
      </c>
      <c r="P159" s="112">
        <v>0</v>
      </c>
      <c r="Q159" s="112">
        <v>51418476</v>
      </c>
      <c r="R159" s="112">
        <v>0</v>
      </c>
      <c r="S159" s="112">
        <v>0</v>
      </c>
      <c r="T159" s="99"/>
    </row>
    <row r="160" spans="1:20" s="119" customFormat="1" ht="18" x14ac:dyDescent="0.15">
      <c r="A160" s="109" t="s">
        <v>571</v>
      </c>
      <c r="B160" s="111" t="s">
        <v>553</v>
      </c>
      <c r="C160" s="110" t="s">
        <v>19</v>
      </c>
      <c r="D160" s="110">
        <v>21</v>
      </c>
      <c r="E160" s="110" t="s">
        <v>20</v>
      </c>
      <c r="F160" s="120" t="s">
        <v>237</v>
      </c>
      <c r="G160" s="112">
        <v>2500000000</v>
      </c>
      <c r="H160" s="112">
        <v>516377828</v>
      </c>
      <c r="I160" s="112">
        <v>1983622172</v>
      </c>
      <c r="J160" s="112">
        <v>0</v>
      </c>
      <c r="K160" s="112">
        <v>438853176</v>
      </c>
      <c r="L160" s="112">
        <v>77524652</v>
      </c>
      <c r="M160" s="112">
        <v>51418476</v>
      </c>
      <c r="N160" s="112">
        <v>387434700</v>
      </c>
      <c r="O160" s="112">
        <v>51418476</v>
      </c>
      <c r="P160" s="112">
        <v>0</v>
      </c>
      <c r="Q160" s="112">
        <v>51418476</v>
      </c>
      <c r="R160" s="112">
        <v>0</v>
      </c>
      <c r="S160" s="112">
        <v>0</v>
      </c>
      <c r="T160" s="99"/>
    </row>
    <row r="161" spans="1:20" x14ac:dyDescent="0.15">
      <c r="A161" s="109" t="s">
        <v>568</v>
      </c>
      <c r="B161" s="111" t="s">
        <v>273</v>
      </c>
      <c r="C161" s="110" t="s">
        <v>19</v>
      </c>
      <c r="D161" s="110">
        <v>21</v>
      </c>
      <c r="E161" s="110" t="s">
        <v>20</v>
      </c>
      <c r="F161" s="120" t="s">
        <v>237</v>
      </c>
      <c r="G161" s="112">
        <v>1700000000</v>
      </c>
      <c r="H161" s="112">
        <v>516377828</v>
      </c>
      <c r="I161" s="112">
        <v>1183622172</v>
      </c>
      <c r="J161" s="112">
        <v>0</v>
      </c>
      <c r="K161" s="112">
        <v>438853176</v>
      </c>
      <c r="L161" s="112">
        <v>77524652</v>
      </c>
      <c r="M161" s="112">
        <v>51418476</v>
      </c>
      <c r="N161" s="112">
        <v>387434700</v>
      </c>
      <c r="O161" s="112">
        <v>51418476</v>
      </c>
      <c r="P161" s="112">
        <v>0</v>
      </c>
      <c r="Q161" s="112">
        <v>51418476</v>
      </c>
      <c r="R161" s="112">
        <v>0</v>
      </c>
      <c r="S161" s="112">
        <v>0</v>
      </c>
      <c r="T161" s="99"/>
    </row>
    <row r="162" spans="1:20" ht="15" customHeight="1" x14ac:dyDescent="0.15">
      <c r="A162" s="108" t="s">
        <v>569</v>
      </c>
      <c r="B162" s="114" t="s">
        <v>570</v>
      </c>
      <c r="C162" s="115" t="s">
        <v>19</v>
      </c>
      <c r="D162" s="115">
        <v>21</v>
      </c>
      <c r="E162" s="115" t="s">
        <v>20</v>
      </c>
      <c r="F162" s="116" t="s">
        <v>237</v>
      </c>
      <c r="G162" s="117">
        <v>1700000000</v>
      </c>
      <c r="H162" s="117">
        <v>516377828</v>
      </c>
      <c r="I162" s="117">
        <v>1183622172</v>
      </c>
      <c r="J162" s="117">
        <v>0</v>
      </c>
      <c r="K162" s="117">
        <v>438853176</v>
      </c>
      <c r="L162" s="117">
        <v>77524652</v>
      </c>
      <c r="M162" s="117">
        <v>51418476</v>
      </c>
      <c r="N162" s="117">
        <v>387434700</v>
      </c>
      <c r="O162" s="117">
        <v>51418476</v>
      </c>
      <c r="P162" s="117">
        <v>0</v>
      </c>
      <c r="Q162" s="117">
        <v>51418476</v>
      </c>
      <c r="R162" s="117">
        <v>0</v>
      </c>
      <c r="S162" s="117">
        <v>0</v>
      </c>
    </row>
    <row r="163" spans="1:20" x14ac:dyDescent="0.15">
      <c r="A163" s="109" t="s">
        <v>587</v>
      </c>
      <c r="B163" s="111" t="s">
        <v>576</v>
      </c>
      <c r="C163" s="110" t="s">
        <v>19</v>
      </c>
      <c r="D163" s="110">
        <v>21</v>
      </c>
      <c r="E163" s="110" t="s">
        <v>20</v>
      </c>
      <c r="F163" s="120" t="s">
        <v>237</v>
      </c>
      <c r="G163" s="112">
        <v>800000000</v>
      </c>
      <c r="H163" s="112">
        <v>0</v>
      </c>
      <c r="I163" s="112">
        <v>800000000</v>
      </c>
      <c r="J163" s="112">
        <v>0</v>
      </c>
      <c r="K163" s="112">
        <v>0</v>
      </c>
      <c r="L163" s="112">
        <v>0</v>
      </c>
      <c r="M163" s="112">
        <v>0</v>
      </c>
      <c r="N163" s="112">
        <v>0</v>
      </c>
      <c r="O163" s="112">
        <v>0</v>
      </c>
      <c r="P163" s="112">
        <v>0</v>
      </c>
      <c r="Q163" s="112">
        <v>0</v>
      </c>
      <c r="R163" s="112">
        <v>0</v>
      </c>
      <c r="S163" s="112">
        <v>0</v>
      </c>
      <c r="T163" s="99"/>
    </row>
    <row r="164" spans="1:20" ht="15" customHeight="1" x14ac:dyDescent="0.15">
      <c r="A164" s="108" t="s">
        <v>588</v>
      </c>
      <c r="B164" s="114" t="s">
        <v>577</v>
      </c>
      <c r="C164" s="115" t="s">
        <v>19</v>
      </c>
      <c r="D164" s="115">
        <v>21</v>
      </c>
      <c r="E164" s="115" t="s">
        <v>20</v>
      </c>
      <c r="F164" s="116" t="s">
        <v>237</v>
      </c>
      <c r="G164" s="117">
        <v>800000000</v>
      </c>
      <c r="H164" s="117">
        <v>0</v>
      </c>
      <c r="I164" s="117">
        <v>800000000</v>
      </c>
      <c r="J164" s="117">
        <v>0</v>
      </c>
      <c r="K164" s="117">
        <v>0</v>
      </c>
      <c r="L164" s="117">
        <v>0</v>
      </c>
      <c r="M164" s="117">
        <v>0</v>
      </c>
      <c r="N164" s="117">
        <v>0</v>
      </c>
      <c r="O164" s="117">
        <v>0</v>
      </c>
      <c r="P164" s="117">
        <v>0</v>
      </c>
      <c r="Q164" s="117">
        <v>0</v>
      </c>
      <c r="R164" s="117">
        <v>0</v>
      </c>
      <c r="S164" s="117">
        <v>0</v>
      </c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B9884-14A4-4DDB-A322-4D1A05D673E1}">
  <dimension ref="A1:AW388"/>
  <sheetViews>
    <sheetView showGridLines="0" topLeftCell="A109" workbookViewId="0">
      <selection activeCell="O386" sqref="O386:P386"/>
    </sheetView>
  </sheetViews>
  <sheetFormatPr baseColWidth="10" defaultRowHeight="15" x14ac:dyDescent="0.25"/>
  <cols>
    <col min="1" max="1" width="2.85546875" style="90" customWidth="1"/>
    <col min="2" max="5" width="2.7109375" style="90" customWidth="1"/>
    <col min="6" max="6" width="2.85546875" style="90" customWidth="1"/>
    <col min="7" max="8" width="2.7109375" style="90" customWidth="1"/>
    <col min="9" max="9" width="5" style="90" customWidth="1"/>
    <col min="10" max="10" width="2.42578125" style="90" customWidth="1"/>
    <col min="11" max="11" width="0.28515625" style="90" customWidth="1"/>
    <col min="12" max="12" width="1" style="90" customWidth="1"/>
    <col min="13" max="13" width="1.5703125" style="90" customWidth="1"/>
    <col min="14" max="14" width="4.7109375" style="90" customWidth="1"/>
    <col min="15" max="26" width="2.7109375" style="90" customWidth="1"/>
    <col min="27" max="27" width="2.42578125" style="90" customWidth="1"/>
    <col min="28" max="28" width="0.28515625" style="90" customWidth="1"/>
    <col min="29" max="29" width="1.85546875" style="90" customWidth="1"/>
    <col min="30" max="30" width="0.85546875" style="90" customWidth="1"/>
    <col min="31" max="34" width="2.7109375" style="90" customWidth="1"/>
    <col min="35" max="35" width="3.28515625" style="90" customWidth="1"/>
    <col min="36" max="36" width="3.140625" style="90" customWidth="1"/>
    <col min="37" max="37" width="7.28515625" style="90" customWidth="1"/>
    <col min="38" max="38" width="2.7109375" style="90" customWidth="1"/>
    <col min="39" max="40" width="0.85546875" style="90" customWidth="1"/>
    <col min="41" max="41" width="1" style="90" customWidth="1"/>
    <col min="42" max="43" width="14.7109375" style="90" customWidth="1"/>
    <col min="44" max="44" width="11" style="90" bestFit="1" customWidth="1"/>
    <col min="45" max="45" width="9.7109375" style="90" customWidth="1"/>
    <col min="46" max="46" width="7.42578125" style="90" customWidth="1"/>
    <col min="47" max="47" width="6.85546875" style="90" customWidth="1"/>
    <col min="48" max="48" width="4" style="90" customWidth="1"/>
    <col min="49" max="49" width="10.42578125" style="90" bestFit="1" customWidth="1"/>
    <col min="50" max="50" width="76.140625" style="90" customWidth="1"/>
    <col min="51" max="16384" width="11.42578125" style="90"/>
  </cols>
  <sheetData>
    <row r="1" spans="1:49" ht="4.3499999999999996" customHeight="1" x14ac:dyDescent="0.25"/>
    <row r="2" spans="1:49" ht="4.3499999999999996" customHeight="1" x14ac:dyDescent="0.25">
      <c r="A2" s="144"/>
      <c r="B2" s="144"/>
      <c r="C2" s="144"/>
      <c r="D2" s="144"/>
      <c r="E2" s="144"/>
      <c r="F2" s="144"/>
      <c r="G2" s="144"/>
      <c r="H2" s="144"/>
      <c r="I2" s="144"/>
      <c r="J2" s="144"/>
    </row>
    <row r="3" spans="1:49" ht="14.1" customHeight="1" x14ac:dyDescent="0.25">
      <c r="A3" s="144"/>
      <c r="B3" s="144"/>
      <c r="C3" s="144"/>
      <c r="D3" s="144"/>
      <c r="E3" s="144"/>
      <c r="F3" s="144"/>
      <c r="G3" s="144"/>
      <c r="H3" s="144"/>
      <c r="I3" s="144"/>
      <c r="J3" s="144"/>
      <c r="M3" s="166" t="s">
        <v>284</v>
      </c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D3" s="167" t="s">
        <v>285</v>
      </c>
      <c r="AE3" s="144"/>
      <c r="AF3" s="144"/>
      <c r="AG3" s="144"/>
      <c r="AH3" s="144"/>
      <c r="AI3" s="144"/>
      <c r="AJ3" s="144"/>
      <c r="AK3" s="144"/>
      <c r="AL3" s="144"/>
      <c r="AM3" s="144"/>
      <c r="AO3" s="168" t="s">
        <v>286</v>
      </c>
      <c r="AP3" s="144"/>
      <c r="AQ3" s="144"/>
      <c r="AR3" s="144"/>
      <c r="AS3" s="144"/>
    </row>
    <row r="4" spans="1:49" ht="7.15" customHeight="1" x14ac:dyDescent="0.25">
      <c r="A4" s="144"/>
      <c r="B4" s="144"/>
      <c r="C4" s="144"/>
      <c r="D4" s="144"/>
      <c r="E4" s="144"/>
      <c r="F4" s="144"/>
      <c r="G4" s="144"/>
      <c r="H4" s="144"/>
      <c r="I4" s="144"/>
      <c r="J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</row>
    <row r="5" spans="1:49" ht="28.35" customHeight="1" x14ac:dyDescent="0.25">
      <c r="A5" s="144"/>
      <c r="B5" s="144"/>
      <c r="C5" s="144"/>
      <c r="D5" s="144"/>
      <c r="E5" s="144"/>
      <c r="F5" s="144"/>
      <c r="G5" s="144"/>
      <c r="H5" s="144"/>
      <c r="I5" s="144"/>
      <c r="J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D5" s="161" t="s">
        <v>287</v>
      </c>
      <c r="AE5" s="144"/>
      <c r="AF5" s="144"/>
      <c r="AG5" s="144"/>
      <c r="AH5" s="144"/>
      <c r="AI5" s="144"/>
      <c r="AJ5" s="144"/>
      <c r="AK5" s="144"/>
      <c r="AL5" s="144"/>
      <c r="AM5" s="144"/>
      <c r="AO5" s="162" t="s">
        <v>288</v>
      </c>
      <c r="AP5" s="144"/>
      <c r="AQ5" s="144"/>
      <c r="AR5" s="144"/>
      <c r="AS5" s="144"/>
    </row>
    <row r="6" spans="1:49" ht="2.85" customHeight="1" x14ac:dyDescent="0.25">
      <c r="A6" s="144"/>
      <c r="B6" s="144"/>
      <c r="C6" s="144"/>
      <c r="D6" s="144"/>
      <c r="E6" s="144"/>
      <c r="F6" s="144"/>
      <c r="G6" s="144"/>
      <c r="H6" s="144"/>
      <c r="I6" s="144"/>
      <c r="J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O6" s="144"/>
      <c r="AP6" s="144"/>
      <c r="AQ6" s="144"/>
      <c r="AR6" s="144"/>
      <c r="AS6" s="144"/>
    </row>
    <row r="7" spans="1:49" x14ac:dyDescent="0.25"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O7" s="144"/>
      <c r="AP7" s="144"/>
      <c r="AQ7" s="144"/>
      <c r="AR7" s="144"/>
      <c r="AS7" s="144"/>
    </row>
    <row r="8" spans="1:49" ht="7.15" customHeight="1" x14ac:dyDescent="0.25"/>
    <row r="9" spans="1:49" ht="14.1" customHeight="1" x14ac:dyDescent="0.25">
      <c r="AD9" s="161" t="s">
        <v>289</v>
      </c>
      <c r="AE9" s="144"/>
      <c r="AF9" s="144"/>
      <c r="AG9" s="144"/>
      <c r="AH9" s="144"/>
      <c r="AI9" s="144"/>
      <c r="AJ9" s="144"/>
      <c r="AK9" s="144"/>
      <c r="AL9" s="144"/>
      <c r="AM9" s="144"/>
      <c r="AO9" s="162" t="s">
        <v>589</v>
      </c>
      <c r="AP9" s="144"/>
      <c r="AQ9" s="144"/>
      <c r="AR9" s="144"/>
      <c r="AS9" s="144"/>
    </row>
    <row r="10" spans="1:49" ht="0" hidden="1" customHeight="1" x14ac:dyDescent="0.25"/>
    <row r="11" spans="1:49" ht="19.899999999999999" customHeight="1" x14ac:dyDescent="0.25"/>
    <row r="12" spans="1:49" ht="0" hidden="1" customHeight="1" x14ac:dyDescent="0.25"/>
    <row r="13" spans="1:49" ht="8.4499999999999993" customHeight="1" x14ac:dyDescent="0.25"/>
    <row r="14" spans="1:49" x14ac:dyDescent="0.25">
      <c r="A14" s="163" t="s">
        <v>291</v>
      </c>
      <c r="B14" s="155"/>
      <c r="C14" s="155"/>
      <c r="D14" s="155"/>
      <c r="E14" s="154"/>
      <c r="F14" s="164" t="s">
        <v>590</v>
      </c>
      <c r="G14" s="155"/>
      <c r="H14" s="154"/>
      <c r="I14" s="163" t="s">
        <v>293</v>
      </c>
      <c r="J14" s="155"/>
      <c r="K14" s="155"/>
      <c r="L14" s="155"/>
      <c r="M14" s="155"/>
      <c r="N14" s="155"/>
      <c r="O14" s="155"/>
      <c r="P14" s="154"/>
      <c r="Q14" s="165" t="s">
        <v>294</v>
      </c>
      <c r="R14" s="155"/>
      <c r="S14" s="155"/>
      <c r="T14" s="155"/>
      <c r="U14" s="155"/>
      <c r="V14" s="155"/>
      <c r="W14" s="154"/>
      <c r="X14" s="163" t="s">
        <v>295</v>
      </c>
      <c r="Y14" s="155"/>
      <c r="Z14" s="155"/>
      <c r="AA14" s="155"/>
      <c r="AB14" s="155"/>
      <c r="AC14" s="155"/>
      <c r="AD14" s="154"/>
      <c r="AE14" s="165" t="s">
        <v>591</v>
      </c>
      <c r="AF14" s="155"/>
      <c r="AG14" s="155"/>
      <c r="AH14" s="155"/>
      <c r="AI14" s="155"/>
      <c r="AJ14" s="154"/>
      <c r="AK14" s="89" t="s">
        <v>283</v>
      </c>
      <c r="AL14" s="89" t="s">
        <v>283</v>
      </c>
      <c r="AM14" s="143" t="s">
        <v>283</v>
      </c>
      <c r="AN14" s="144"/>
      <c r="AO14" s="144"/>
      <c r="AP14" s="89" t="s">
        <v>283</v>
      </c>
      <c r="AQ14" s="89" t="s">
        <v>283</v>
      </c>
      <c r="AR14" s="89" t="s">
        <v>283</v>
      </c>
      <c r="AS14" s="143" t="s">
        <v>283</v>
      </c>
      <c r="AT14" s="144"/>
      <c r="AU14" s="143" t="s">
        <v>283</v>
      </c>
      <c r="AV14" s="144"/>
      <c r="AW14" s="89" t="s">
        <v>283</v>
      </c>
    </row>
    <row r="15" spans="1:49" x14ac:dyDescent="0.25">
      <c r="A15" s="156" t="s">
        <v>297</v>
      </c>
      <c r="B15" s="155"/>
      <c r="C15" s="155"/>
      <c r="D15" s="155"/>
      <c r="E15" s="155"/>
      <c r="F15" s="154"/>
      <c r="G15" s="157" t="s">
        <v>592</v>
      </c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4"/>
      <c r="AH15" s="96" t="s">
        <v>283</v>
      </c>
      <c r="AI15" s="96" t="s">
        <v>283</v>
      </c>
      <c r="AJ15" s="96" t="s">
        <v>283</v>
      </c>
      <c r="AK15" s="96" t="s">
        <v>283</v>
      </c>
      <c r="AL15" s="96" t="s">
        <v>283</v>
      </c>
      <c r="AM15" s="159" t="s">
        <v>283</v>
      </c>
      <c r="AN15" s="160"/>
      <c r="AO15" s="160"/>
      <c r="AP15" s="89" t="s">
        <v>283</v>
      </c>
      <c r="AQ15" s="89" t="s">
        <v>283</v>
      </c>
      <c r="AR15" s="89" t="s">
        <v>283</v>
      </c>
      <c r="AS15" s="143" t="s">
        <v>283</v>
      </c>
      <c r="AT15" s="144"/>
      <c r="AU15" s="143" t="s">
        <v>283</v>
      </c>
      <c r="AV15" s="144"/>
      <c r="AW15" s="89" t="s">
        <v>283</v>
      </c>
    </row>
    <row r="16" spans="1:49" x14ac:dyDescent="0.25">
      <c r="A16" s="156" t="s">
        <v>298</v>
      </c>
      <c r="B16" s="155"/>
      <c r="C16" s="155"/>
      <c r="D16" s="155"/>
      <c r="E16" s="155"/>
      <c r="F16" s="155"/>
      <c r="G16" s="154"/>
      <c r="H16" s="157" t="s">
        <v>593</v>
      </c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4"/>
      <c r="AP16" s="89" t="s">
        <v>283</v>
      </c>
      <c r="AQ16" s="89" t="s">
        <v>283</v>
      </c>
      <c r="AR16" s="89" t="s">
        <v>283</v>
      </c>
      <c r="AS16" s="143" t="s">
        <v>283</v>
      </c>
      <c r="AT16" s="144"/>
      <c r="AU16" s="143" t="s">
        <v>283</v>
      </c>
      <c r="AV16" s="144"/>
      <c r="AW16" s="89" t="s">
        <v>283</v>
      </c>
    </row>
    <row r="17" spans="1:49" ht="45" x14ac:dyDescent="0.25">
      <c r="A17" s="153" t="s">
        <v>299</v>
      </c>
      <c r="B17" s="154"/>
      <c r="C17" s="158" t="s">
        <v>300</v>
      </c>
      <c r="D17" s="154"/>
      <c r="E17" s="153" t="s">
        <v>301</v>
      </c>
      <c r="F17" s="154"/>
      <c r="G17" s="153" t="s">
        <v>302</v>
      </c>
      <c r="H17" s="154"/>
      <c r="I17" s="153" t="s">
        <v>303</v>
      </c>
      <c r="J17" s="155"/>
      <c r="K17" s="154"/>
      <c r="L17" s="153" t="s">
        <v>304</v>
      </c>
      <c r="M17" s="155"/>
      <c r="N17" s="154"/>
      <c r="O17" s="153" t="s">
        <v>305</v>
      </c>
      <c r="P17" s="154"/>
      <c r="Q17" s="153" t="s">
        <v>306</v>
      </c>
      <c r="R17" s="154"/>
      <c r="S17" s="153" t="s">
        <v>1</v>
      </c>
      <c r="T17" s="155"/>
      <c r="U17" s="155"/>
      <c r="V17" s="155"/>
      <c r="W17" s="155"/>
      <c r="X17" s="155"/>
      <c r="Y17" s="155"/>
      <c r="Z17" s="154"/>
      <c r="AA17" s="153" t="s">
        <v>2</v>
      </c>
      <c r="AB17" s="155"/>
      <c r="AC17" s="155"/>
      <c r="AD17" s="155"/>
      <c r="AE17" s="154"/>
      <c r="AF17" s="153" t="s">
        <v>3</v>
      </c>
      <c r="AG17" s="155"/>
      <c r="AH17" s="154"/>
      <c r="AI17" s="91" t="s">
        <v>4</v>
      </c>
      <c r="AJ17" s="153" t="s">
        <v>5</v>
      </c>
      <c r="AK17" s="155"/>
      <c r="AL17" s="155"/>
      <c r="AM17" s="155"/>
      <c r="AN17" s="155"/>
      <c r="AO17" s="154"/>
      <c r="AP17" s="91" t="s">
        <v>12</v>
      </c>
      <c r="AQ17" s="91" t="s">
        <v>14</v>
      </c>
      <c r="AR17" s="91" t="s">
        <v>15</v>
      </c>
      <c r="AS17" s="153" t="s">
        <v>16</v>
      </c>
      <c r="AT17" s="154"/>
      <c r="AU17" s="153" t="s">
        <v>17</v>
      </c>
      <c r="AV17" s="154"/>
      <c r="AW17" s="91" t="s">
        <v>18</v>
      </c>
    </row>
    <row r="18" spans="1:49" x14ac:dyDescent="0.25">
      <c r="A18" s="150" t="s">
        <v>235</v>
      </c>
      <c r="B18" s="144"/>
      <c r="C18" s="150"/>
      <c r="D18" s="144"/>
      <c r="E18" s="150"/>
      <c r="F18" s="144"/>
      <c r="G18" s="150"/>
      <c r="H18" s="144"/>
      <c r="I18" s="150"/>
      <c r="J18" s="144"/>
      <c r="K18" s="144"/>
      <c r="L18" s="150"/>
      <c r="M18" s="144"/>
      <c r="N18" s="144"/>
      <c r="O18" s="150"/>
      <c r="P18" s="144"/>
      <c r="Q18" s="150"/>
      <c r="R18" s="144"/>
      <c r="S18" s="151" t="s">
        <v>236</v>
      </c>
      <c r="T18" s="144"/>
      <c r="U18" s="144"/>
      <c r="V18" s="144"/>
      <c r="W18" s="144"/>
      <c r="X18" s="144"/>
      <c r="Y18" s="144"/>
      <c r="Z18" s="144"/>
      <c r="AA18" s="150" t="s">
        <v>19</v>
      </c>
      <c r="AB18" s="144"/>
      <c r="AC18" s="144"/>
      <c r="AD18" s="144"/>
      <c r="AE18" s="144"/>
      <c r="AF18" s="150" t="s">
        <v>20</v>
      </c>
      <c r="AG18" s="144"/>
      <c r="AH18" s="144"/>
      <c r="AI18" s="92" t="s">
        <v>307</v>
      </c>
      <c r="AJ18" s="152" t="s">
        <v>21</v>
      </c>
      <c r="AK18" s="144"/>
      <c r="AL18" s="144"/>
      <c r="AM18" s="144"/>
      <c r="AN18" s="144"/>
      <c r="AO18" s="144"/>
      <c r="AP18" s="93" t="s">
        <v>310</v>
      </c>
      <c r="AQ18" s="93" t="s">
        <v>310</v>
      </c>
      <c r="AR18" s="93" t="s">
        <v>310</v>
      </c>
      <c r="AS18" s="149" t="s">
        <v>310</v>
      </c>
      <c r="AT18" s="144"/>
      <c r="AU18" s="149" t="s">
        <v>310</v>
      </c>
      <c r="AV18" s="144"/>
      <c r="AW18" s="93" t="s">
        <v>310</v>
      </c>
    </row>
    <row r="19" spans="1:49" x14ac:dyDescent="0.25">
      <c r="A19" s="150" t="s">
        <v>235</v>
      </c>
      <c r="B19" s="144"/>
      <c r="C19" s="150" t="s">
        <v>394</v>
      </c>
      <c r="D19" s="144"/>
      <c r="E19" s="150"/>
      <c r="F19" s="144"/>
      <c r="G19" s="150"/>
      <c r="H19" s="144"/>
      <c r="I19" s="150"/>
      <c r="J19" s="144"/>
      <c r="K19" s="144"/>
      <c r="L19" s="150"/>
      <c r="M19" s="144"/>
      <c r="N19" s="144"/>
      <c r="O19" s="150"/>
      <c r="P19" s="144"/>
      <c r="Q19" s="150"/>
      <c r="R19" s="144"/>
      <c r="S19" s="151" t="s">
        <v>239</v>
      </c>
      <c r="T19" s="144"/>
      <c r="U19" s="144"/>
      <c r="V19" s="144"/>
      <c r="W19" s="144"/>
      <c r="X19" s="144"/>
      <c r="Y19" s="144"/>
      <c r="Z19" s="144"/>
      <c r="AA19" s="150" t="s">
        <v>19</v>
      </c>
      <c r="AB19" s="144"/>
      <c r="AC19" s="144"/>
      <c r="AD19" s="144"/>
      <c r="AE19" s="144"/>
      <c r="AF19" s="150" t="s">
        <v>20</v>
      </c>
      <c r="AG19" s="144"/>
      <c r="AH19" s="144"/>
      <c r="AI19" s="92" t="s">
        <v>307</v>
      </c>
      <c r="AJ19" s="152" t="s">
        <v>21</v>
      </c>
      <c r="AK19" s="144"/>
      <c r="AL19" s="144"/>
      <c r="AM19" s="144"/>
      <c r="AN19" s="144"/>
      <c r="AO19" s="144"/>
      <c r="AP19" s="93" t="s">
        <v>310</v>
      </c>
      <c r="AQ19" s="93" t="s">
        <v>310</v>
      </c>
      <c r="AR19" s="93" t="s">
        <v>310</v>
      </c>
      <c r="AS19" s="149" t="s">
        <v>310</v>
      </c>
      <c r="AT19" s="144"/>
      <c r="AU19" s="149" t="s">
        <v>310</v>
      </c>
      <c r="AV19" s="144"/>
      <c r="AW19" s="93" t="s">
        <v>310</v>
      </c>
    </row>
    <row r="20" spans="1:49" x14ac:dyDescent="0.25">
      <c r="A20" s="150" t="s">
        <v>235</v>
      </c>
      <c r="B20" s="144"/>
      <c r="C20" s="150" t="s">
        <v>394</v>
      </c>
      <c r="D20" s="144"/>
      <c r="E20" s="150" t="s">
        <v>399</v>
      </c>
      <c r="F20" s="144"/>
      <c r="G20" s="150"/>
      <c r="H20" s="144"/>
      <c r="I20" s="150"/>
      <c r="J20" s="144"/>
      <c r="K20" s="144"/>
      <c r="L20" s="150"/>
      <c r="M20" s="144"/>
      <c r="N20" s="144"/>
      <c r="O20" s="150"/>
      <c r="P20" s="144"/>
      <c r="Q20" s="150"/>
      <c r="R20" s="144"/>
      <c r="S20" s="151" t="s">
        <v>241</v>
      </c>
      <c r="T20" s="144"/>
      <c r="U20" s="144"/>
      <c r="V20" s="144"/>
      <c r="W20" s="144"/>
      <c r="X20" s="144"/>
      <c r="Y20" s="144"/>
      <c r="Z20" s="144"/>
      <c r="AA20" s="150" t="s">
        <v>19</v>
      </c>
      <c r="AB20" s="144"/>
      <c r="AC20" s="144"/>
      <c r="AD20" s="144"/>
      <c r="AE20" s="144"/>
      <c r="AF20" s="150" t="s">
        <v>20</v>
      </c>
      <c r="AG20" s="144"/>
      <c r="AH20" s="144"/>
      <c r="AI20" s="92" t="s">
        <v>307</v>
      </c>
      <c r="AJ20" s="152" t="s">
        <v>21</v>
      </c>
      <c r="AK20" s="144"/>
      <c r="AL20" s="144"/>
      <c r="AM20" s="144"/>
      <c r="AN20" s="144"/>
      <c r="AO20" s="144"/>
      <c r="AP20" s="93" t="s">
        <v>310</v>
      </c>
      <c r="AQ20" s="93" t="s">
        <v>310</v>
      </c>
      <c r="AR20" s="93" t="s">
        <v>310</v>
      </c>
      <c r="AS20" s="149" t="s">
        <v>310</v>
      </c>
      <c r="AT20" s="144"/>
      <c r="AU20" s="149" t="s">
        <v>310</v>
      </c>
      <c r="AV20" s="144"/>
      <c r="AW20" s="93" t="s">
        <v>310</v>
      </c>
    </row>
    <row r="21" spans="1:49" x14ac:dyDescent="0.25">
      <c r="A21" s="150" t="s">
        <v>235</v>
      </c>
      <c r="B21" s="144"/>
      <c r="C21" s="150" t="s">
        <v>394</v>
      </c>
      <c r="D21" s="144"/>
      <c r="E21" s="150" t="s">
        <v>399</v>
      </c>
      <c r="F21" s="144"/>
      <c r="G21" s="150" t="s">
        <v>387</v>
      </c>
      <c r="H21" s="144"/>
      <c r="I21" s="150"/>
      <c r="J21" s="144"/>
      <c r="K21" s="144"/>
      <c r="L21" s="150"/>
      <c r="M21" s="144"/>
      <c r="N21" s="144"/>
      <c r="O21" s="150"/>
      <c r="P21" s="144"/>
      <c r="Q21" s="150"/>
      <c r="R21" s="144"/>
      <c r="S21" s="151" t="s">
        <v>505</v>
      </c>
      <c r="T21" s="144"/>
      <c r="U21" s="144"/>
      <c r="V21" s="144"/>
      <c r="W21" s="144"/>
      <c r="X21" s="144"/>
      <c r="Y21" s="144"/>
      <c r="Z21" s="144"/>
      <c r="AA21" s="150" t="s">
        <v>19</v>
      </c>
      <c r="AB21" s="144"/>
      <c r="AC21" s="144"/>
      <c r="AD21" s="144"/>
      <c r="AE21" s="144"/>
      <c r="AF21" s="150" t="s">
        <v>20</v>
      </c>
      <c r="AG21" s="144"/>
      <c r="AH21" s="144"/>
      <c r="AI21" s="92" t="s">
        <v>307</v>
      </c>
      <c r="AJ21" s="152" t="s">
        <v>21</v>
      </c>
      <c r="AK21" s="144"/>
      <c r="AL21" s="144"/>
      <c r="AM21" s="144"/>
      <c r="AN21" s="144"/>
      <c r="AO21" s="144"/>
      <c r="AP21" s="93" t="s">
        <v>310</v>
      </c>
      <c r="AQ21" s="93" t="s">
        <v>310</v>
      </c>
      <c r="AR21" s="93" t="s">
        <v>310</v>
      </c>
      <c r="AS21" s="149" t="s">
        <v>310</v>
      </c>
      <c r="AT21" s="144"/>
      <c r="AU21" s="149" t="s">
        <v>310</v>
      </c>
      <c r="AV21" s="144"/>
      <c r="AW21" s="93" t="s">
        <v>310</v>
      </c>
    </row>
    <row r="22" spans="1:49" x14ac:dyDescent="0.25">
      <c r="A22" s="150" t="s">
        <v>235</v>
      </c>
      <c r="B22" s="144"/>
      <c r="C22" s="150" t="s">
        <v>394</v>
      </c>
      <c r="D22" s="144"/>
      <c r="E22" s="150" t="s">
        <v>399</v>
      </c>
      <c r="F22" s="144"/>
      <c r="G22" s="150" t="s">
        <v>387</v>
      </c>
      <c r="H22" s="144"/>
      <c r="I22" s="150" t="s">
        <v>594</v>
      </c>
      <c r="J22" s="144"/>
      <c r="K22" s="144"/>
      <c r="L22" s="150"/>
      <c r="M22" s="144"/>
      <c r="N22" s="144"/>
      <c r="O22" s="150"/>
      <c r="P22" s="144"/>
      <c r="Q22" s="150"/>
      <c r="R22" s="144"/>
      <c r="S22" s="151" t="s">
        <v>512</v>
      </c>
      <c r="T22" s="144"/>
      <c r="U22" s="144"/>
      <c r="V22" s="144"/>
      <c r="W22" s="144"/>
      <c r="X22" s="144"/>
      <c r="Y22" s="144"/>
      <c r="Z22" s="144"/>
      <c r="AA22" s="150" t="s">
        <v>19</v>
      </c>
      <c r="AB22" s="144"/>
      <c r="AC22" s="144"/>
      <c r="AD22" s="144"/>
      <c r="AE22" s="144"/>
      <c r="AF22" s="150" t="s">
        <v>20</v>
      </c>
      <c r="AG22" s="144"/>
      <c r="AH22" s="144"/>
      <c r="AI22" s="92" t="s">
        <v>307</v>
      </c>
      <c r="AJ22" s="152" t="s">
        <v>21</v>
      </c>
      <c r="AK22" s="144"/>
      <c r="AL22" s="144"/>
      <c r="AM22" s="144"/>
      <c r="AN22" s="144"/>
      <c r="AO22" s="144"/>
      <c r="AP22" s="93" t="s">
        <v>310</v>
      </c>
      <c r="AQ22" s="93" t="s">
        <v>310</v>
      </c>
      <c r="AR22" s="93" t="s">
        <v>310</v>
      </c>
      <c r="AS22" s="149" t="s">
        <v>310</v>
      </c>
      <c r="AT22" s="144"/>
      <c r="AU22" s="149" t="s">
        <v>310</v>
      </c>
      <c r="AV22" s="144"/>
      <c r="AW22" s="93" t="s">
        <v>310</v>
      </c>
    </row>
    <row r="23" spans="1:49" x14ac:dyDescent="0.25">
      <c r="A23" s="150" t="s">
        <v>235</v>
      </c>
      <c r="B23" s="144"/>
      <c r="C23" s="150" t="s">
        <v>394</v>
      </c>
      <c r="D23" s="144"/>
      <c r="E23" s="150" t="s">
        <v>399</v>
      </c>
      <c r="F23" s="144"/>
      <c r="G23" s="150" t="s">
        <v>387</v>
      </c>
      <c r="H23" s="144"/>
      <c r="I23" s="150" t="s">
        <v>594</v>
      </c>
      <c r="J23" s="144"/>
      <c r="K23" s="144"/>
      <c r="L23" s="150" t="s">
        <v>412</v>
      </c>
      <c r="M23" s="144"/>
      <c r="N23" s="144"/>
      <c r="O23" s="150"/>
      <c r="P23" s="144"/>
      <c r="Q23" s="150"/>
      <c r="R23" s="144"/>
      <c r="S23" s="151" t="s">
        <v>249</v>
      </c>
      <c r="T23" s="144"/>
      <c r="U23" s="144"/>
      <c r="V23" s="144"/>
      <c r="W23" s="144"/>
      <c r="X23" s="144"/>
      <c r="Y23" s="144"/>
      <c r="Z23" s="144"/>
      <c r="AA23" s="150" t="s">
        <v>19</v>
      </c>
      <c r="AB23" s="144"/>
      <c r="AC23" s="144"/>
      <c r="AD23" s="144"/>
      <c r="AE23" s="144"/>
      <c r="AF23" s="150" t="s">
        <v>20</v>
      </c>
      <c r="AG23" s="144"/>
      <c r="AH23" s="144"/>
      <c r="AI23" s="92" t="s">
        <v>307</v>
      </c>
      <c r="AJ23" s="152" t="s">
        <v>21</v>
      </c>
      <c r="AK23" s="144"/>
      <c r="AL23" s="144"/>
      <c r="AM23" s="144"/>
      <c r="AN23" s="144"/>
      <c r="AO23" s="144"/>
      <c r="AP23" s="93" t="s">
        <v>310</v>
      </c>
      <c r="AQ23" s="93" t="s">
        <v>310</v>
      </c>
      <c r="AR23" s="93" t="s">
        <v>310</v>
      </c>
      <c r="AS23" s="149" t="s">
        <v>310</v>
      </c>
      <c r="AT23" s="144"/>
      <c r="AU23" s="149" t="s">
        <v>310</v>
      </c>
      <c r="AV23" s="144"/>
      <c r="AW23" s="93" t="s">
        <v>310</v>
      </c>
    </row>
    <row r="24" spans="1:49" x14ac:dyDescent="0.25">
      <c r="A24" s="146" t="s">
        <v>235</v>
      </c>
      <c r="B24" s="144"/>
      <c r="C24" s="146" t="s">
        <v>394</v>
      </c>
      <c r="D24" s="144"/>
      <c r="E24" s="146" t="s">
        <v>399</v>
      </c>
      <c r="F24" s="144"/>
      <c r="G24" s="146" t="s">
        <v>387</v>
      </c>
      <c r="H24" s="144"/>
      <c r="I24" s="146" t="s">
        <v>594</v>
      </c>
      <c r="J24" s="144"/>
      <c r="K24" s="144"/>
      <c r="L24" s="146" t="s">
        <v>412</v>
      </c>
      <c r="M24" s="144"/>
      <c r="N24" s="144"/>
      <c r="O24" s="146" t="s">
        <v>330</v>
      </c>
      <c r="P24" s="144"/>
      <c r="Q24" s="146"/>
      <c r="R24" s="144"/>
      <c r="S24" s="145" t="s">
        <v>545</v>
      </c>
      <c r="T24" s="144"/>
      <c r="U24" s="144"/>
      <c r="V24" s="144"/>
      <c r="W24" s="144"/>
      <c r="X24" s="144"/>
      <c r="Y24" s="144"/>
      <c r="Z24" s="144"/>
      <c r="AA24" s="146" t="s">
        <v>19</v>
      </c>
      <c r="AB24" s="144"/>
      <c r="AC24" s="144"/>
      <c r="AD24" s="144"/>
      <c r="AE24" s="144"/>
      <c r="AF24" s="146" t="s">
        <v>20</v>
      </c>
      <c r="AG24" s="144"/>
      <c r="AH24" s="144"/>
      <c r="AI24" s="94" t="s">
        <v>307</v>
      </c>
      <c r="AJ24" s="147" t="s">
        <v>21</v>
      </c>
      <c r="AK24" s="144"/>
      <c r="AL24" s="144"/>
      <c r="AM24" s="144"/>
      <c r="AN24" s="144"/>
      <c r="AO24" s="144"/>
      <c r="AP24" s="95" t="s">
        <v>310</v>
      </c>
      <c r="AQ24" s="95" t="s">
        <v>310</v>
      </c>
      <c r="AR24" s="95" t="s">
        <v>310</v>
      </c>
      <c r="AS24" s="148" t="s">
        <v>310</v>
      </c>
      <c r="AT24" s="144"/>
      <c r="AU24" s="148" t="s">
        <v>310</v>
      </c>
      <c r="AV24" s="144"/>
      <c r="AW24" s="95" t="s">
        <v>310</v>
      </c>
    </row>
    <row r="25" spans="1:49" x14ac:dyDescent="0.25">
      <c r="A25" s="89" t="s">
        <v>283</v>
      </c>
      <c r="B25" s="89" t="s">
        <v>283</v>
      </c>
      <c r="C25" s="89" t="s">
        <v>283</v>
      </c>
      <c r="D25" s="89" t="s">
        <v>283</v>
      </c>
      <c r="E25" s="89" t="s">
        <v>283</v>
      </c>
      <c r="F25" s="89" t="s">
        <v>283</v>
      </c>
      <c r="G25" s="89" t="s">
        <v>283</v>
      </c>
      <c r="H25" s="89" t="s">
        <v>283</v>
      </c>
      <c r="I25" s="89" t="s">
        <v>283</v>
      </c>
      <c r="J25" s="143" t="s">
        <v>283</v>
      </c>
      <c r="K25" s="144"/>
      <c r="L25" s="143" t="s">
        <v>283</v>
      </c>
      <c r="M25" s="144"/>
      <c r="N25" s="89" t="s">
        <v>283</v>
      </c>
      <c r="O25" s="89" t="s">
        <v>283</v>
      </c>
      <c r="P25" s="89" t="s">
        <v>283</v>
      </c>
      <c r="Q25" s="89" t="s">
        <v>283</v>
      </c>
      <c r="R25" s="89" t="s">
        <v>283</v>
      </c>
      <c r="S25" s="89" t="s">
        <v>283</v>
      </c>
      <c r="T25" s="89" t="s">
        <v>283</v>
      </c>
      <c r="U25" s="89" t="s">
        <v>283</v>
      </c>
      <c r="V25" s="89" t="s">
        <v>283</v>
      </c>
      <c r="W25" s="89" t="s">
        <v>283</v>
      </c>
      <c r="X25" s="89" t="s">
        <v>283</v>
      </c>
      <c r="Y25" s="89" t="s">
        <v>283</v>
      </c>
      <c r="Z25" s="89" t="s">
        <v>283</v>
      </c>
      <c r="AA25" s="143" t="s">
        <v>283</v>
      </c>
      <c r="AB25" s="144"/>
      <c r="AC25" s="143" t="s">
        <v>283</v>
      </c>
      <c r="AD25" s="144"/>
      <c r="AE25" s="89" t="s">
        <v>283</v>
      </c>
      <c r="AF25" s="89" t="s">
        <v>283</v>
      </c>
      <c r="AG25" s="89" t="s">
        <v>283</v>
      </c>
      <c r="AH25" s="89" t="s">
        <v>283</v>
      </c>
      <c r="AI25" s="89" t="s">
        <v>283</v>
      </c>
      <c r="AJ25" s="89" t="s">
        <v>283</v>
      </c>
      <c r="AK25" s="89" t="s">
        <v>283</v>
      </c>
      <c r="AL25" s="89" t="s">
        <v>283</v>
      </c>
      <c r="AM25" s="143" t="s">
        <v>283</v>
      </c>
      <c r="AN25" s="144"/>
      <c r="AO25" s="144"/>
      <c r="AP25" s="89" t="s">
        <v>283</v>
      </c>
      <c r="AQ25" s="89" t="s">
        <v>283</v>
      </c>
      <c r="AR25" s="89" t="s">
        <v>283</v>
      </c>
      <c r="AS25" s="143" t="s">
        <v>283</v>
      </c>
      <c r="AT25" s="144"/>
      <c r="AU25" s="143" t="s">
        <v>283</v>
      </c>
      <c r="AV25" s="144"/>
      <c r="AW25" s="89" t="s">
        <v>283</v>
      </c>
    </row>
    <row r="26" spans="1:49" x14ac:dyDescent="0.25">
      <c r="A26" s="156" t="s">
        <v>298</v>
      </c>
      <c r="B26" s="155"/>
      <c r="C26" s="155"/>
      <c r="D26" s="155"/>
      <c r="E26" s="155"/>
      <c r="F26" s="155"/>
      <c r="G26" s="154"/>
      <c r="H26" s="157" t="s">
        <v>595</v>
      </c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4"/>
      <c r="AP26" s="89" t="s">
        <v>283</v>
      </c>
      <c r="AQ26" s="89" t="s">
        <v>283</v>
      </c>
      <c r="AR26" s="89" t="s">
        <v>283</v>
      </c>
      <c r="AS26" s="143" t="s">
        <v>283</v>
      </c>
      <c r="AT26" s="144"/>
      <c r="AU26" s="143" t="s">
        <v>283</v>
      </c>
      <c r="AV26" s="144"/>
      <c r="AW26" s="89" t="s">
        <v>283</v>
      </c>
    </row>
    <row r="27" spans="1:49" ht="45" x14ac:dyDescent="0.25">
      <c r="A27" s="153" t="s">
        <v>299</v>
      </c>
      <c r="B27" s="154"/>
      <c r="C27" s="158" t="s">
        <v>300</v>
      </c>
      <c r="D27" s="154"/>
      <c r="E27" s="153" t="s">
        <v>301</v>
      </c>
      <c r="F27" s="154"/>
      <c r="G27" s="153" t="s">
        <v>302</v>
      </c>
      <c r="H27" s="154"/>
      <c r="I27" s="153" t="s">
        <v>303</v>
      </c>
      <c r="J27" s="155"/>
      <c r="K27" s="154"/>
      <c r="L27" s="153" t="s">
        <v>304</v>
      </c>
      <c r="M27" s="155"/>
      <c r="N27" s="154"/>
      <c r="O27" s="153" t="s">
        <v>305</v>
      </c>
      <c r="P27" s="154"/>
      <c r="Q27" s="153" t="s">
        <v>306</v>
      </c>
      <c r="R27" s="154"/>
      <c r="S27" s="153" t="s">
        <v>1</v>
      </c>
      <c r="T27" s="155"/>
      <c r="U27" s="155"/>
      <c r="V27" s="155"/>
      <c r="W27" s="155"/>
      <c r="X27" s="155"/>
      <c r="Y27" s="155"/>
      <c r="Z27" s="154"/>
      <c r="AA27" s="153" t="s">
        <v>2</v>
      </c>
      <c r="AB27" s="155"/>
      <c r="AC27" s="155"/>
      <c r="AD27" s="155"/>
      <c r="AE27" s="154"/>
      <c r="AF27" s="153" t="s">
        <v>3</v>
      </c>
      <c r="AG27" s="155"/>
      <c r="AH27" s="154"/>
      <c r="AI27" s="91" t="s">
        <v>4</v>
      </c>
      <c r="AJ27" s="153" t="s">
        <v>5</v>
      </c>
      <c r="AK27" s="155"/>
      <c r="AL27" s="155"/>
      <c r="AM27" s="155"/>
      <c r="AN27" s="155"/>
      <c r="AO27" s="154"/>
      <c r="AP27" s="91" t="s">
        <v>12</v>
      </c>
      <c r="AQ27" s="91" t="s">
        <v>14</v>
      </c>
      <c r="AR27" s="91" t="s">
        <v>15</v>
      </c>
      <c r="AS27" s="153" t="s">
        <v>16</v>
      </c>
      <c r="AT27" s="154"/>
      <c r="AU27" s="153" t="s">
        <v>17</v>
      </c>
      <c r="AV27" s="154"/>
      <c r="AW27" s="91" t="s">
        <v>18</v>
      </c>
    </row>
    <row r="28" spans="1:49" x14ac:dyDescent="0.25">
      <c r="A28" s="150" t="s">
        <v>235</v>
      </c>
      <c r="B28" s="144"/>
      <c r="C28" s="150"/>
      <c r="D28" s="144"/>
      <c r="E28" s="150"/>
      <c r="F28" s="144"/>
      <c r="G28" s="150"/>
      <c r="H28" s="144"/>
      <c r="I28" s="150"/>
      <c r="J28" s="144"/>
      <c r="K28" s="144"/>
      <c r="L28" s="150"/>
      <c r="M28" s="144"/>
      <c r="N28" s="144"/>
      <c r="O28" s="150"/>
      <c r="P28" s="144"/>
      <c r="Q28" s="150"/>
      <c r="R28" s="144"/>
      <c r="S28" s="151" t="s">
        <v>236</v>
      </c>
      <c r="T28" s="144"/>
      <c r="U28" s="144"/>
      <c r="V28" s="144"/>
      <c r="W28" s="144"/>
      <c r="X28" s="144"/>
      <c r="Y28" s="144"/>
      <c r="Z28" s="144"/>
      <c r="AA28" s="150" t="s">
        <v>19</v>
      </c>
      <c r="AB28" s="144"/>
      <c r="AC28" s="144"/>
      <c r="AD28" s="144"/>
      <c r="AE28" s="144"/>
      <c r="AF28" s="150" t="s">
        <v>20</v>
      </c>
      <c r="AG28" s="144"/>
      <c r="AH28" s="144"/>
      <c r="AI28" s="92" t="s">
        <v>391</v>
      </c>
      <c r="AJ28" s="152" t="s">
        <v>237</v>
      </c>
      <c r="AK28" s="144"/>
      <c r="AL28" s="144"/>
      <c r="AM28" s="144"/>
      <c r="AN28" s="144"/>
      <c r="AO28" s="144"/>
      <c r="AP28" s="93" t="s">
        <v>310</v>
      </c>
      <c r="AQ28" s="93" t="s">
        <v>310</v>
      </c>
      <c r="AR28" s="93" t="s">
        <v>310</v>
      </c>
      <c r="AS28" s="149" t="s">
        <v>310</v>
      </c>
      <c r="AT28" s="144"/>
      <c r="AU28" s="149" t="s">
        <v>310</v>
      </c>
      <c r="AV28" s="144"/>
      <c r="AW28" s="93" t="s">
        <v>310</v>
      </c>
    </row>
    <row r="29" spans="1:49" x14ac:dyDescent="0.25">
      <c r="A29" s="150" t="s">
        <v>235</v>
      </c>
      <c r="B29" s="144"/>
      <c r="C29" s="150" t="s">
        <v>394</v>
      </c>
      <c r="D29" s="144"/>
      <c r="E29" s="150"/>
      <c r="F29" s="144"/>
      <c r="G29" s="150"/>
      <c r="H29" s="144"/>
      <c r="I29" s="150"/>
      <c r="J29" s="144"/>
      <c r="K29" s="144"/>
      <c r="L29" s="150"/>
      <c r="M29" s="144"/>
      <c r="N29" s="144"/>
      <c r="O29" s="150"/>
      <c r="P29" s="144"/>
      <c r="Q29" s="150"/>
      <c r="R29" s="144"/>
      <c r="S29" s="151" t="s">
        <v>239</v>
      </c>
      <c r="T29" s="144"/>
      <c r="U29" s="144"/>
      <c r="V29" s="144"/>
      <c r="W29" s="144"/>
      <c r="X29" s="144"/>
      <c r="Y29" s="144"/>
      <c r="Z29" s="144"/>
      <c r="AA29" s="150" t="s">
        <v>19</v>
      </c>
      <c r="AB29" s="144"/>
      <c r="AC29" s="144"/>
      <c r="AD29" s="144"/>
      <c r="AE29" s="144"/>
      <c r="AF29" s="150" t="s">
        <v>20</v>
      </c>
      <c r="AG29" s="144"/>
      <c r="AH29" s="144"/>
      <c r="AI29" s="92" t="s">
        <v>391</v>
      </c>
      <c r="AJ29" s="152" t="s">
        <v>237</v>
      </c>
      <c r="AK29" s="144"/>
      <c r="AL29" s="144"/>
      <c r="AM29" s="144"/>
      <c r="AN29" s="144"/>
      <c r="AO29" s="144"/>
      <c r="AP29" s="93" t="s">
        <v>310</v>
      </c>
      <c r="AQ29" s="93" t="s">
        <v>310</v>
      </c>
      <c r="AR29" s="93" t="s">
        <v>310</v>
      </c>
      <c r="AS29" s="149" t="s">
        <v>310</v>
      </c>
      <c r="AT29" s="144"/>
      <c r="AU29" s="149" t="s">
        <v>310</v>
      </c>
      <c r="AV29" s="144"/>
      <c r="AW29" s="93" t="s">
        <v>310</v>
      </c>
    </row>
    <row r="30" spans="1:49" x14ac:dyDescent="0.25">
      <c r="A30" s="150" t="s">
        <v>235</v>
      </c>
      <c r="B30" s="144"/>
      <c r="C30" s="150" t="s">
        <v>394</v>
      </c>
      <c r="D30" s="144"/>
      <c r="E30" s="150" t="s">
        <v>399</v>
      </c>
      <c r="F30" s="144"/>
      <c r="G30" s="150"/>
      <c r="H30" s="144"/>
      <c r="I30" s="150"/>
      <c r="J30" s="144"/>
      <c r="K30" s="144"/>
      <c r="L30" s="150"/>
      <c r="M30" s="144"/>
      <c r="N30" s="144"/>
      <c r="O30" s="150"/>
      <c r="P30" s="144"/>
      <c r="Q30" s="150"/>
      <c r="R30" s="144"/>
      <c r="S30" s="151" t="s">
        <v>241</v>
      </c>
      <c r="T30" s="144"/>
      <c r="U30" s="144"/>
      <c r="V30" s="144"/>
      <c r="W30" s="144"/>
      <c r="X30" s="144"/>
      <c r="Y30" s="144"/>
      <c r="Z30" s="144"/>
      <c r="AA30" s="150" t="s">
        <v>19</v>
      </c>
      <c r="AB30" s="144"/>
      <c r="AC30" s="144"/>
      <c r="AD30" s="144"/>
      <c r="AE30" s="144"/>
      <c r="AF30" s="150" t="s">
        <v>20</v>
      </c>
      <c r="AG30" s="144"/>
      <c r="AH30" s="144"/>
      <c r="AI30" s="92" t="s">
        <v>391</v>
      </c>
      <c r="AJ30" s="152" t="s">
        <v>237</v>
      </c>
      <c r="AK30" s="144"/>
      <c r="AL30" s="144"/>
      <c r="AM30" s="144"/>
      <c r="AN30" s="144"/>
      <c r="AO30" s="144"/>
      <c r="AP30" s="93" t="s">
        <v>310</v>
      </c>
      <c r="AQ30" s="93" t="s">
        <v>310</v>
      </c>
      <c r="AR30" s="93" t="s">
        <v>310</v>
      </c>
      <c r="AS30" s="149" t="s">
        <v>310</v>
      </c>
      <c r="AT30" s="144"/>
      <c r="AU30" s="149" t="s">
        <v>310</v>
      </c>
      <c r="AV30" s="144"/>
      <c r="AW30" s="93" t="s">
        <v>310</v>
      </c>
    </row>
    <row r="31" spans="1:49" x14ac:dyDescent="0.25">
      <c r="A31" s="150" t="s">
        <v>235</v>
      </c>
      <c r="B31" s="144"/>
      <c r="C31" s="150" t="s">
        <v>394</v>
      </c>
      <c r="D31" s="144"/>
      <c r="E31" s="150" t="s">
        <v>399</v>
      </c>
      <c r="F31" s="144"/>
      <c r="G31" s="150" t="s">
        <v>387</v>
      </c>
      <c r="H31" s="144"/>
      <c r="I31" s="150"/>
      <c r="J31" s="144"/>
      <c r="K31" s="144"/>
      <c r="L31" s="150"/>
      <c r="M31" s="144"/>
      <c r="N31" s="144"/>
      <c r="O31" s="150"/>
      <c r="P31" s="144"/>
      <c r="Q31" s="150"/>
      <c r="R31" s="144"/>
      <c r="S31" s="151" t="s">
        <v>505</v>
      </c>
      <c r="T31" s="144"/>
      <c r="U31" s="144"/>
      <c r="V31" s="144"/>
      <c r="W31" s="144"/>
      <c r="X31" s="144"/>
      <c r="Y31" s="144"/>
      <c r="Z31" s="144"/>
      <c r="AA31" s="150" t="s">
        <v>19</v>
      </c>
      <c r="AB31" s="144"/>
      <c r="AC31" s="144"/>
      <c r="AD31" s="144"/>
      <c r="AE31" s="144"/>
      <c r="AF31" s="150" t="s">
        <v>20</v>
      </c>
      <c r="AG31" s="144"/>
      <c r="AH31" s="144"/>
      <c r="AI31" s="92" t="s">
        <v>391</v>
      </c>
      <c r="AJ31" s="152" t="s">
        <v>237</v>
      </c>
      <c r="AK31" s="144"/>
      <c r="AL31" s="144"/>
      <c r="AM31" s="144"/>
      <c r="AN31" s="144"/>
      <c r="AO31" s="144"/>
      <c r="AP31" s="93" t="s">
        <v>310</v>
      </c>
      <c r="AQ31" s="93" t="s">
        <v>310</v>
      </c>
      <c r="AR31" s="93" t="s">
        <v>310</v>
      </c>
      <c r="AS31" s="149" t="s">
        <v>310</v>
      </c>
      <c r="AT31" s="144"/>
      <c r="AU31" s="149" t="s">
        <v>310</v>
      </c>
      <c r="AV31" s="144"/>
      <c r="AW31" s="93" t="s">
        <v>310</v>
      </c>
    </row>
    <row r="32" spans="1:49" x14ac:dyDescent="0.25">
      <c r="A32" s="150" t="s">
        <v>235</v>
      </c>
      <c r="B32" s="144"/>
      <c r="C32" s="150" t="s">
        <v>394</v>
      </c>
      <c r="D32" s="144"/>
      <c r="E32" s="150" t="s">
        <v>399</v>
      </c>
      <c r="F32" s="144"/>
      <c r="G32" s="150" t="s">
        <v>387</v>
      </c>
      <c r="H32" s="144"/>
      <c r="I32" s="150" t="s">
        <v>594</v>
      </c>
      <c r="J32" s="144"/>
      <c r="K32" s="144"/>
      <c r="L32" s="150"/>
      <c r="M32" s="144"/>
      <c r="N32" s="144"/>
      <c r="O32" s="150"/>
      <c r="P32" s="144"/>
      <c r="Q32" s="150"/>
      <c r="R32" s="144"/>
      <c r="S32" s="151" t="s">
        <v>512</v>
      </c>
      <c r="T32" s="144"/>
      <c r="U32" s="144"/>
      <c r="V32" s="144"/>
      <c r="W32" s="144"/>
      <c r="X32" s="144"/>
      <c r="Y32" s="144"/>
      <c r="Z32" s="144"/>
      <c r="AA32" s="150" t="s">
        <v>19</v>
      </c>
      <c r="AB32" s="144"/>
      <c r="AC32" s="144"/>
      <c r="AD32" s="144"/>
      <c r="AE32" s="144"/>
      <c r="AF32" s="150" t="s">
        <v>20</v>
      </c>
      <c r="AG32" s="144"/>
      <c r="AH32" s="144"/>
      <c r="AI32" s="92" t="s">
        <v>391</v>
      </c>
      <c r="AJ32" s="152" t="s">
        <v>237</v>
      </c>
      <c r="AK32" s="144"/>
      <c r="AL32" s="144"/>
      <c r="AM32" s="144"/>
      <c r="AN32" s="144"/>
      <c r="AO32" s="144"/>
      <c r="AP32" s="93" t="s">
        <v>310</v>
      </c>
      <c r="AQ32" s="93" t="s">
        <v>310</v>
      </c>
      <c r="AR32" s="93" t="s">
        <v>310</v>
      </c>
      <c r="AS32" s="149" t="s">
        <v>310</v>
      </c>
      <c r="AT32" s="144"/>
      <c r="AU32" s="149" t="s">
        <v>310</v>
      </c>
      <c r="AV32" s="144"/>
      <c r="AW32" s="93" t="s">
        <v>310</v>
      </c>
    </row>
    <row r="33" spans="1:49" x14ac:dyDescent="0.25">
      <c r="A33" s="150" t="s">
        <v>235</v>
      </c>
      <c r="B33" s="144"/>
      <c r="C33" s="150" t="s">
        <v>394</v>
      </c>
      <c r="D33" s="144"/>
      <c r="E33" s="150" t="s">
        <v>399</v>
      </c>
      <c r="F33" s="144"/>
      <c r="G33" s="150" t="s">
        <v>387</v>
      </c>
      <c r="H33" s="144"/>
      <c r="I33" s="150" t="s">
        <v>594</v>
      </c>
      <c r="J33" s="144"/>
      <c r="K33" s="144"/>
      <c r="L33" s="150" t="s">
        <v>405</v>
      </c>
      <c r="M33" s="144"/>
      <c r="N33" s="144"/>
      <c r="O33" s="150"/>
      <c r="P33" s="144"/>
      <c r="Q33" s="150"/>
      <c r="R33" s="144"/>
      <c r="S33" s="151" t="s">
        <v>251</v>
      </c>
      <c r="T33" s="144"/>
      <c r="U33" s="144"/>
      <c r="V33" s="144"/>
      <c r="W33" s="144"/>
      <c r="X33" s="144"/>
      <c r="Y33" s="144"/>
      <c r="Z33" s="144"/>
      <c r="AA33" s="150" t="s">
        <v>19</v>
      </c>
      <c r="AB33" s="144"/>
      <c r="AC33" s="144"/>
      <c r="AD33" s="144"/>
      <c r="AE33" s="144"/>
      <c r="AF33" s="150" t="s">
        <v>20</v>
      </c>
      <c r="AG33" s="144"/>
      <c r="AH33" s="144"/>
      <c r="AI33" s="92" t="s">
        <v>391</v>
      </c>
      <c r="AJ33" s="152" t="s">
        <v>237</v>
      </c>
      <c r="AK33" s="144"/>
      <c r="AL33" s="144"/>
      <c r="AM33" s="144"/>
      <c r="AN33" s="144"/>
      <c r="AO33" s="144"/>
      <c r="AP33" s="93" t="s">
        <v>310</v>
      </c>
      <c r="AQ33" s="93" t="s">
        <v>310</v>
      </c>
      <c r="AR33" s="93" t="s">
        <v>310</v>
      </c>
      <c r="AS33" s="149" t="s">
        <v>310</v>
      </c>
      <c r="AT33" s="144"/>
      <c r="AU33" s="149" t="s">
        <v>310</v>
      </c>
      <c r="AV33" s="144"/>
      <c r="AW33" s="93" t="s">
        <v>310</v>
      </c>
    </row>
    <row r="34" spans="1:49" x14ac:dyDescent="0.25">
      <c r="A34" s="146" t="s">
        <v>235</v>
      </c>
      <c r="B34" s="144"/>
      <c r="C34" s="146" t="s">
        <v>394</v>
      </c>
      <c r="D34" s="144"/>
      <c r="E34" s="146" t="s">
        <v>399</v>
      </c>
      <c r="F34" s="144"/>
      <c r="G34" s="146" t="s">
        <v>387</v>
      </c>
      <c r="H34" s="144"/>
      <c r="I34" s="146" t="s">
        <v>594</v>
      </c>
      <c r="J34" s="144"/>
      <c r="K34" s="144"/>
      <c r="L34" s="146" t="s">
        <v>405</v>
      </c>
      <c r="M34" s="144"/>
      <c r="N34" s="144"/>
      <c r="O34" s="146" t="s">
        <v>330</v>
      </c>
      <c r="P34" s="144"/>
      <c r="Q34" s="146"/>
      <c r="R34" s="144"/>
      <c r="S34" s="145" t="s">
        <v>537</v>
      </c>
      <c r="T34" s="144"/>
      <c r="U34" s="144"/>
      <c r="V34" s="144"/>
      <c r="W34" s="144"/>
      <c r="X34" s="144"/>
      <c r="Y34" s="144"/>
      <c r="Z34" s="144"/>
      <c r="AA34" s="146" t="s">
        <v>19</v>
      </c>
      <c r="AB34" s="144"/>
      <c r="AC34" s="144"/>
      <c r="AD34" s="144"/>
      <c r="AE34" s="144"/>
      <c r="AF34" s="146" t="s">
        <v>20</v>
      </c>
      <c r="AG34" s="144"/>
      <c r="AH34" s="144"/>
      <c r="AI34" s="94" t="s">
        <v>391</v>
      </c>
      <c r="AJ34" s="147" t="s">
        <v>237</v>
      </c>
      <c r="AK34" s="144"/>
      <c r="AL34" s="144"/>
      <c r="AM34" s="144"/>
      <c r="AN34" s="144"/>
      <c r="AO34" s="144"/>
      <c r="AP34" s="95" t="s">
        <v>310</v>
      </c>
      <c r="AQ34" s="95" t="s">
        <v>310</v>
      </c>
      <c r="AR34" s="95" t="s">
        <v>310</v>
      </c>
      <c r="AS34" s="148" t="s">
        <v>310</v>
      </c>
      <c r="AT34" s="144"/>
      <c r="AU34" s="148" t="s">
        <v>310</v>
      </c>
      <c r="AV34" s="144"/>
      <c r="AW34" s="95" t="s">
        <v>310</v>
      </c>
    </row>
    <row r="35" spans="1:49" x14ac:dyDescent="0.25">
      <c r="A35" s="89" t="s">
        <v>283</v>
      </c>
      <c r="B35" s="89" t="s">
        <v>283</v>
      </c>
      <c r="C35" s="89" t="s">
        <v>283</v>
      </c>
      <c r="D35" s="89" t="s">
        <v>283</v>
      </c>
      <c r="E35" s="89" t="s">
        <v>283</v>
      </c>
      <c r="F35" s="89" t="s">
        <v>283</v>
      </c>
      <c r="G35" s="89" t="s">
        <v>283</v>
      </c>
      <c r="H35" s="89" t="s">
        <v>283</v>
      </c>
      <c r="I35" s="89" t="s">
        <v>283</v>
      </c>
      <c r="J35" s="143" t="s">
        <v>283</v>
      </c>
      <c r="K35" s="144"/>
      <c r="L35" s="143" t="s">
        <v>283</v>
      </c>
      <c r="M35" s="144"/>
      <c r="N35" s="89" t="s">
        <v>283</v>
      </c>
      <c r="O35" s="89" t="s">
        <v>283</v>
      </c>
      <c r="P35" s="89" t="s">
        <v>283</v>
      </c>
      <c r="Q35" s="89" t="s">
        <v>283</v>
      </c>
      <c r="R35" s="89" t="s">
        <v>283</v>
      </c>
      <c r="S35" s="89" t="s">
        <v>283</v>
      </c>
      <c r="T35" s="89" t="s">
        <v>283</v>
      </c>
      <c r="U35" s="89" t="s">
        <v>283</v>
      </c>
      <c r="V35" s="89" t="s">
        <v>283</v>
      </c>
      <c r="W35" s="89" t="s">
        <v>283</v>
      </c>
      <c r="X35" s="89" t="s">
        <v>283</v>
      </c>
      <c r="Y35" s="89" t="s">
        <v>283</v>
      </c>
      <c r="Z35" s="89" t="s">
        <v>283</v>
      </c>
      <c r="AA35" s="143" t="s">
        <v>283</v>
      </c>
      <c r="AB35" s="144"/>
      <c r="AC35" s="143" t="s">
        <v>283</v>
      </c>
      <c r="AD35" s="144"/>
      <c r="AE35" s="89" t="s">
        <v>283</v>
      </c>
      <c r="AF35" s="89" t="s">
        <v>283</v>
      </c>
      <c r="AG35" s="89" t="s">
        <v>283</v>
      </c>
      <c r="AH35" s="89" t="s">
        <v>283</v>
      </c>
      <c r="AI35" s="89" t="s">
        <v>283</v>
      </c>
      <c r="AJ35" s="89" t="s">
        <v>283</v>
      </c>
      <c r="AK35" s="89" t="s">
        <v>283</v>
      </c>
      <c r="AL35" s="89" t="s">
        <v>283</v>
      </c>
      <c r="AM35" s="143" t="s">
        <v>283</v>
      </c>
      <c r="AN35" s="144"/>
      <c r="AO35" s="144"/>
      <c r="AP35" s="89" t="s">
        <v>283</v>
      </c>
      <c r="AQ35" s="89" t="s">
        <v>283</v>
      </c>
      <c r="AR35" s="89" t="s">
        <v>283</v>
      </c>
      <c r="AS35" s="143" t="s">
        <v>283</v>
      </c>
      <c r="AT35" s="144"/>
      <c r="AU35" s="143" t="s">
        <v>283</v>
      </c>
      <c r="AV35" s="144"/>
      <c r="AW35" s="89" t="s">
        <v>283</v>
      </c>
    </row>
    <row r="36" spans="1:49" x14ac:dyDescent="0.25">
      <c r="A36" s="156" t="s">
        <v>298</v>
      </c>
      <c r="B36" s="155"/>
      <c r="C36" s="155"/>
      <c r="D36" s="155"/>
      <c r="E36" s="155"/>
      <c r="F36" s="155"/>
      <c r="G36" s="154"/>
      <c r="H36" s="157" t="s">
        <v>596</v>
      </c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4"/>
      <c r="AP36" s="89" t="s">
        <v>283</v>
      </c>
      <c r="AQ36" s="89" t="s">
        <v>283</v>
      </c>
      <c r="AR36" s="89" t="s">
        <v>283</v>
      </c>
      <c r="AS36" s="143" t="s">
        <v>283</v>
      </c>
      <c r="AT36" s="144"/>
      <c r="AU36" s="143" t="s">
        <v>283</v>
      </c>
      <c r="AV36" s="144"/>
      <c r="AW36" s="89" t="s">
        <v>283</v>
      </c>
    </row>
    <row r="37" spans="1:49" ht="45" x14ac:dyDescent="0.25">
      <c r="A37" s="153" t="s">
        <v>299</v>
      </c>
      <c r="B37" s="154"/>
      <c r="C37" s="158" t="s">
        <v>300</v>
      </c>
      <c r="D37" s="154"/>
      <c r="E37" s="153" t="s">
        <v>301</v>
      </c>
      <c r="F37" s="154"/>
      <c r="G37" s="153" t="s">
        <v>302</v>
      </c>
      <c r="H37" s="154"/>
      <c r="I37" s="153" t="s">
        <v>303</v>
      </c>
      <c r="J37" s="155"/>
      <c r="K37" s="154"/>
      <c r="L37" s="153" t="s">
        <v>304</v>
      </c>
      <c r="M37" s="155"/>
      <c r="N37" s="154"/>
      <c r="O37" s="153" t="s">
        <v>305</v>
      </c>
      <c r="P37" s="154"/>
      <c r="Q37" s="153" t="s">
        <v>306</v>
      </c>
      <c r="R37" s="154"/>
      <c r="S37" s="153" t="s">
        <v>1</v>
      </c>
      <c r="T37" s="155"/>
      <c r="U37" s="155"/>
      <c r="V37" s="155"/>
      <c r="W37" s="155"/>
      <c r="X37" s="155"/>
      <c r="Y37" s="155"/>
      <c r="Z37" s="154"/>
      <c r="AA37" s="153" t="s">
        <v>2</v>
      </c>
      <c r="AB37" s="155"/>
      <c r="AC37" s="155"/>
      <c r="AD37" s="155"/>
      <c r="AE37" s="154"/>
      <c r="AF37" s="153" t="s">
        <v>3</v>
      </c>
      <c r="AG37" s="155"/>
      <c r="AH37" s="154"/>
      <c r="AI37" s="91" t="s">
        <v>4</v>
      </c>
      <c r="AJ37" s="153" t="s">
        <v>5</v>
      </c>
      <c r="AK37" s="155"/>
      <c r="AL37" s="155"/>
      <c r="AM37" s="155"/>
      <c r="AN37" s="155"/>
      <c r="AO37" s="154"/>
      <c r="AP37" s="91" t="s">
        <v>12</v>
      </c>
      <c r="AQ37" s="91" t="s">
        <v>14</v>
      </c>
      <c r="AR37" s="91" t="s">
        <v>15</v>
      </c>
      <c r="AS37" s="153" t="s">
        <v>16</v>
      </c>
      <c r="AT37" s="154"/>
      <c r="AU37" s="153" t="s">
        <v>17</v>
      </c>
      <c r="AV37" s="154"/>
      <c r="AW37" s="91" t="s">
        <v>18</v>
      </c>
    </row>
    <row r="38" spans="1:49" x14ac:dyDescent="0.25">
      <c r="A38" s="150" t="s">
        <v>235</v>
      </c>
      <c r="B38" s="144"/>
      <c r="C38" s="150"/>
      <c r="D38" s="144"/>
      <c r="E38" s="150"/>
      <c r="F38" s="144"/>
      <c r="G38" s="150"/>
      <c r="H38" s="144"/>
      <c r="I38" s="150"/>
      <c r="J38" s="144"/>
      <c r="K38" s="144"/>
      <c r="L38" s="150"/>
      <c r="M38" s="144"/>
      <c r="N38" s="144"/>
      <c r="O38" s="150"/>
      <c r="P38" s="144"/>
      <c r="Q38" s="150"/>
      <c r="R38" s="144"/>
      <c r="S38" s="151" t="s">
        <v>236</v>
      </c>
      <c r="T38" s="144"/>
      <c r="U38" s="144"/>
      <c r="V38" s="144"/>
      <c r="W38" s="144"/>
      <c r="X38" s="144"/>
      <c r="Y38" s="144"/>
      <c r="Z38" s="144"/>
      <c r="AA38" s="150" t="s">
        <v>19</v>
      </c>
      <c r="AB38" s="144"/>
      <c r="AC38" s="144"/>
      <c r="AD38" s="144"/>
      <c r="AE38" s="144"/>
      <c r="AF38" s="150" t="s">
        <v>20</v>
      </c>
      <c r="AG38" s="144"/>
      <c r="AH38" s="144"/>
      <c r="AI38" s="92" t="s">
        <v>307</v>
      </c>
      <c r="AJ38" s="152" t="s">
        <v>21</v>
      </c>
      <c r="AK38" s="144"/>
      <c r="AL38" s="144"/>
      <c r="AM38" s="144"/>
      <c r="AN38" s="144"/>
      <c r="AO38" s="144"/>
      <c r="AP38" s="93" t="s">
        <v>597</v>
      </c>
      <c r="AQ38" s="93" t="s">
        <v>597</v>
      </c>
      <c r="AR38" s="93" t="s">
        <v>310</v>
      </c>
      <c r="AS38" s="149" t="s">
        <v>597</v>
      </c>
      <c r="AT38" s="144"/>
      <c r="AU38" s="149" t="s">
        <v>310</v>
      </c>
      <c r="AV38" s="144"/>
      <c r="AW38" s="93" t="s">
        <v>310</v>
      </c>
    </row>
    <row r="39" spans="1:49" x14ac:dyDescent="0.25">
      <c r="A39" s="150" t="s">
        <v>235</v>
      </c>
      <c r="B39" s="144"/>
      <c r="C39" s="150"/>
      <c r="D39" s="144"/>
      <c r="E39" s="150"/>
      <c r="F39" s="144"/>
      <c r="G39" s="150"/>
      <c r="H39" s="144"/>
      <c r="I39" s="150"/>
      <c r="J39" s="144"/>
      <c r="K39" s="144"/>
      <c r="L39" s="150"/>
      <c r="M39" s="144"/>
      <c r="N39" s="144"/>
      <c r="O39" s="150"/>
      <c r="P39" s="144"/>
      <c r="Q39" s="150"/>
      <c r="R39" s="144"/>
      <c r="S39" s="151" t="s">
        <v>236</v>
      </c>
      <c r="T39" s="144"/>
      <c r="U39" s="144"/>
      <c r="V39" s="144"/>
      <c r="W39" s="144"/>
      <c r="X39" s="144"/>
      <c r="Y39" s="144"/>
      <c r="Z39" s="144"/>
      <c r="AA39" s="150" t="s">
        <v>19</v>
      </c>
      <c r="AB39" s="144"/>
      <c r="AC39" s="144"/>
      <c r="AD39" s="144"/>
      <c r="AE39" s="144"/>
      <c r="AF39" s="150" t="s">
        <v>20</v>
      </c>
      <c r="AG39" s="144"/>
      <c r="AH39" s="144"/>
      <c r="AI39" s="92" t="s">
        <v>391</v>
      </c>
      <c r="AJ39" s="152" t="s">
        <v>237</v>
      </c>
      <c r="AK39" s="144"/>
      <c r="AL39" s="144"/>
      <c r="AM39" s="144"/>
      <c r="AN39" s="144"/>
      <c r="AO39" s="144"/>
      <c r="AP39" s="93" t="s">
        <v>598</v>
      </c>
      <c r="AQ39" s="93" t="s">
        <v>598</v>
      </c>
      <c r="AR39" s="93" t="s">
        <v>310</v>
      </c>
      <c r="AS39" s="149" t="s">
        <v>598</v>
      </c>
      <c r="AT39" s="144"/>
      <c r="AU39" s="149" t="s">
        <v>310</v>
      </c>
      <c r="AV39" s="144"/>
      <c r="AW39" s="93" t="s">
        <v>310</v>
      </c>
    </row>
    <row r="40" spans="1:49" x14ac:dyDescent="0.25">
      <c r="A40" s="150" t="s">
        <v>235</v>
      </c>
      <c r="B40" s="144"/>
      <c r="C40" s="150" t="s">
        <v>394</v>
      </c>
      <c r="D40" s="144"/>
      <c r="E40" s="150"/>
      <c r="F40" s="144"/>
      <c r="G40" s="150"/>
      <c r="H40" s="144"/>
      <c r="I40" s="150"/>
      <c r="J40" s="144"/>
      <c r="K40" s="144"/>
      <c r="L40" s="150"/>
      <c r="M40" s="144"/>
      <c r="N40" s="144"/>
      <c r="O40" s="150"/>
      <c r="P40" s="144"/>
      <c r="Q40" s="150"/>
      <c r="R40" s="144"/>
      <c r="S40" s="151" t="s">
        <v>239</v>
      </c>
      <c r="T40" s="144"/>
      <c r="U40" s="144"/>
      <c r="V40" s="144"/>
      <c r="W40" s="144"/>
      <c r="X40" s="144"/>
      <c r="Y40" s="144"/>
      <c r="Z40" s="144"/>
      <c r="AA40" s="150" t="s">
        <v>19</v>
      </c>
      <c r="AB40" s="144"/>
      <c r="AC40" s="144"/>
      <c r="AD40" s="144"/>
      <c r="AE40" s="144"/>
      <c r="AF40" s="150" t="s">
        <v>20</v>
      </c>
      <c r="AG40" s="144"/>
      <c r="AH40" s="144"/>
      <c r="AI40" s="92" t="s">
        <v>307</v>
      </c>
      <c r="AJ40" s="152" t="s">
        <v>21</v>
      </c>
      <c r="AK40" s="144"/>
      <c r="AL40" s="144"/>
      <c r="AM40" s="144"/>
      <c r="AN40" s="144"/>
      <c r="AO40" s="144"/>
      <c r="AP40" s="93" t="s">
        <v>597</v>
      </c>
      <c r="AQ40" s="93" t="s">
        <v>597</v>
      </c>
      <c r="AR40" s="93" t="s">
        <v>310</v>
      </c>
      <c r="AS40" s="149" t="s">
        <v>597</v>
      </c>
      <c r="AT40" s="144"/>
      <c r="AU40" s="149" t="s">
        <v>310</v>
      </c>
      <c r="AV40" s="144"/>
      <c r="AW40" s="93" t="s">
        <v>310</v>
      </c>
    </row>
    <row r="41" spans="1:49" x14ac:dyDescent="0.25">
      <c r="A41" s="150" t="s">
        <v>235</v>
      </c>
      <c r="B41" s="144"/>
      <c r="C41" s="150" t="s">
        <v>394</v>
      </c>
      <c r="D41" s="144"/>
      <c r="E41" s="150"/>
      <c r="F41" s="144"/>
      <c r="G41" s="150"/>
      <c r="H41" s="144"/>
      <c r="I41" s="150"/>
      <c r="J41" s="144"/>
      <c r="K41" s="144"/>
      <c r="L41" s="150"/>
      <c r="M41" s="144"/>
      <c r="N41" s="144"/>
      <c r="O41" s="150"/>
      <c r="P41" s="144"/>
      <c r="Q41" s="150"/>
      <c r="R41" s="144"/>
      <c r="S41" s="151" t="s">
        <v>239</v>
      </c>
      <c r="T41" s="144"/>
      <c r="U41" s="144"/>
      <c r="V41" s="144"/>
      <c r="W41" s="144"/>
      <c r="X41" s="144"/>
      <c r="Y41" s="144"/>
      <c r="Z41" s="144"/>
      <c r="AA41" s="150" t="s">
        <v>19</v>
      </c>
      <c r="AB41" s="144"/>
      <c r="AC41" s="144"/>
      <c r="AD41" s="144"/>
      <c r="AE41" s="144"/>
      <c r="AF41" s="150" t="s">
        <v>20</v>
      </c>
      <c r="AG41" s="144"/>
      <c r="AH41" s="144"/>
      <c r="AI41" s="92" t="s">
        <v>391</v>
      </c>
      <c r="AJ41" s="152" t="s">
        <v>237</v>
      </c>
      <c r="AK41" s="144"/>
      <c r="AL41" s="144"/>
      <c r="AM41" s="144"/>
      <c r="AN41" s="144"/>
      <c r="AO41" s="144"/>
      <c r="AP41" s="93" t="s">
        <v>598</v>
      </c>
      <c r="AQ41" s="93" t="s">
        <v>598</v>
      </c>
      <c r="AR41" s="93" t="s">
        <v>310</v>
      </c>
      <c r="AS41" s="149" t="s">
        <v>598</v>
      </c>
      <c r="AT41" s="144"/>
      <c r="AU41" s="149" t="s">
        <v>310</v>
      </c>
      <c r="AV41" s="144"/>
      <c r="AW41" s="93" t="s">
        <v>310</v>
      </c>
    </row>
    <row r="42" spans="1:49" x14ac:dyDescent="0.25">
      <c r="A42" s="150" t="s">
        <v>235</v>
      </c>
      <c r="B42" s="144"/>
      <c r="C42" s="150" t="s">
        <v>394</v>
      </c>
      <c r="D42" s="144"/>
      <c r="E42" s="150" t="s">
        <v>399</v>
      </c>
      <c r="F42" s="144"/>
      <c r="G42" s="150"/>
      <c r="H42" s="144"/>
      <c r="I42" s="150"/>
      <c r="J42" s="144"/>
      <c r="K42" s="144"/>
      <c r="L42" s="150"/>
      <c r="M42" s="144"/>
      <c r="N42" s="144"/>
      <c r="O42" s="150"/>
      <c r="P42" s="144"/>
      <c r="Q42" s="150"/>
      <c r="R42" s="144"/>
      <c r="S42" s="151" t="s">
        <v>241</v>
      </c>
      <c r="T42" s="144"/>
      <c r="U42" s="144"/>
      <c r="V42" s="144"/>
      <c r="W42" s="144"/>
      <c r="X42" s="144"/>
      <c r="Y42" s="144"/>
      <c r="Z42" s="144"/>
      <c r="AA42" s="150" t="s">
        <v>19</v>
      </c>
      <c r="AB42" s="144"/>
      <c r="AC42" s="144"/>
      <c r="AD42" s="144"/>
      <c r="AE42" s="144"/>
      <c r="AF42" s="150" t="s">
        <v>20</v>
      </c>
      <c r="AG42" s="144"/>
      <c r="AH42" s="144"/>
      <c r="AI42" s="92" t="s">
        <v>307</v>
      </c>
      <c r="AJ42" s="152" t="s">
        <v>21</v>
      </c>
      <c r="AK42" s="144"/>
      <c r="AL42" s="144"/>
      <c r="AM42" s="144"/>
      <c r="AN42" s="144"/>
      <c r="AO42" s="144"/>
      <c r="AP42" s="93" t="s">
        <v>597</v>
      </c>
      <c r="AQ42" s="93" t="s">
        <v>597</v>
      </c>
      <c r="AR42" s="93" t="s">
        <v>310</v>
      </c>
      <c r="AS42" s="149" t="s">
        <v>597</v>
      </c>
      <c r="AT42" s="144"/>
      <c r="AU42" s="149" t="s">
        <v>310</v>
      </c>
      <c r="AV42" s="144"/>
      <c r="AW42" s="93" t="s">
        <v>310</v>
      </c>
    </row>
    <row r="43" spans="1:49" x14ac:dyDescent="0.25">
      <c r="A43" s="150" t="s">
        <v>235</v>
      </c>
      <c r="B43" s="144"/>
      <c r="C43" s="150" t="s">
        <v>394</v>
      </c>
      <c r="D43" s="144"/>
      <c r="E43" s="150" t="s">
        <v>399</v>
      </c>
      <c r="F43" s="144"/>
      <c r="G43" s="150"/>
      <c r="H43" s="144"/>
      <c r="I43" s="150"/>
      <c r="J43" s="144"/>
      <c r="K43" s="144"/>
      <c r="L43" s="150"/>
      <c r="M43" s="144"/>
      <c r="N43" s="144"/>
      <c r="O43" s="150"/>
      <c r="P43" s="144"/>
      <c r="Q43" s="150"/>
      <c r="R43" s="144"/>
      <c r="S43" s="151" t="s">
        <v>241</v>
      </c>
      <c r="T43" s="144"/>
      <c r="U43" s="144"/>
      <c r="V43" s="144"/>
      <c r="W43" s="144"/>
      <c r="X43" s="144"/>
      <c r="Y43" s="144"/>
      <c r="Z43" s="144"/>
      <c r="AA43" s="150" t="s">
        <v>19</v>
      </c>
      <c r="AB43" s="144"/>
      <c r="AC43" s="144"/>
      <c r="AD43" s="144"/>
      <c r="AE43" s="144"/>
      <c r="AF43" s="150" t="s">
        <v>20</v>
      </c>
      <c r="AG43" s="144"/>
      <c r="AH43" s="144"/>
      <c r="AI43" s="92" t="s">
        <v>391</v>
      </c>
      <c r="AJ43" s="152" t="s">
        <v>237</v>
      </c>
      <c r="AK43" s="144"/>
      <c r="AL43" s="144"/>
      <c r="AM43" s="144"/>
      <c r="AN43" s="144"/>
      <c r="AO43" s="144"/>
      <c r="AP43" s="93" t="s">
        <v>598</v>
      </c>
      <c r="AQ43" s="93" t="s">
        <v>598</v>
      </c>
      <c r="AR43" s="93" t="s">
        <v>310</v>
      </c>
      <c r="AS43" s="149" t="s">
        <v>598</v>
      </c>
      <c r="AT43" s="144"/>
      <c r="AU43" s="149" t="s">
        <v>310</v>
      </c>
      <c r="AV43" s="144"/>
      <c r="AW43" s="93" t="s">
        <v>310</v>
      </c>
    </row>
    <row r="44" spans="1:49" x14ac:dyDescent="0.25">
      <c r="A44" s="150" t="s">
        <v>235</v>
      </c>
      <c r="B44" s="144"/>
      <c r="C44" s="150" t="s">
        <v>394</v>
      </c>
      <c r="D44" s="144"/>
      <c r="E44" s="150" t="s">
        <v>399</v>
      </c>
      <c r="F44" s="144"/>
      <c r="G44" s="150" t="s">
        <v>387</v>
      </c>
      <c r="H44" s="144"/>
      <c r="I44" s="150"/>
      <c r="J44" s="144"/>
      <c r="K44" s="144"/>
      <c r="L44" s="150"/>
      <c r="M44" s="144"/>
      <c r="N44" s="144"/>
      <c r="O44" s="150"/>
      <c r="P44" s="144"/>
      <c r="Q44" s="150"/>
      <c r="R44" s="144"/>
      <c r="S44" s="151" t="s">
        <v>505</v>
      </c>
      <c r="T44" s="144"/>
      <c r="U44" s="144"/>
      <c r="V44" s="144"/>
      <c r="W44" s="144"/>
      <c r="X44" s="144"/>
      <c r="Y44" s="144"/>
      <c r="Z44" s="144"/>
      <c r="AA44" s="150" t="s">
        <v>19</v>
      </c>
      <c r="AB44" s="144"/>
      <c r="AC44" s="144"/>
      <c r="AD44" s="144"/>
      <c r="AE44" s="144"/>
      <c r="AF44" s="150" t="s">
        <v>20</v>
      </c>
      <c r="AG44" s="144"/>
      <c r="AH44" s="144"/>
      <c r="AI44" s="92" t="s">
        <v>307</v>
      </c>
      <c r="AJ44" s="152" t="s">
        <v>21</v>
      </c>
      <c r="AK44" s="144"/>
      <c r="AL44" s="144"/>
      <c r="AM44" s="144"/>
      <c r="AN44" s="144"/>
      <c r="AO44" s="144"/>
      <c r="AP44" s="93" t="s">
        <v>597</v>
      </c>
      <c r="AQ44" s="93" t="s">
        <v>597</v>
      </c>
      <c r="AR44" s="93" t="s">
        <v>310</v>
      </c>
      <c r="AS44" s="149" t="s">
        <v>597</v>
      </c>
      <c r="AT44" s="144"/>
      <c r="AU44" s="149" t="s">
        <v>310</v>
      </c>
      <c r="AV44" s="144"/>
      <c r="AW44" s="93" t="s">
        <v>310</v>
      </c>
    </row>
    <row r="45" spans="1:49" x14ac:dyDescent="0.25">
      <c r="A45" s="150" t="s">
        <v>235</v>
      </c>
      <c r="B45" s="144"/>
      <c r="C45" s="150" t="s">
        <v>394</v>
      </c>
      <c r="D45" s="144"/>
      <c r="E45" s="150" t="s">
        <v>399</v>
      </c>
      <c r="F45" s="144"/>
      <c r="G45" s="150" t="s">
        <v>387</v>
      </c>
      <c r="H45" s="144"/>
      <c r="I45" s="150"/>
      <c r="J45" s="144"/>
      <c r="K45" s="144"/>
      <c r="L45" s="150"/>
      <c r="M45" s="144"/>
      <c r="N45" s="144"/>
      <c r="O45" s="150"/>
      <c r="P45" s="144"/>
      <c r="Q45" s="150"/>
      <c r="R45" s="144"/>
      <c r="S45" s="151" t="s">
        <v>505</v>
      </c>
      <c r="T45" s="144"/>
      <c r="U45" s="144"/>
      <c r="V45" s="144"/>
      <c r="W45" s="144"/>
      <c r="X45" s="144"/>
      <c r="Y45" s="144"/>
      <c r="Z45" s="144"/>
      <c r="AA45" s="150" t="s">
        <v>19</v>
      </c>
      <c r="AB45" s="144"/>
      <c r="AC45" s="144"/>
      <c r="AD45" s="144"/>
      <c r="AE45" s="144"/>
      <c r="AF45" s="150" t="s">
        <v>20</v>
      </c>
      <c r="AG45" s="144"/>
      <c r="AH45" s="144"/>
      <c r="AI45" s="92" t="s">
        <v>391</v>
      </c>
      <c r="AJ45" s="152" t="s">
        <v>237</v>
      </c>
      <c r="AK45" s="144"/>
      <c r="AL45" s="144"/>
      <c r="AM45" s="144"/>
      <c r="AN45" s="144"/>
      <c r="AO45" s="144"/>
      <c r="AP45" s="93" t="s">
        <v>598</v>
      </c>
      <c r="AQ45" s="93" t="s">
        <v>598</v>
      </c>
      <c r="AR45" s="93" t="s">
        <v>310</v>
      </c>
      <c r="AS45" s="149" t="s">
        <v>598</v>
      </c>
      <c r="AT45" s="144"/>
      <c r="AU45" s="149" t="s">
        <v>310</v>
      </c>
      <c r="AV45" s="144"/>
      <c r="AW45" s="93" t="s">
        <v>310</v>
      </c>
    </row>
    <row r="46" spans="1:49" x14ac:dyDescent="0.25">
      <c r="A46" s="150" t="s">
        <v>235</v>
      </c>
      <c r="B46" s="144"/>
      <c r="C46" s="150" t="s">
        <v>394</v>
      </c>
      <c r="D46" s="144"/>
      <c r="E46" s="150" t="s">
        <v>399</v>
      </c>
      <c r="F46" s="144"/>
      <c r="G46" s="150" t="s">
        <v>387</v>
      </c>
      <c r="H46" s="144"/>
      <c r="I46" s="150" t="s">
        <v>594</v>
      </c>
      <c r="J46" s="144"/>
      <c r="K46" s="144"/>
      <c r="L46" s="150"/>
      <c r="M46" s="144"/>
      <c r="N46" s="144"/>
      <c r="O46" s="150"/>
      <c r="P46" s="144"/>
      <c r="Q46" s="150"/>
      <c r="R46" s="144"/>
      <c r="S46" s="151" t="s">
        <v>512</v>
      </c>
      <c r="T46" s="144"/>
      <c r="U46" s="144"/>
      <c r="V46" s="144"/>
      <c r="W46" s="144"/>
      <c r="X46" s="144"/>
      <c r="Y46" s="144"/>
      <c r="Z46" s="144"/>
      <c r="AA46" s="150" t="s">
        <v>19</v>
      </c>
      <c r="AB46" s="144"/>
      <c r="AC46" s="144"/>
      <c r="AD46" s="144"/>
      <c r="AE46" s="144"/>
      <c r="AF46" s="150" t="s">
        <v>20</v>
      </c>
      <c r="AG46" s="144"/>
      <c r="AH46" s="144"/>
      <c r="AI46" s="92" t="s">
        <v>307</v>
      </c>
      <c r="AJ46" s="152" t="s">
        <v>21</v>
      </c>
      <c r="AK46" s="144"/>
      <c r="AL46" s="144"/>
      <c r="AM46" s="144"/>
      <c r="AN46" s="144"/>
      <c r="AO46" s="144"/>
      <c r="AP46" s="93" t="s">
        <v>597</v>
      </c>
      <c r="AQ46" s="93" t="s">
        <v>597</v>
      </c>
      <c r="AR46" s="93" t="s">
        <v>310</v>
      </c>
      <c r="AS46" s="149" t="s">
        <v>597</v>
      </c>
      <c r="AT46" s="144"/>
      <c r="AU46" s="149" t="s">
        <v>310</v>
      </c>
      <c r="AV46" s="144"/>
      <c r="AW46" s="93" t="s">
        <v>310</v>
      </c>
    </row>
    <row r="47" spans="1:49" x14ac:dyDescent="0.25">
      <c r="A47" s="150" t="s">
        <v>235</v>
      </c>
      <c r="B47" s="144"/>
      <c r="C47" s="150" t="s">
        <v>394</v>
      </c>
      <c r="D47" s="144"/>
      <c r="E47" s="150" t="s">
        <v>399</v>
      </c>
      <c r="F47" s="144"/>
      <c r="G47" s="150" t="s">
        <v>387</v>
      </c>
      <c r="H47" s="144"/>
      <c r="I47" s="150" t="s">
        <v>594</v>
      </c>
      <c r="J47" s="144"/>
      <c r="K47" s="144"/>
      <c r="L47" s="150" t="s">
        <v>407</v>
      </c>
      <c r="M47" s="144"/>
      <c r="N47" s="144"/>
      <c r="O47" s="150"/>
      <c r="P47" s="144"/>
      <c r="Q47" s="150"/>
      <c r="R47" s="144"/>
      <c r="S47" s="151" t="s">
        <v>255</v>
      </c>
      <c r="T47" s="144"/>
      <c r="U47" s="144"/>
      <c r="V47" s="144"/>
      <c r="W47" s="144"/>
      <c r="X47" s="144"/>
      <c r="Y47" s="144"/>
      <c r="Z47" s="144"/>
      <c r="AA47" s="150" t="s">
        <v>19</v>
      </c>
      <c r="AB47" s="144"/>
      <c r="AC47" s="144"/>
      <c r="AD47" s="144"/>
      <c r="AE47" s="144"/>
      <c r="AF47" s="150" t="s">
        <v>20</v>
      </c>
      <c r="AG47" s="144"/>
      <c r="AH47" s="144"/>
      <c r="AI47" s="92" t="s">
        <v>307</v>
      </c>
      <c r="AJ47" s="152" t="s">
        <v>21</v>
      </c>
      <c r="AK47" s="144"/>
      <c r="AL47" s="144"/>
      <c r="AM47" s="144"/>
      <c r="AN47" s="144"/>
      <c r="AO47" s="144"/>
      <c r="AP47" s="93" t="s">
        <v>597</v>
      </c>
      <c r="AQ47" s="93" t="s">
        <v>597</v>
      </c>
      <c r="AR47" s="93" t="s">
        <v>310</v>
      </c>
      <c r="AS47" s="149" t="s">
        <v>597</v>
      </c>
      <c r="AT47" s="144"/>
      <c r="AU47" s="149" t="s">
        <v>310</v>
      </c>
      <c r="AV47" s="144"/>
      <c r="AW47" s="93" t="s">
        <v>310</v>
      </c>
    </row>
    <row r="48" spans="1:49" x14ac:dyDescent="0.25">
      <c r="A48" s="150" t="s">
        <v>235</v>
      </c>
      <c r="B48" s="144"/>
      <c r="C48" s="150" t="s">
        <v>394</v>
      </c>
      <c r="D48" s="144"/>
      <c r="E48" s="150" t="s">
        <v>399</v>
      </c>
      <c r="F48" s="144"/>
      <c r="G48" s="150" t="s">
        <v>387</v>
      </c>
      <c r="H48" s="144"/>
      <c r="I48" s="150" t="s">
        <v>594</v>
      </c>
      <c r="J48" s="144"/>
      <c r="K48" s="144"/>
      <c r="L48" s="150" t="s">
        <v>407</v>
      </c>
      <c r="M48" s="144"/>
      <c r="N48" s="144"/>
      <c r="O48" s="150"/>
      <c r="P48" s="144"/>
      <c r="Q48" s="150"/>
      <c r="R48" s="144"/>
      <c r="S48" s="151" t="s">
        <v>255</v>
      </c>
      <c r="T48" s="144"/>
      <c r="U48" s="144"/>
      <c r="V48" s="144"/>
      <c r="W48" s="144"/>
      <c r="X48" s="144"/>
      <c r="Y48" s="144"/>
      <c r="Z48" s="144"/>
      <c r="AA48" s="150" t="s">
        <v>19</v>
      </c>
      <c r="AB48" s="144"/>
      <c r="AC48" s="144"/>
      <c r="AD48" s="144"/>
      <c r="AE48" s="144"/>
      <c r="AF48" s="150" t="s">
        <v>20</v>
      </c>
      <c r="AG48" s="144"/>
      <c r="AH48" s="144"/>
      <c r="AI48" s="92" t="s">
        <v>391</v>
      </c>
      <c r="AJ48" s="152" t="s">
        <v>237</v>
      </c>
      <c r="AK48" s="144"/>
      <c r="AL48" s="144"/>
      <c r="AM48" s="144"/>
      <c r="AN48" s="144"/>
      <c r="AO48" s="144"/>
      <c r="AP48" s="93" t="s">
        <v>598</v>
      </c>
      <c r="AQ48" s="93" t="s">
        <v>598</v>
      </c>
      <c r="AR48" s="93" t="s">
        <v>310</v>
      </c>
      <c r="AS48" s="149" t="s">
        <v>598</v>
      </c>
      <c r="AT48" s="144"/>
      <c r="AU48" s="149" t="s">
        <v>310</v>
      </c>
      <c r="AV48" s="144"/>
      <c r="AW48" s="93" t="s">
        <v>310</v>
      </c>
    </row>
    <row r="49" spans="1:49" x14ac:dyDescent="0.25">
      <c r="A49" s="150" t="s">
        <v>235</v>
      </c>
      <c r="B49" s="144"/>
      <c r="C49" s="150" t="s">
        <v>394</v>
      </c>
      <c r="D49" s="144"/>
      <c r="E49" s="150" t="s">
        <v>399</v>
      </c>
      <c r="F49" s="144"/>
      <c r="G49" s="150" t="s">
        <v>387</v>
      </c>
      <c r="H49" s="144"/>
      <c r="I49" s="150" t="s">
        <v>594</v>
      </c>
      <c r="J49" s="144"/>
      <c r="K49" s="144"/>
      <c r="L49" s="150"/>
      <c r="M49" s="144"/>
      <c r="N49" s="144"/>
      <c r="O49" s="150"/>
      <c r="P49" s="144"/>
      <c r="Q49" s="150"/>
      <c r="R49" s="144"/>
      <c r="S49" s="151" t="s">
        <v>512</v>
      </c>
      <c r="T49" s="144"/>
      <c r="U49" s="144"/>
      <c r="V49" s="144"/>
      <c r="W49" s="144"/>
      <c r="X49" s="144"/>
      <c r="Y49" s="144"/>
      <c r="Z49" s="144"/>
      <c r="AA49" s="150" t="s">
        <v>19</v>
      </c>
      <c r="AB49" s="144"/>
      <c r="AC49" s="144"/>
      <c r="AD49" s="144"/>
      <c r="AE49" s="144"/>
      <c r="AF49" s="150" t="s">
        <v>20</v>
      </c>
      <c r="AG49" s="144"/>
      <c r="AH49" s="144"/>
      <c r="AI49" s="92" t="s">
        <v>391</v>
      </c>
      <c r="AJ49" s="152" t="s">
        <v>237</v>
      </c>
      <c r="AK49" s="144"/>
      <c r="AL49" s="144"/>
      <c r="AM49" s="144"/>
      <c r="AN49" s="144"/>
      <c r="AO49" s="144"/>
      <c r="AP49" s="93" t="s">
        <v>598</v>
      </c>
      <c r="AQ49" s="93" t="s">
        <v>598</v>
      </c>
      <c r="AR49" s="93" t="s">
        <v>310</v>
      </c>
      <c r="AS49" s="149" t="s">
        <v>598</v>
      </c>
      <c r="AT49" s="144"/>
      <c r="AU49" s="149" t="s">
        <v>310</v>
      </c>
      <c r="AV49" s="144"/>
      <c r="AW49" s="93" t="s">
        <v>310</v>
      </c>
    </row>
    <row r="50" spans="1:49" x14ac:dyDescent="0.25">
      <c r="A50" s="146" t="s">
        <v>235</v>
      </c>
      <c r="B50" s="144"/>
      <c r="C50" s="146" t="s">
        <v>394</v>
      </c>
      <c r="D50" s="144"/>
      <c r="E50" s="146" t="s">
        <v>399</v>
      </c>
      <c r="F50" s="144"/>
      <c r="G50" s="146" t="s">
        <v>387</v>
      </c>
      <c r="H50" s="144"/>
      <c r="I50" s="146" t="s">
        <v>594</v>
      </c>
      <c r="J50" s="144"/>
      <c r="K50" s="144"/>
      <c r="L50" s="146" t="s">
        <v>407</v>
      </c>
      <c r="M50" s="144"/>
      <c r="N50" s="144"/>
      <c r="O50" s="146" t="s">
        <v>330</v>
      </c>
      <c r="P50" s="144"/>
      <c r="Q50" s="146"/>
      <c r="R50" s="144"/>
      <c r="S50" s="145" t="s">
        <v>535</v>
      </c>
      <c r="T50" s="144"/>
      <c r="U50" s="144"/>
      <c r="V50" s="144"/>
      <c r="W50" s="144"/>
      <c r="X50" s="144"/>
      <c r="Y50" s="144"/>
      <c r="Z50" s="144"/>
      <c r="AA50" s="146" t="s">
        <v>19</v>
      </c>
      <c r="AB50" s="144"/>
      <c r="AC50" s="144"/>
      <c r="AD50" s="144"/>
      <c r="AE50" s="144"/>
      <c r="AF50" s="146" t="s">
        <v>20</v>
      </c>
      <c r="AG50" s="144"/>
      <c r="AH50" s="144"/>
      <c r="AI50" s="94" t="s">
        <v>307</v>
      </c>
      <c r="AJ50" s="147" t="s">
        <v>21</v>
      </c>
      <c r="AK50" s="144"/>
      <c r="AL50" s="144"/>
      <c r="AM50" s="144"/>
      <c r="AN50" s="144"/>
      <c r="AO50" s="144"/>
      <c r="AP50" s="95" t="s">
        <v>597</v>
      </c>
      <c r="AQ50" s="95" t="s">
        <v>597</v>
      </c>
      <c r="AR50" s="95" t="s">
        <v>310</v>
      </c>
      <c r="AS50" s="148" t="s">
        <v>597</v>
      </c>
      <c r="AT50" s="144"/>
      <c r="AU50" s="148" t="s">
        <v>310</v>
      </c>
      <c r="AV50" s="144"/>
      <c r="AW50" s="95" t="s">
        <v>310</v>
      </c>
    </row>
    <row r="51" spans="1:49" x14ac:dyDescent="0.25">
      <c r="A51" s="146" t="s">
        <v>235</v>
      </c>
      <c r="B51" s="144"/>
      <c r="C51" s="146" t="s">
        <v>394</v>
      </c>
      <c r="D51" s="144"/>
      <c r="E51" s="146" t="s">
        <v>399</v>
      </c>
      <c r="F51" s="144"/>
      <c r="G51" s="146" t="s">
        <v>387</v>
      </c>
      <c r="H51" s="144"/>
      <c r="I51" s="146" t="s">
        <v>594</v>
      </c>
      <c r="J51" s="144"/>
      <c r="K51" s="144"/>
      <c r="L51" s="146" t="s">
        <v>407</v>
      </c>
      <c r="M51" s="144"/>
      <c r="N51" s="144"/>
      <c r="O51" s="146" t="s">
        <v>330</v>
      </c>
      <c r="P51" s="144"/>
      <c r="Q51" s="146"/>
      <c r="R51" s="144"/>
      <c r="S51" s="145" t="s">
        <v>535</v>
      </c>
      <c r="T51" s="144"/>
      <c r="U51" s="144"/>
      <c r="V51" s="144"/>
      <c r="W51" s="144"/>
      <c r="X51" s="144"/>
      <c r="Y51" s="144"/>
      <c r="Z51" s="144"/>
      <c r="AA51" s="146" t="s">
        <v>19</v>
      </c>
      <c r="AB51" s="144"/>
      <c r="AC51" s="144"/>
      <c r="AD51" s="144"/>
      <c r="AE51" s="144"/>
      <c r="AF51" s="146" t="s">
        <v>20</v>
      </c>
      <c r="AG51" s="144"/>
      <c r="AH51" s="144"/>
      <c r="AI51" s="94" t="s">
        <v>391</v>
      </c>
      <c r="AJ51" s="147" t="s">
        <v>237</v>
      </c>
      <c r="AK51" s="144"/>
      <c r="AL51" s="144"/>
      <c r="AM51" s="144"/>
      <c r="AN51" s="144"/>
      <c r="AO51" s="144"/>
      <c r="AP51" s="95" t="s">
        <v>598</v>
      </c>
      <c r="AQ51" s="95" t="s">
        <v>598</v>
      </c>
      <c r="AR51" s="95" t="s">
        <v>310</v>
      </c>
      <c r="AS51" s="148" t="s">
        <v>598</v>
      </c>
      <c r="AT51" s="144"/>
      <c r="AU51" s="148" t="s">
        <v>310</v>
      </c>
      <c r="AV51" s="144"/>
      <c r="AW51" s="95" t="s">
        <v>310</v>
      </c>
    </row>
    <row r="52" spans="1:49" x14ac:dyDescent="0.25">
      <c r="A52" s="89" t="s">
        <v>283</v>
      </c>
      <c r="B52" s="89" t="s">
        <v>283</v>
      </c>
      <c r="C52" s="89" t="s">
        <v>283</v>
      </c>
      <c r="D52" s="89" t="s">
        <v>283</v>
      </c>
      <c r="E52" s="89" t="s">
        <v>283</v>
      </c>
      <c r="F52" s="89" t="s">
        <v>283</v>
      </c>
      <c r="G52" s="89" t="s">
        <v>283</v>
      </c>
      <c r="H52" s="89" t="s">
        <v>283</v>
      </c>
      <c r="I52" s="89" t="s">
        <v>283</v>
      </c>
      <c r="J52" s="143" t="s">
        <v>283</v>
      </c>
      <c r="K52" s="144"/>
      <c r="L52" s="143" t="s">
        <v>283</v>
      </c>
      <c r="M52" s="144"/>
      <c r="N52" s="89" t="s">
        <v>283</v>
      </c>
      <c r="O52" s="89" t="s">
        <v>283</v>
      </c>
      <c r="P52" s="89" t="s">
        <v>283</v>
      </c>
      <c r="Q52" s="89" t="s">
        <v>283</v>
      </c>
      <c r="R52" s="89" t="s">
        <v>283</v>
      </c>
      <c r="S52" s="89" t="s">
        <v>283</v>
      </c>
      <c r="T52" s="89" t="s">
        <v>283</v>
      </c>
      <c r="U52" s="89" t="s">
        <v>283</v>
      </c>
      <c r="V52" s="89" t="s">
        <v>283</v>
      </c>
      <c r="W52" s="89" t="s">
        <v>283</v>
      </c>
      <c r="X52" s="89" t="s">
        <v>283</v>
      </c>
      <c r="Y52" s="89" t="s">
        <v>283</v>
      </c>
      <c r="Z52" s="89" t="s">
        <v>283</v>
      </c>
      <c r="AA52" s="143" t="s">
        <v>283</v>
      </c>
      <c r="AB52" s="144"/>
      <c r="AC52" s="143" t="s">
        <v>283</v>
      </c>
      <c r="AD52" s="144"/>
      <c r="AE52" s="89" t="s">
        <v>283</v>
      </c>
      <c r="AF52" s="89" t="s">
        <v>283</v>
      </c>
      <c r="AG52" s="89" t="s">
        <v>283</v>
      </c>
      <c r="AH52" s="89" t="s">
        <v>283</v>
      </c>
      <c r="AI52" s="89" t="s">
        <v>283</v>
      </c>
      <c r="AJ52" s="89" t="s">
        <v>283</v>
      </c>
      <c r="AK52" s="89" t="s">
        <v>283</v>
      </c>
      <c r="AL52" s="89" t="s">
        <v>283</v>
      </c>
      <c r="AM52" s="143" t="s">
        <v>283</v>
      </c>
      <c r="AN52" s="144"/>
      <c r="AO52" s="144"/>
      <c r="AP52" s="89" t="s">
        <v>283</v>
      </c>
      <c r="AQ52" s="89" t="s">
        <v>283</v>
      </c>
      <c r="AR52" s="89" t="s">
        <v>283</v>
      </c>
      <c r="AS52" s="143" t="s">
        <v>283</v>
      </c>
      <c r="AT52" s="144"/>
      <c r="AU52" s="143" t="s">
        <v>283</v>
      </c>
      <c r="AV52" s="144"/>
      <c r="AW52" s="89" t="s">
        <v>283</v>
      </c>
    </row>
    <row r="53" spans="1:49" x14ac:dyDescent="0.25">
      <c r="A53" s="156" t="s">
        <v>298</v>
      </c>
      <c r="B53" s="155"/>
      <c r="C53" s="155"/>
      <c r="D53" s="155"/>
      <c r="E53" s="155"/>
      <c r="F53" s="155"/>
      <c r="G53" s="154"/>
      <c r="H53" s="157" t="s">
        <v>599</v>
      </c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4"/>
      <c r="AP53" s="89" t="s">
        <v>283</v>
      </c>
      <c r="AQ53" s="89" t="s">
        <v>283</v>
      </c>
      <c r="AR53" s="89" t="s">
        <v>283</v>
      </c>
      <c r="AS53" s="143" t="s">
        <v>283</v>
      </c>
      <c r="AT53" s="144"/>
      <c r="AU53" s="143" t="s">
        <v>283</v>
      </c>
      <c r="AV53" s="144"/>
      <c r="AW53" s="89" t="s">
        <v>283</v>
      </c>
    </row>
    <row r="54" spans="1:49" ht="45" x14ac:dyDescent="0.25">
      <c r="A54" s="153" t="s">
        <v>299</v>
      </c>
      <c r="B54" s="154"/>
      <c r="C54" s="158" t="s">
        <v>300</v>
      </c>
      <c r="D54" s="154"/>
      <c r="E54" s="153" t="s">
        <v>301</v>
      </c>
      <c r="F54" s="154"/>
      <c r="G54" s="153" t="s">
        <v>302</v>
      </c>
      <c r="H54" s="154"/>
      <c r="I54" s="153" t="s">
        <v>303</v>
      </c>
      <c r="J54" s="155"/>
      <c r="K54" s="154"/>
      <c r="L54" s="153" t="s">
        <v>304</v>
      </c>
      <c r="M54" s="155"/>
      <c r="N54" s="154"/>
      <c r="O54" s="153" t="s">
        <v>305</v>
      </c>
      <c r="P54" s="154"/>
      <c r="Q54" s="153" t="s">
        <v>306</v>
      </c>
      <c r="R54" s="154"/>
      <c r="S54" s="153" t="s">
        <v>1</v>
      </c>
      <c r="T54" s="155"/>
      <c r="U54" s="155"/>
      <c r="V54" s="155"/>
      <c r="W54" s="155"/>
      <c r="X54" s="155"/>
      <c r="Y54" s="155"/>
      <c r="Z54" s="154"/>
      <c r="AA54" s="153" t="s">
        <v>2</v>
      </c>
      <c r="AB54" s="155"/>
      <c r="AC54" s="155"/>
      <c r="AD54" s="155"/>
      <c r="AE54" s="154"/>
      <c r="AF54" s="153" t="s">
        <v>3</v>
      </c>
      <c r="AG54" s="155"/>
      <c r="AH54" s="154"/>
      <c r="AI54" s="91" t="s">
        <v>4</v>
      </c>
      <c r="AJ54" s="153" t="s">
        <v>5</v>
      </c>
      <c r="AK54" s="155"/>
      <c r="AL54" s="155"/>
      <c r="AM54" s="155"/>
      <c r="AN54" s="155"/>
      <c r="AO54" s="154"/>
      <c r="AP54" s="91" t="s">
        <v>12</v>
      </c>
      <c r="AQ54" s="91" t="s">
        <v>14</v>
      </c>
      <c r="AR54" s="91" t="s">
        <v>15</v>
      </c>
      <c r="AS54" s="153" t="s">
        <v>16</v>
      </c>
      <c r="AT54" s="154"/>
      <c r="AU54" s="153" t="s">
        <v>17</v>
      </c>
      <c r="AV54" s="154"/>
      <c r="AW54" s="91" t="s">
        <v>18</v>
      </c>
    </row>
    <row r="55" spans="1:49" x14ac:dyDescent="0.25">
      <c r="A55" s="150" t="s">
        <v>235</v>
      </c>
      <c r="B55" s="144"/>
      <c r="C55" s="150"/>
      <c r="D55" s="144"/>
      <c r="E55" s="150"/>
      <c r="F55" s="144"/>
      <c r="G55" s="150"/>
      <c r="H55" s="144"/>
      <c r="I55" s="150"/>
      <c r="J55" s="144"/>
      <c r="K55" s="144"/>
      <c r="L55" s="150"/>
      <c r="M55" s="144"/>
      <c r="N55" s="144"/>
      <c r="O55" s="150"/>
      <c r="P55" s="144"/>
      <c r="Q55" s="150"/>
      <c r="R55" s="144"/>
      <c r="S55" s="151" t="s">
        <v>236</v>
      </c>
      <c r="T55" s="144"/>
      <c r="U55" s="144"/>
      <c r="V55" s="144"/>
      <c r="W55" s="144"/>
      <c r="X55" s="144"/>
      <c r="Y55" s="144"/>
      <c r="Z55" s="144"/>
      <c r="AA55" s="150" t="s">
        <v>19</v>
      </c>
      <c r="AB55" s="144"/>
      <c r="AC55" s="144"/>
      <c r="AD55" s="144"/>
      <c r="AE55" s="144"/>
      <c r="AF55" s="150" t="s">
        <v>20</v>
      </c>
      <c r="AG55" s="144"/>
      <c r="AH55" s="144"/>
      <c r="AI55" s="92" t="s">
        <v>307</v>
      </c>
      <c r="AJ55" s="152" t="s">
        <v>21</v>
      </c>
      <c r="AK55" s="144"/>
      <c r="AL55" s="144"/>
      <c r="AM55" s="144"/>
      <c r="AN55" s="144"/>
      <c r="AO55" s="144"/>
      <c r="AP55" s="93" t="s">
        <v>600</v>
      </c>
      <c r="AQ55" s="93" t="s">
        <v>600</v>
      </c>
      <c r="AR55" s="93" t="s">
        <v>310</v>
      </c>
      <c r="AS55" s="149" t="s">
        <v>600</v>
      </c>
      <c r="AT55" s="144"/>
      <c r="AU55" s="149" t="s">
        <v>310</v>
      </c>
      <c r="AV55" s="144"/>
      <c r="AW55" s="93" t="s">
        <v>310</v>
      </c>
    </row>
    <row r="56" spans="1:49" x14ac:dyDescent="0.25">
      <c r="A56" s="150" t="s">
        <v>235</v>
      </c>
      <c r="B56" s="144"/>
      <c r="C56" s="150"/>
      <c r="D56" s="144"/>
      <c r="E56" s="150"/>
      <c r="F56" s="144"/>
      <c r="G56" s="150"/>
      <c r="H56" s="144"/>
      <c r="I56" s="150"/>
      <c r="J56" s="144"/>
      <c r="K56" s="144"/>
      <c r="L56" s="150"/>
      <c r="M56" s="144"/>
      <c r="N56" s="144"/>
      <c r="O56" s="150"/>
      <c r="P56" s="144"/>
      <c r="Q56" s="150"/>
      <c r="R56" s="144"/>
      <c r="S56" s="151" t="s">
        <v>236</v>
      </c>
      <c r="T56" s="144"/>
      <c r="U56" s="144"/>
      <c r="V56" s="144"/>
      <c r="W56" s="144"/>
      <c r="X56" s="144"/>
      <c r="Y56" s="144"/>
      <c r="Z56" s="144"/>
      <c r="AA56" s="150" t="s">
        <v>19</v>
      </c>
      <c r="AB56" s="144"/>
      <c r="AC56" s="144"/>
      <c r="AD56" s="144"/>
      <c r="AE56" s="144"/>
      <c r="AF56" s="150" t="s">
        <v>20</v>
      </c>
      <c r="AG56" s="144"/>
      <c r="AH56" s="144"/>
      <c r="AI56" s="92" t="s">
        <v>391</v>
      </c>
      <c r="AJ56" s="152" t="s">
        <v>237</v>
      </c>
      <c r="AK56" s="144"/>
      <c r="AL56" s="144"/>
      <c r="AM56" s="144"/>
      <c r="AN56" s="144"/>
      <c r="AO56" s="144"/>
      <c r="AP56" s="93" t="s">
        <v>601</v>
      </c>
      <c r="AQ56" s="93" t="s">
        <v>601</v>
      </c>
      <c r="AR56" s="93" t="s">
        <v>310</v>
      </c>
      <c r="AS56" s="149" t="s">
        <v>601</v>
      </c>
      <c r="AT56" s="144"/>
      <c r="AU56" s="149" t="s">
        <v>310</v>
      </c>
      <c r="AV56" s="144"/>
      <c r="AW56" s="93" t="s">
        <v>310</v>
      </c>
    </row>
    <row r="57" spans="1:49" x14ac:dyDescent="0.25">
      <c r="A57" s="150" t="s">
        <v>235</v>
      </c>
      <c r="B57" s="144"/>
      <c r="C57" s="150" t="s">
        <v>394</v>
      </c>
      <c r="D57" s="144"/>
      <c r="E57" s="150"/>
      <c r="F57" s="144"/>
      <c r="G57" s="150"/>
      <c r="H57" s="144"/>
      <c r="I57" s="150"/>
      <c r="J57" s="144"/>
      <c r="K57" s="144"/>
      <c r="L57" s="150"/>
      <c r="M57" s="144"/>
      <c r="N57" s="144"/>
      <c r="O57" s="150"/>
      <c r="P57" s="144"/>
      <c r="Q57" s="150"/>
      <c r="R57" s="144"/>
      <c r="S57" s="151" t="s">
        <v>239</v>
      </c>
      <c r="T57" s="144"/>
      <c r="U57" s="144"/>
      <c r="V57" s="144"/>
      <c r="W57" s="144"/>
      <c r="X57" s="144"/>
      <c r="Y57" s="144"/>
      <c r="Z57" s="144"/>
      <c r="AA57" s="150" t="s">
        <v>19</v>
      </c>
      <c r="AB57" s="144"/>
      <c r="AC57" s="144"/>
      <c r="AD57" s="144"/>
      <c r="AE57" s="144"/>
      <c r="AF57" s="150" t="s">
        <v>20</v>
      </c>
      <c r="AG57" s="144"/>
      <c r="AH57" s="144"/>
      <c r="AI57" s="92" t="s">
        <v>307</v>
      </c>
      <c r="AJ57" s="152" t="s">
        <v>21</v>
      </c>
      <c r="AK57" s="144"/>
      <c r="AL57" s="144"/>
      <c r="AM57" s="144"/>
      <c r="AN57" s="144"/>
      <c r="AO57" s="144"/>
      <c r="AP57" s="93" t="s">
        <v>600</v>
      </c>
      <c r="AQ57" s="93" t="s">
        <v>600</v>
      </c>
      <c r="AR57" s="93" t="s">
        <v>310</v>
      </c>
      <c r="AS57" s="149" t="s">
        <v>600</v>
      </c>
      <c r="AT57" s="144"/>
      <c r="AU57" s="149" t="s">
        <v>310</v>
      </c>
      <c r="AV57" s="144"/>
      <c r="AW57" s="93" t="s">
        <v>310</v>
      </c>
    </row>
    <row r="58" spans="1:49" x14ac:dyDescent="0.25">
      <c r="A58" s="150" t="s">
        <v>235</v>
      </c>
      <c r="B58" s="144"/>
      <c r="C58" s="150" t="s">
        <v>394</v>
      </c>
      <c r="D58" s="144"/>
      <c r="E58" s="150"/>
      <c r="F58" s="144"/>
      <c r="G58" s="150"/>
      <c r="H58" s="144"/>
      <c r="I58" s="150"/>
      <c r="J58" s="144"/>
      <c r="K58" s="144"/>
      <c r="L58" s="150"/>
      <c r="M58" s="144"/>
      <c r="N58" s="144"/>
      <c r="O58" s="150"/>
      <c r="P58" s="144"/>
      <c r="Q58" s="150"/>
      <c r="R58" s="144"/>
      <c r="S58" s="151" t="s">
        <v>239</v>
      </c>
      <c r="T58" s="144"/>
      <c r="U58" s="144"/>
      <c r="V58" s="144"/>
      <c r="W58" s="144"/>
      <c r="X58" s="144"/>
      <c r="Y58" s="144"/>
      <c r="Z58" s="144"/>
      <c r="AA58" s="150" t="s">
        <v>19</v>
      </c>
      <c r="AB58" s="144"/>
      <c r="AC58" s="144"/>
      <c r="AD58" s="144"/>
      <c r="AE58" s="144"/>
      <c r="AF58" s="150" t="s">
        <v>20</v>
      </c>
      <c r="AG58" s="144"/>
      <c r="AH58" s="144"/>
      <c r="AI58" s="92" t="s">
        <v>391</v>
      </c>
      <c r="AJ58" s="152" t="s">
        <v>237</v>
      </c>
      <c r="AK58" s="144"/>
      <c r="AL58" s="144"/>
      <c r="AM58" s="144"/>
      <c r="AN58" s="144"/>
      <c r="AO58" s="144"/>
      <c r="AP58" s="93" t="s">
        <v>310</v>
      </c>
      <c r="AQ58" s="93" t="s">
        <v>310</v>
      </c>
      <c r="AR58" s="93" t="s">
        <v>310</v>
      </c>
      <c r="AS58" s="149" t="s">
        <v>310</v>
      </c>
      <c r="AT58" s="144"/>
      <c r="AU58" s="149" t="s">
        <v>310</v>
      </c>
      <c r="AV58" s="144"/>
      <c r="AW58" s="93" t="s">
        <v>310</v>
      </c>
    </row>
    <row r="59" spans="1:49" x14ac:dyDescent="0.25">
      <c r="A59" s="150" t="s">
        <v>235</v>
      </c>
      <c r="B59" s="144"/>
      <c r="C59" s="150" t="s">
        <v>394</v>
      </c>
      <c r="D59" s="144"/>
      <c r="E59" s="150" t="s">
        <v>399</v>
      </c>
      <c r="F59" s="144"/>
      <c r="G59" s="150"/>
      <c r="H59" s="144"/>
      <c r="I59" s="150"/>
      <c r="J59" s="144"/>
      <c r="K59" s="144"/>
      <c r="L59" s="150"/>
      <c r="M59" s="144"/>
      <c r="N59" s="144"/>
      <c r="O59" s="150"/>
      <c r="P59" s="144"/>
      <c r="Q59" s="150"/>
      <c r="R59" s="144"/>
      <c r="S59" s="151" t="s">
        <v>241</v>
      </c>
      <c r="T59" s="144"/>
      <c r="U59" s="144"/>
      <c r="V59" s="144"/>
      <c r="W59" s="144"/>
      <c r="X59" s="144"/>
      <c r="Y59" s="144"/>
      <c r="Z59" s="144"/>
      <c r="AA59" s="150" t="s">
        <v>19</v>
      </c>
      <c r="AB59" s="144"/>
      <c r="AC59" s="144"/>
      <c r="AD59" s="144"/>
      <c r="AE59" s="144"/>
      <c r="AF59" s="150" t="s">
        <v>20</v>
      </c>
      <c r="AG59" s="144"/>
      <c r="AH59" s="144"/>
      <c r="AI59" s="92" t="s">
        <v>307</v>
      </c>
      <c r="AJ59" s="152" t="s">
        <v>21</v>
      </c>
      <c r="AK59" s="144"/>
      <c r="AL59" s="144"/>
      <c r="AM59" s="144"/>
      <c r="AN59" s="144"/>
      <c r="AO59" s="144"/>
      <c r="AP59" s="93" t="s">
        <v>600</v>
      </c>
      <c r="AQ59" s="93" t="s">
        <v>600</v>
      </c>
      <c r="AR59" s="93" t="s">
        <v>310</v>
      </c>
      <c r="AS59" s="149" t="s">
        <v>600</v>
      </c>
      <c r="AT59" s="144"/>
      <c r="AU59" s="149" t="s">
        <v>310</v>
      </c>
      <c r="AV59" s="144"/>
      <c r="AW59" s="93" t="s">
        <v>310</v>
      </c>
    </row>
    <row r="60" spans="1:49" x14ac:dyDescent="0.25">
      <c r="A60" s="150" t="s">
        <v>235</v>
      </c>
      <c r="B60" s="144"/>
      <c r="C60" s="150" t="s">
        <v>394</v>
      </c>
      <c r="D60" s="144"/>
      <c r="E60" s="150" t="s">
        <v>399</v>
      </c>
      <c r="F60" s="144"/>
      <c r="G60" s="150"/>
      <c r="H60" s="144"/>
      <c r="I60" s="150"/>
      <c r="J60" s="144"/>
      <c r="K60" s="144"/>
      <c r="L60" s="150"/>
      <c r="M60" s="144"/>
      <c r="N60" s="144"/>
      <c r="O60" s="150"/>
      <c r="P60" s="144"/>
      <c r="Q60" s="150"/>
      <c r="R60" s="144"/>
      <c r="S60" s="151" t="s">
        <v>241</v>
      </c>
      <c r="T60" s="144"/>
      <c r="U60" s="144"/>
      <c r="V60" s="144"/>
      <c r="W60" s="144"/>
      <c r="X60" s="144"/>
      <c r="Y60" s="144"/>
      <c r="Z60" s="144"/>
      <c r="AA60" s="150" t="s">
        <v>19</v>
      </c>
      <c r="AB60" s="144"/>
      <c r="AC60" s="144"/>
      <c r="AD60" s="144"/>
      <c r="AE60" s="144"/>
      <c r="AF60" s="150" t="s">
        <v>20</v>
      </c>
      <c r="AG60" s="144"/>
      <c r="AH60" s="144"/>
      <c r="AI60" s="92" t="s">
        <v>391</v>
      </c>
      <c r="AJ60" s="152" t="s">
        <v>237</v>
      </c>
      <c r="AK60" s="144"/>
      <c r="AL60" s="144"/>
      <c r="AM60" s="144"/>
      <c r="AN60" s="144"/>
      <c r="AO60" s="144"/>
      <c r="AP60" s="93" t="s">
        <v>310</v>
      </c>
      <c r="AQ60" s="93" t="s">
        <v>310</v>
      </c>
      <c r="AR60" s="93" t="s">
        <v>310</v>
      </c>
      <c r="AS60" s="149" t="s">
        <v>310</v>
      </c>
      <c r="AT60" s="144"/>
      <c r="AU60" s="149" t="s">
        <v>310</v>
      </c>
      <c r="AV60" s="144"/>
      <c r="AW60" s="93" t="s">
        <v>310</v>
      </c>
    </row>
    <row r="61" spans="1:49" x14ac:dyDescent="0.25">
      <c r="A61" s="150" t="s">
        <v>235</v>
      </c>
      <c r="B61" s="144"/>
      <c r="C61" s="150" t="s">
        <v>394</v>
      </c>
      <c r="D61" s="144"/>
      <c r="E61" s="150" t="s">
        <v>399</v>
      </c>
      <c r="F61" s="144"/>
      <c r="G61" s="150" t="s">
        <v>381</v>
      </c>
      <c r="H61" s="144"/>
      <c r="I61" s="150"/>
      <c r="J61" s="144"/>
      <c r="K61" s="144"/>
      <c r="L61" s="150"/>
      <c r="M61" s="144"/>
      <c r="N61" s="144"/>
      <c r="O61" s="150"/>
      <c r="P61" s="144"/>
      <c r="Q61" s="150"/>
      <c r="R61" s="144"/>
      <c r="S61" s="151" t="s">
        <v>514</v>
      </c>
      <c r="T61" s="144"/>
      <c r="U61" s="144"/>
      <c r="V61" s="144"/>
      <c r="W61" s="144"/>
      <c r="X61" s="144"/>
      <c r="Y61" s="144"/>
      <c r="Z61" s="144"/>
      <c r="AA61" s="150" t="s">
        <v>19</v>
      </c>
      <c r="AB61" s="144"/>
      <c r="AC61" s="144"/>
      <c r="AD61" s="144"/>
      <c r="AE61" s="144"/>
      <c r="AF61" s="150" t="s">
        <v>20</v>
      </c>
      <c r="AG61" s="144"/>
      <c r="AH61" s="144"/>
      <c r="AI61" s="92" t="s">
        <v>307</v>
      </c>
      <c r="AJ61" s="152" t="s">
        <v>21</v>
      </c>
      <c r="AK61" s="144"/>
      <c r="AL61" s="144"/>
      <c r="AM61" s="144"/>
      <c r="AN61" s="144"/>
      <c r="AO61" s="144"/>
      <c r="AP61" s="93" t="s">
        <v>600</v>
      </c>
      <c r="AQ61" s="93" t="s">
        <v>600</v>
      </c>
      <c r="AR61" s="93" t="s">
        <v>310</v>
      </c>
      <c r="AS61" s="149" t="s">
        <v>600</v>
      </c>
      <c r="AT61" s="144"/>
      <c r="AU61" s="149" t="s">
        <v>310</v>
      </c>
      <c r="AV61" s="144"/>
      <c r="AW61" s="93" t="s">
        <v>310</v>
      </c>
    </row>
    <row r="62" spans="1:49" x14ac:dyDescent="0.25">
      <c r="A62" s="150" t="s">
        <v>235</v>
      </c>
      <c r="B62" s="144"/>
      <c r="C62" s="150" t="s">
        <v>394</v>
      </c>
      <c r="D62" s="144"/>
      <c r="E62" s="150" t="s">
        <v>399</v>
      </c>
      <c r="F62" s="144"/>
      <c r="G62" s="150" t="s">
        <v>381</v>
      </c>
      <c r="H62" s="144"/>
      <c r="I62" s="150"/>
      <c r="J62" s="144"/>
      <c r="K62" s="144"/>
      <c r="L62" s="150"/>
      <c r="M62" s="144"/>
      <c r="N62" s="144"/>
      <c r="O62" s="150"/>
      <c r="P62" s="144"/>
      <c r="Q62" s="150"/>
      <c r="R62" s="144"/>
      <c r="S62" s="151" t="s">
        <v>514</v>
      </c>
      <c r="T62" s="144"/>
      <c r="U62" s="144"/>
      <c r="V62" s="144"/>
      <c r="W62" s="144"/>
      <c r="X62" s="144"/>
      <c r="Y62" s="144"/>
      <c r="Z62" s="144"/>
      <c r="AA62" s="150" t="s">
        <v>19</v>
      </c>
      <c r="AB62" s="144"/>
      <c r="AC62" s="144"/>
      <c r="AD62" s="144"/>
      <c r="AE62" s="144"/>
      <c r="AF62" s="150" t="s">
        <v>20</v>
      </c>
      <c r="AG62" s="144"/>
      <c r="AH62" s="144"/>
      <c r="AI62" s="92" t="s">
        <v>391</v>
      </c>
      <c r="AJ62" s="152" t="s">
        <v>237</v>
      </c>
      <c r="AK62" s="144"/>
      <c r="AL62" s="144"/>
      <c r="AM62" s="144"/>
      <c r="AN62" s="144"/>
      <c r="AO62" s="144"/>
      <c r="AP62" s="93" t="s">
        <v>310</v>
      </c>
      <c r="AQ62" s="93" t="s">
        <v>310</v>
      </c>
      <c r="AR62" s="93" t="s">
        <v>310</v>
      </c>
      <c r="AS62" s="149" t="s">
        <v>310</v>
      </c>
      <c r="AT62" s="144"/>
      <c r="AU62" s="149" t="s">
        <v>310</v>
      </c>
      <c r="AV62" s="144"/>
      <c r="AW62" s="93" t="s">
        <v>310</v>
      </c>
    </row>
    <row r="63" spans="1:49" x14ac:dyDescent="0.25">
      <c r="A63" s="150" t="s">
        <v>235</v>
      </c>
      <c r="B63" s="144"/>
      <c r="C63" s="150" t="s">
        <v>394</v>
      </c>
      <c r="D63" s="144"/>
      <c r="E63" s="150" t="s">
        <v>399</v>
      </c>
      <c r="F63" s="144"/>
      <c r="G63" s="150" t="s">
        <v>381</v>
      </c>
      <c r="H63" s="144"/>
      <c r="I63" s="150" t="s">
        <v>594</v>
      </c>
      <c r="J63" s="144"/>
      <c r="K63" s="144"/>
      <c r="L63" s="150"/>
      <c r="M63" s="144"/>
      <c r="N63" s="144"/>
      <c r="O63" s="150"/>
      <c r="P63" s="144"/>
      <c r="Q63" s="150"/>
      <c r="R63" s="144"/>
      <c r="S63" s="151" t="s">
        <v>512</v>
      </c>
      <c r="T63" s="144"/>
      <c r="U63" s="144"/>
      <c r="V63" s="144"/>
      <c r="W63" s="144"/>
      <c r="X63" s="144"/>
      <c r="Y63" s="144"/>
      <c r="Z63" s="144"/>
      <c r="AA63" s="150" t="s">
        <v>19</v>
      </c>
      <c r="AB63" s="144"/>
      <c r="AC63" s="144"/>
      <c r="AD63" s="144"/>
      <c r="AE63" s="144"/>
      <c r="AF63" s="150" t="s">
        <v>20</v>
      </c>
      <c r="AG63" s="144"/>
      <c r="AH63" s="144"/>
      <c r="AI63" s="92" t="s">
        <v>307</v>
      </c>
      <c r="AJ63" s="152" t="s">
        <v>21</v>
      </c>
      <c r="AK63" s="144"/>
      <c r="AL63" s="144"/>
      <c r="AM63" s="144"/>
      <c r="AN63" s="144"/>
      <c r="AO63" s="144"/>
      <c r="AP63" s="93" t="s">
        <v>600</v>
      </c>
      <c r="AQ63" s="93" t="s">
        <v>600</v>
      </c>
      <c r="AR63" s="93" t="s">
        <v>310</v>
      </c>
      <c r="AS63" s="149" t="s">
        <v>600</v>
      </c>
      <c r="AT63" s="144"/>
      <c r="AU63" s="149" t="s">
        <v>310</v>
      </c>
      <c r="AV63" s="144"/>
      <c r="AW63" s="93" t="s">
        <v>310</v>
      </c>
    </row>
    <row r="64" spans="1:49" x14ac:dyDescent="0.25">
      <c r="A64" s="150" t="s">
        <v>235</v>
      </c>
      <c r="B64" s="144"/>
      <c r="C64" s="150" t="s">
        <v>394</v>
      </c>
      <c r="D64" s="144"/>
      <c r="E64" s="150" t="s">
        <v>399</v>
      </c>
      <c r="F64" s="144"/>
      <c r="G64" s="150" t="s">
        <v>381</v>
      </c>
      <c r="H64" s="144"/>
      <c r="I64" s="150" t="s">
        <v>594</v>
      </c>
      <c r="J64" s="144"/>
      <c r="K64" s="144"/>
      <c r="L64" s="150" t="s">
        <v>402</v>
      </c>
      <c r="M64" s="144"/>
      <c r="N64" s="144"/>
      <c r="O64" s="150"/>
      <c r="P64" s="144"/>
      <c r="Q64" s="150"/>
      <c r="R64" s="144"/>
      <c r="S64" s="151" t="s">
        <v>244</v>
      </c>
      <c r="T64" s="144"/>
      <c r="U64" s="144"/>
      <c r="V64" s="144"/>
      <c r="W64" s="144"/>
      <c r="X64" s="144"/>
      <c r="Y64" s="144"/>
      <c r="Z64" s="144"/>
      <c r="AA64" s="150" t="s">
        <v>19</v>
      </c>
      <c r="AB64" s="144"/>
      <c r="AC64" s="144"/>
      <c r="AD64" s="144"/>
      <c r="AE64" s="144"/>
      <c r="AF64" s="150" t="s">
        <v>20</v>
      </c>
      <c r="AG64" s="144"/>
      <c r="AH64" s="144"/>
      <c r="AI64" s="92" t="s">
        <v>307</v>
      </c>
      <c r="AJ64" s="152" t="s">
        <v>21</v>
      </c>
      <c r="AK64" s="144"/>
      <c r="AL64" s="144"/>
      <c r="AM64" s="144"/>
      <c r="AN64" s="144"/>
      <c r="AO64" s="144"/>
      <c r="AP64" s="93" t="s">
        <v>600</v>
      </c>
      <c r="AQ64" s="93" t="s">
        <v>600</v>
      </c>
      <c r="AR64" s="93" t="s">
        <v>310</v>
      </c>
      <c r="AS64" s="149" t="s">
        <v>600</v>
      </c>
      <c r="AT64" s="144"/>
      <c r="AU64" s="149" t="s">
        <v>310</v>
      </c>
      <c r="AV64" s="144"/>
      <c r="AW64" s="93" t="s">
        <v>310</v>
      </c>
    </row>
    <row r="65" spans="1:49" x14ac:dyDescent="0.25">
      <c r="A65" s="150" t="s">
        <v>235</v>
      </c>
      <c r="B65" s="144"/>
      <c r="C65" s="150" t="s">
        <v>394</v>
      </c>
      <c r="D65" s="144"/>
      <c r="E65" s="150" t="s">
        <v>399</v>
      </c>
      <c r="F65" s="144"/>
      <c r="G65" s="150" t="s">
        <v>381</v>
      </c>
      <c r="H65" s="144"/>
      <c r="I65" s="150" t="s">
        <v>594</v>
      </c>
      <c r="J65" s="144"/>
      <c r="K65" s="144"/>
      <c r="L65" s="150" t="s">
        <v>402</v>
      </c>
      <c r="M65" s="144"/>
      <c r="N65" s="144"/>
      <c r="O65" s="150"/>
      <c r="P65" s="144"/>
      <c r="Q65" s="150"/>
      <c r="R65" s="144"/>
      <c r="S65" s="151" t="s">
        <v>244</v>
      </c>
      <c r="T65" s="144"/>
      <c r="U65" s="144"/>
      <c r="V65" s="144"/>
      <c r="W65" s="144"/>
      <c r="X65" s="144"/>
      <c r="Y65" s="144"/>
      <c r="Z65" s="144"/>
      <c r="AA65" s="150" t="s">
        <v>19</v>
      </c>
      <c r="AB65" s="144"/>
      <c r="AC65" s="144"/>
      <c r="AD65" s="144"/>
      <c r="AE65" s="144"/>
      <c r="AF65" s="150" t="s">
        <v>20</v>
      </c>
      <c r="AG65" s="144"/>
      <c r="AH65" s="144"/>
      <c r="AI65" s="92" t="s">
        <v>391</v>
      </c>
      <c r="AJ65" s="152" t="s">
        <v>237</v>
      </c>
      <c r="AK65" s="144"/>
      <c r="AL65" s="144"/>
      <c r="AM65" s="144"/>
      <c r="AN65" s="144"/>
      <c r="AO65" s="144"/>
      <c r="AP65" s="93" t="s">
        <v>310</v>
      </c>
      <c r="AQ65" s="93" t="s">
        <v>310</v>
      </c>
      <c r="AR65" s="93" t="s">
        <v>310</v>
      </c>
      <c r="AS65" s="149" t="s">
        <v>310</v>
      </c>
      <c r="AT65" s="144"/>
      <c r="AU65" s="149" t="s">
        <v>310</v>
      </c>
      <c r="AV65" s="144"/>
      <c r="AW65" s="93" t="s">
        <v>310</v>
      </c>
    </row>
    <row r="66" spans="1:49" x14ac:dyDescent="0.25">
      <c r="A66" s="150" t="s">
        <v>235</v>
      </c>
      <c r="B66" s="144"/>
      <c r="C66" s="150" t="s">
        <v>394</v>
      </c>
      <c r="D66" s="144"/>
      <c r="E66" s="150" t="s">
        <v>399</v>
      </c>
      <c r="F66" s="144"/>
      <c r="G66" s="150" t="s">
        <v>381</v>
      </c>
      <c r="H66" s="144"/>
      <c r="I66" s="150" t="s">
        <v>594</v>
      </c>
      <c r="J66" s="144"/>
      <c r="K66" s="144"/>
      <c r="L66" s="150" t="s">
        <v>403</v>
      </c>
      <c r="M66" s="144"/>
      <c r="N66" s="144"/>
      <c r="O66" s="150"/>
      <c r="P66" s="144"/>
      <c r="Q66" s="150"/>
      <c r="R66" s="144"/>
      <c r="S66" s="151" t="s">
        <v>245</v>
      </c>
      <c r="T66" s="144"/>
      <c r="U66" s="144"/>
      <c r="V66" s="144"/>
      <c r="W66" s="144"/>
      <c r="X66" s="144"/>
      <c r="Y66" s="144"/>
      <c r="Z66" s="144"/>
      <c r="AA66" s="150" t="s">
        <v>19</v>
      </c>
      <c r="AB66" s="144"/>
      <c r="AC66" s="144"/>
      <c r="AD66" s="144"/>
      <c r="AE66" s="144"/>
      <c r="AF66" s="150" t="s">
        <v>20</v>
      </c>
      <c r="AG66" s="144"/>
      <c r="AH66" s="144"/>
      <c r="AI66" s="92" t="s">
        <v>391</v>
      </c>
      <c r="AJ66" s="152" t="s">
        <v>237</v>
      </c>
      <c r="AK66" s="144"/>
      <c r="AL66" s="144"/>
      <c r="AM66" s="144"/>
      <c r="AN66" s="144"/>
      <c r="AO66" s="144"/>
      <c r="AP66" s="93" t="s">
        <v>310</v>
      </c>
      <c r="AQ66" s="93" t="s">
        <v>310</v>
      </c>
      <c r="AR66" s="93" t="s">
        <v>310</v>
      </c>
      <c r="AS66" s="149" t="s">
        <v>310</v>
      </c>
      <c r="AT66" s="144"/>
      <c r="AU66" s="149" t="s">
        <v>310</v>
      </c>
      <c r="AV66" s="144"/>
      <c r="AW66" s="93" t="s">
        <v>310</v>
      </c>
    </row>
    <row r="67" spans="1:49" x14ac:dyDescent="0.25">
      <c r="A67" s="150" t="s">
        <v>235</v>
      </c>
      <c r="B67" s="144"/>
      <c r="C67" s="150" t="s">
        <v>394</v>
      </c>
      <c r="D67" s="144"/>
      <c r="E67" s="150" t="s">
        <v>399</v>
      </c>
      <c r="F67" s="144"/>
      <c r="G67" s="150" t="s">
        <v>381</v>
      </c>
      <c r="H67" s="144"/>
      <c r="I67" s="150" t="s">
        <v>594</v>
      </c>
      <c r="J67" s="144"/>
      <c r="K67" s="144"/>
      <c r="L67" s="150"/>
      <c r="M67" s="144"/>
      <c r="N67" s="144"/>
      <c r="O67" s="150"/>
      <c r="P67" s="144"/>
      <c r="Q67" s="150"/>
      <c r="R67" s="144"/>
      <c r="S67" s="151" t="s">
        <v>512</v>
      </c>
      <c r="T67" s="144"/>
      <c r="U67" s="144"/>
      <c r="V67" s="144"/>
      <c r="W67" s="144"/>
      <c r="X67" s="144"/>
      <c r="Y67" s="144"/>
      <c r="Z67" s="144"/>
      <c r="AA67" s="150" t="s">
        <v>19</v>
      </c>
      <c r="AB67" s="144"/>
      <c r="AC67" s="144"/>
      <c r="AD67" s="144"/>
      <c r="AE67" s="144"/>
      <c r="AF67" s="150" t="s">
        <v>20</v>
      </c>
      <c r="AG67" s="144"/>
      <c r="AH67" s="144"/>
      <c r="AI67" s="92" t="s">
        <v>391</v>
      </c>
      <c r="AJ67" s="152" t="s">
        <v>237</v>
      </c>
      <c r="AK67" s="144"/>
      <c r="AL67" s="144"/>
      <c r="AM67" s="144"/>
      <c r="AN67" s="144"/>
      <c r="AO67" s="144"/>
      <c r="AP67" s="93" t="s">
        <v>310</v>
      </c>
      <c r="AQ67" s="93" t="s">
        <v>310</v>
      </c>
      <c r="AR67" s="93" t="s">
        <v>310</v>
      </c>
      <c r="AS67" s="149" t="s">
        <v>310</v>
      </c>
      <c r="AT67" s="144"/>
      <c r="AU67" s="149" t="s">
        <v>310</v>
      </c>
      <c r="AV67" s="144"/>
      <c r="AW67" s="93" t="s">
        <v>310</v>
      </c>
    </row>
    <row r="68" spans="1:49" x14ac:dyDescent="0.25">
      <c r="A68" s="146" t="s">
        <v>235</v>
      </c>
      <c r="B68" s="144"/>
      <c r="C68" s="146" t="s">
        <v>394</v>
      </c>
      <c r="D68" s="144"/>
      <c r="E68" s="146" t="s">
        <v>399</v>
      </c>
      <c r="F68" s="144"/>
      <c r="G68" s="146" t="s">
        <v>381</v>
      </c>
      <c r="H68" s="144"/>
      <c r="I68" s="146" t="s">
        <v>594</v>
      </c>
      <c r="J68" s="144"/>
      <c r="K68" s="144"/>
      <c r="L68" s="146" t="s">
        <v>402</v>
      </c>
      <c r="M68" s="144"/>
      <c r="N68" s="144"/>
      <c r="O68" s="146" t="s">
        <v>330</v>
      </c>
      <c r="P68" s="144"/>
      <c r="Q68" s="146"/>
      <c r="R68" s="144"/>
      <c r="S68" s="145" t="s">
        <v>519</v>
      </c>
      <c r="T68" s="144"/>
      <c r="U68" s="144"/>
      <c r="V68" s="144"/>
      <c r="W68" s="144"/>
      <c r="X68" s="144"/>
      <c r="Y68" s="144"/>
      <c r="Z68" s="144"/>
      <c r="AA68" s="146" t="s">
        <v>19</v>
      </c>
      <c r="AB68" s="144"/>
      <c r="AC68" s="144"/>
      <c r="AD68" s="144"/>
      <c r="AE68" s="144"/>
      <c r="AF68" s="146" t="s">
        <v>20</v>
      </c>
      <c r="AG68" s="144"/>
      <c r="AH68" s="144"/>
      <c r="AI68" s="94" t="s">
        <v>307</v>
      </c>
      <c r="AJ68" s="147" t="s">
        <v>21</v>
      </c>
      <c r="AK68" s="144"/>
      <c r="AL68" s="144"/>
      <c r="AM68" s="144"/>
      <c r="AN68" s="144"/>
      <c r="AO68" s="144"/>
      <c r="AP68" s="95" t="s">
        <v>600</v>
      </c>
      <c r="AQ68" s="95" t="s">
        <v>600</v>
      </c>
      <c r="AR68" s="95" t="s">
        <v>310</v>
      </c>
      <c r="AS68" s="148" t="s">
        <v>600</v>
      </c>
      <c r="AT68" s="144"/>
      <c r="AU68" s="148" t="s">
        <v>310</v>
      </c>
      <c r="AV68" s="144"/>
      <c r="AW68" s="95" t="s">
        <v>310</v>
      </c>
    </row>
    <row r="69" spans="1:49" x14ac:dyDescent="0.25">
      <c r="A69" s="146" t="s">
        <v>235</v>
      </c>
      <c r="B69" s="144"/>
      <c r="C69" s="146" t="s">
        <v>394</v>
      </c>
      <c r="D69" s="144"/>
      <c r="E69" s="146" t="s">
        <v>399</v>
      </c>
      <c r="F69" s="144"/>
      <c r="G69" s="146" t="s">
        <v>381</v>
      </c>
      <c r="H69" s="144"/>
      <c r="I69" s="146" t="s">
        <v>594</v>
      </c>
      <c r="J69" s="144"/>
      <c r="K69" s="144"/>
      <c r="L69" s="146" t="s">
        <v>402</v>
      </c>
      <c r="M69" s="144"/>
      <c r="N69" s="144"/>
      <c r="O69" s="146" t="s">
        <v>330</v>
      </c>
      <c r="P69" s="144"/>
      <c r="Q69" s="146"/>
      <c r="R69" s="144"/>
      <c r="S69" s="145" t="s">
        <v>519</v>
      </c>
      <c r="T69" s="144"/>
      <c r="U69" s="144"/>
      <c r="V69" s="144"/>
      <c r="W69" s="144"/>
      <c r="X69" s="144"/>
      <c r="Y69" s="144"/>
      <c r="Z69" s="144"/>
      <c r="AA69" s="146" t="s">
        <v>19</v>
      </c>
      <c r="AB69" s="144"/>
      <c r="AC69" s="144"/>
      <c r="AD69" s="144"/>
      <c r="AE69" s="144"/>
      <c r="AF69" s="146" t="s">
        <v>20</v>
      </c>
      <c r="AG69" s="144"/>
      <c r="AH69" s="144"/>
      <c r="AI69" s="94" t="s">
        <v>391</v>
      </c>
      <c r="AJ69" s="147" t="s">
        <v>237</v>
      </c>
      <c r="AK69" s="144"/>
      <c r="AL69" s="144"/>
      <c r="AM69" s="144"/>
      <c r="AN69" s="144"/>
      <c r="AO69" s="144"/>
      <c r="AP69" s="95" t="s">
        <v>310</v>
      </c>
      <c r="AQ69" s="95" t="s">
        <v>310</v>
      </c>
      <c r="AR69" s="95" t="s">
        <v>310</v>
      </c>
      <c r="AS69" s="148" t="s">
        <v>310</v>
      </c>
      <c r="AT69" s="144"/>
      <c r="AU69" s="148" t="s">
        <v>310</v>
      </c>
      <c r="AV69" s="144"/>
      <c r="AW69" s="95" t="s">
        <v>310</v>
      </c>
    </row>
    <row r="70" spans="1:49" x14ac:dyDescent="0.25">
      <c r="A70" s="146" t="s">
        <v>235</v>
      </c>
      <c r="B70" s="144"/>
      <c r="C70" s="146" t="s">
        <v>394</v>
      </c>
      <c r="D70" s="144"/>
      <c r="E70" s="146" t="s">
        <v>399</v>
      </c>
      <c r="F70" s="144"/>
      <c r="G70" s="146" t="s">
        <v>381</v>
      </c>
      <c r="H70" s="144"/>
      <c r="I70" s="146" t="s">
        <v>594</v>
      </c>
      <c r="J70" s="144"/>
      <c r="K70" s="144"/>
      <c r="L70" s="146" t="s">
        <v>403</v>
      </c>
      <c r="M70" s="144"/>
      <c r="N70" s="144"/>
      <c r="O70" s="146" t="s">
        <v>330</v>
      </c>
      <c r="P70" s="144"/>
      <c r="Q70" s="146"/>
      <c r="R70" s="144"/>
      <c r="S70" s="145" t="s">
        <v>521</v>
      </c>
      <c r="T70" s="144"/>
      <c r="U70" s="144"/>
      <c r="V70" s="144"/>
      <c r="W70" s="144"/>
      <c r="X70" s="144"/>
      <c r="Y70" s="144"/>
      <c r="Z70" s="144"/>
      <c r="AA70" s="146" t="s">
        <v>19</v>
      </c>
      <c r="AB70" s="144"/>
      <c r="AC70" s="144"/>
      <c r="AD70" s="144"/>
      <c r="AE70" s="144"/>
      <c r="AF70" s="146" t="s">
        <v>20</v>
      </c>
      <c r="AG70" s="144"/>
      <c r="AH70" s="144"/>
      <c r="AI70" s="94" t="s">
        <v>391</v>
      </c>
      <c r="AJ70" s="147" t="s">
        <v>237</v>
      </c>
      <c r="AK70" s="144"/>
      <c r="AL70" s="144"/>
      <c r="AM70" s="144"/>
      <c r="AN70" s="144"/>
      <c r="AO70" s="144"/>
      <c r="AP70" s="95" t="s">
        <v>310</v>
      </c>
      <c r="AQ70" s="95" t="s">
        <v>310</v>
      </c>
      <c r="AR70" s="95" t="s">
        <v>310</v>
      </c>
      <c r="AS70" s="148" t="s">
        <v>310</v>
      </c>
      <c r="AT70" s="144"/>
      <c r="AU70" s="148" t="s">
        <v>310</v>
      </c>
      <c r="AV70" s="144"/>
      <c r="AW70" s="95" t="s">
        <v>310</v>
      </c>
    </row>
    <row r="71" spans="1:49" x14ac:dyDescent="0.25">
      <c r="A71" s="150" t="s">
        <v>235</v>
      </c>
      <c r="B71" s="144"/>
      <c r="C71" s="150" t="s">
        <v>423</v>
      </c>
      <c r="D71" s="144"/>
      <c r="E71" s="150"/>
      <c r="F71" s="144"/>
      <c r="G71" s="150"/>
      <c r="H71" s="144"/>
      <c r="I71" s="150"/>
      <c r="J71" s="144"/>
      <c r="K71" s="144"/>
      <c r="L71" s="150"/>
      <c r="M71" s="144"/>
      <c r="N71" s="144"/>
      <c r="O71" s="150"/>
      <c r="P71" s="144"/>
      <c r="Q71" s="150"/>
      <c r="R71" s="144"/>
      <c r="S71" s="151" t="s">
        <v>572</v>
      </c>
      <c r="T71" s="144"/>
      <c r="U71" s="144"/>
      <c r="V71" s="144"/>
      <c r="W71" s="144"/>
      <c r="X71" s="144"/>
      <c r="Y71" s="144"/>
      <c r="Z71" s="144"/>
      <c r="AA71" s="150" t="s">
        <v>19</v>
      </c>
      <c r="AB71" s="144"/>
      <c r="AC71" s="144"/>
      <c r="AD71" s="144"/>
      <c r="AE71" s="144"/>
      <c r="AF71" s="150" t="s">
        <v>20</v>
      </c>
      <c r="AG71" s="144"/>
      <c r="AH71" s="144"/>
      <c r="AI71" s="92" t="s">
        <v>391</v>
      </c>
      <c r="AJ71" s="152" t="s">
        <v>237</v>
      </c>
      <c r="AK71" s="144"/>
      <c r="AL71" s="144"/>
      <c r="AM71" s="144"/>
      <c r="AN71" s="144"/>
      <c r="AO71" s="144"/>
      <c r="AP71" s="93" t="s">
        <v>601</v>
      </c>
      <c r="AQ71" s="93" t="s">
        <v>601</v>
      </c>
      <c r="AR71" s="93" t="s">
        <v>310</v>
      </c>
      <c r="AS71" s="149" t="s">
        <v>601</v>
      </c>
      <c r="AT71" s="144"/>
      <c r="AU71" s="149" t="s">
        <v>310</v>
      </c>
      <c r="AV71" s="144"/>
      <c r="AW71" s="93" t="s">
        <v>310</v>
      </c>
    </row>
    <row r="72" spans="1:49" x14ac:dyDescent="0.25">
      <c r="A72" s="150" t="s">
        <v>235</v>
      </c>
      <c r="B72" s="144"/>
      <c r="C72" s="150" t="s">
        <v>423</v>
      </c>
      <c r="D72" s="144"/>
      <c r="E72" s="150" t="s">
        <v>399</v>
      </c>
      <c r="F72" s="144"/>
      <c r="G72" s="150"/>
      <c r="H72" s="144"/>
      <c r="I72" s="150"/>
      <c r="J72" s="144"/>
      <c r="K72" s="144"/>
      <c r="L72" s="150"/>
      <c r="M72" s="144"/>
      <c r="N72" s="144"/>
      <c r="O72" s="150"/>
      <c r="P72" s="144"/>
      <c r="Q72" s="150"/>
      <c r="R72" s="144"/>
      <c r="S72" s="151" t="s">
        <v>241</v>
      </c>
      <c r="T72" s="144"/>
      <c r="U72" s="144"/>
      <c r="V72" s="144"/>
      <c r="W72" s="144"/>
      <c r="X72" s="144"/>
      <c r="Y72" s="144"/>
      <c r="Z72" s="144"/>
      <c r="AA72" s="150" t="s">
        <v>19</v>
      </c>
      <c r="AB72" s="144"/>
      <c r="AC72" s="144"/>
      <c r="AD72" s="144"/>
      <c r="AE72" s="144"/>
      <c r="AF72" s="150" t="s">
        <v>20</v>
      </c>
      <c r="AG72" s="144"/>
      <c r="AH72" s="144"/>
      <c r="AI72" s="92" t="s">
        <v>391</v>
      </c>
      <c r="AJ72" s="152" t="s">
        <v>237</v>
      </c>
      <c r="AK72" s="144"/>
      <c r="AL72" s="144"/>
      <c r="AM72" s="144"/>
      <c r="AN72" s="144"/>
      <c r="AO72" s="144"/>
      <c r="AP72" s="93" t="s">
        <v>601</v>
      </c>
      <c r="AQ72" s="93" t="s">
        <v>601</v>
      </c>
      <c r="AR72" s="93" t="s">
        <v>310</v>
      </c>
      <c r="AS72" s="149" t="s">
        <v>601</v>
      </c>
      <c r="AT72" s="144"/>
      <c r="AU72" s="149" t="s">
        <v>310</v>
      </c>
      <c r="AV72" s="144"/>
      <c r="AW72" s="93" t="s">
        <v>310</v>
      </c>
    </row>
    <row r="73" spans="1:49" x14ac:dyDescent="0.25">
      <c r="A73" s="150" t="s">
        <v>235</v>
      </c>
      <c r="B73" s="144"/>
      <c r="C73" s="150" t="s">
        <v>423</v>
      </c>
      <c r="D73" s="144"/>
      <c r="E73" s="150" t="s">
        <v>399</v>
      </c>
      <c r="F73" s="144"/>
      <c r="G73" s="150" t="s">
        <v>418</v>
      </c>
      <c r="H73" s="144"/>
      <c r="I73" s="150"/>
      <c r="J73" s="144"/>
      <c r="K73" s="144"/>
      <c r="L73" s="150"/>
      <c r="M73" s="144"/>
      <c r="N73" s="144"/>
      <c r="O73" s="150"/>
      <c r="P73" s="144"/>
      <c r="Q73" s="150"/>
      <c r="R73" s="144"/>
      <c r="S73" s="151" t="s">
        <v>510</v>
      </c>
      <c r="T73" s="144"/>
      <c r="U73" s="144"/>
      <c r="V73" s="144"/>
      <c r="W73" s="144"/>
      <c r="X73" s="144"/>
      <c r="Y73" s="144"/>
      <c r="Z73" s="144"/>
      <c r="AA73" s="150" t="s">
        <v>19</v>
      </c>
      <c r="AB73" s="144"/>
      <c r="AC73" s="144"/>
      <c r="AD73" s="144"/>
      <c r="AE73" s="144"/>
      <c r="AF73" s="150" t="s">
        <v>20</v>
      </c>
      <c r="AG73" s="144"/>
      <c r="AH73" s="144"/>
      <c r="AI73" s="92" t="s">
        <v>391</v>
      </c>
      <c r="AJ73" s="152" t="s">
        <v>237</v>
      </c>
      <c r="AK73" s="144"/>
      <c r="AL73" s="144"/>
      <c r="AM73" s="144"/>
      <c r="AN73" s="144"/>
      <c r="AO73" s="144"/>
      <c r="AP73" s="93" t="s">
        <v>601</v>
      </c>
      <c r="AQ73" s="93" t="s">
        <v>601</v>
      </c>
      <c r="AR73" s="93" t="s">
        <v>310</v>
      </c>
      <c r="AS73" s="149" t="s">
        <v>601</v>
      </c>
      <c r="AT73" s="144"/>
      <c r="AU73" s="149" t="s">
        <v>310</v>
      </c>
      <c r="AV73" s="144"/>
      <c r="AW73" s="93" t="s">
        <v>310</v>
      </c>
    </row>
    <row r="74" spans="1:49" x14ac:dyDescent="0.25">
      <c r="A74" s="150" t="s">
        <v>235</v>
      </c>
      <c r="B74" s="144"/>
      <c r="C74" s="150" t="s">
        <v>423</v>
      </c>
      <c r="D74" s="144"/>
      <c r="E74" s="150" t="s">
        <v>399</v>
      </c>
      <c r="F74" s="144"/>
      <c r="G74" s="150" t="s">
        <v>418</v>
      </c>
      <c r="H74" s="144"/>
      <c r="I74" s="150" t="s">
        <v>602</v>
      </c>
      <c r="J74" s="144"/>
      <c r="K74" s="144"/>
      <c r="L74" s="150"/>
      <c r="M74" s="144"/>
      <c r="N74" s="144"/>
      <c r="O74" s="150"/>
      <c r="P74" s="144"/>
      <c r="Q74" s="150"/>
      <c r="R74" s="144"/>
      <c r="S74" s="151" t="s">
        <v>553</v>
      </c>
      <c r="T74" s="144"/>
      <c r="U74" s="144"/>
      <c r="V74" s="144"/>
      <c r="W74" s="144"/>
      <c r="X74" s="144"/>
      <c r="Y74" s="144"/>
      <c r="Z74" s="144"/>
      <c r="AA74" s="150" t="s">
        <v>19</v>
      </c>
      <c r="AB74" s="144"/>
      <c r="AC74" s="144"/>
      <c r="AD74" s="144"/>
      <c r="AE74" s="144"/>
      <c r="AF74" s="150" t="s">
        <v>20</v>
      </c>
      <c r="AG74" s="144"/>
      <c r="AH74" s="144"/>
      <c r="AI74" s="92" t="s">
        <v>391</v>
      </c>
      <c r="AJ74" s="152" t="s">
        <v>237</v>
      </c>
      <c r="AK74" s="144"/>
      <c r="AL74" s="144"/>
      <c r="AM74" s="144"/>
      <c r="AN74" s="144"/>
      <c r="AO74" s="144"/>
      <c r="AP74" s="93" t="s">
        <v>601</v>
      </c>
      <c r="AQ74" s="93" t="s">
        <v>601</v>
      </c>
      <c r="AR74" s="93" t="s">
        <v>310</v>
      </c>
      <c r="AS74" s="149" t="s">
        <v>601</v>
      </c>
      <c r="AT74" s="144"/>
      <c r="AU74" s="149" t="s">
        <v>310</v>
      </c>
      <c r="AV74" s="144"/>
      <c r="AW74" s="93" t="s">
        <v>310</v>
      </c>
    </row>
    <row r="75" spans="1:49" x14ac:dyDescent="0.25">
      <c r="A75" s="150" t="s">
        <v>235</v>
      </c>
      <c r="B75" s="144"/>
      <c r="C75" s="150" t="s">
        <v>423</v>
      </c>
      <c r="D75" s="144"/>
      <c r="E75" s="150" t="s">
        <v>399</v>
      </c>
      <c r="F75" s="144"/>
      <c r="G75" s="150" t="s">
        <v>418</v>
      </c>
      <c r="H75" s="144"/>
      <c r="I75" s="150" t="s">
        <v>602</v>
      </c>
      <c r="J75" s="144"/>
      <c r="K75" s="144"/>
      <c r="L75" s="150" t="s">
        <v>603</v>
      </c>
      <c r="M75" s="144"/>
      <c r="N75" s="144"/>
      <c r="O75" s="150"/>
      <c r="P75" s="144"/>
      <c r="Q75" s="150"/>
      <c r="R75" s="144"/>
      <c r="S75" s="151" t="s">
        <v>559</v>
      </c>
      <c r="T75" s="144"/>
      <c r="U75" s="144"/>
      <c r="V75" s="144"/>
      <c r="W75" s="144"/>
      <c r="X75" s="144"/>
      <c r="Y75" s="144"/>
      <c r="Z75" s="144"/>
      <c r="AA75" s="150" t="s">
        <v>19</v>
      </c>
      <c r="AB75" s="144"/>
      <c r="AC75" s="144"/>
      <c r="AD75" s="144"/>
      <c r="AE75" s="144"/>
      <c r="AF75" s="150" t="s">
        <v>20</v>
      </c>
      <c r="AG75" s="144"/>
      <c r="AH75" s="144"/>
      <c r="AI75" s="92" t="s">
        <v>391</v>
      </c>
      <c r="AJ75" s="152" t="s">
        <v>237</v>
      </c>
      <c r="AK75" s="144"/>
      <c r="AL75" s="144"/>
      <c r="AM75" s="144"/>
      <c r="AN75" s="144"/>
      <c r="AO75" s="144"/>
      <c r="AP75" s="93" t="s">
        <v>604</v>
      </c>
      <c r="AQ75" s="93" t="s">
        <v>604</v>
      </c>
      <c r="AR75" s="93" t="s">
        <v>310</v>
      </c>
      <c r="AS75" s="149" t="s">
        <v>604</v>
      </c>
      <c r="AT75" s="144"/>
      <c r="AU75" s="149" t="s">
        <v>310</v>
      </c>
      <c r="AV75" s="144"/>
      <c r="AW75" s="93" t="s">
        <v>310</v>
      </c>
    </row>
    <row r="76" spans="1:49" x14ac:dyDescent="0.25">
      <c r="A76" s="150" t="s">
        <v>235</v>
      </c>
      <c r="B76" s="144"/>
      <c r="C76" s="150" t="s">
        <v>423</v>
      </c>
      <c r="D76" s="144"/>
      <c r="E76" s="150" t="s">
        <v>399</v>
      </c>
      <c r="F76" s="144"/>
      <c r="G76" s="150" t="s">
        <v>418</v>
      </c>
      <c r="H76" s="144"/>
      <c r="I76" s="150" t="s">
        <v>602</v>
      </c>
      <c r="J76" s="144"/>
      <c r="K76" s="144"/>
      <c r="L76" s="150" t="s">
        <v>434</v>
      </c>
      <c r="M76" s="144"/>
      <c r="N76" s="144"/>
      <c r="O76" s="150"/>
      <c r="P76" s="144"/>
      <c r="Q76" s="150"/>
      <c r="R76" s="144"/>
      <c r="S76" s="151" t="s">
        <v>277</v>
      </c>
      <c r="T76" s="144"/>
      <c r="U76" s="144"/>
      <c r="V76" s="144"/>
      <c r="W76" s="144"/>
      <c r="X76" s="144"/>
      <c r="Y76" s="144"/>
      <c r="Z76" s="144"/>
      <c r="AA76" s="150" t="s">
        <v>19</v>
      </c>
      <c r="AB76" s="144"/>
      <c r="AC76" s="144"/>
      <c r="AD76" s="144"/>
      <c r="AE76" s="144"/>
      <c r="AF76" s="150" t="s">
        <v>20</v>
      </c>
      <c r="AG76" s="144"/>
      <c r="AH76" s="144"/>
      <c r="AI76" s="92" t="s">
        <v>391</v>
      </c>
      <c r="AJ76" s="152" t="s">
        <v>237</v>
      </c>
      <c r="AK76" s="144"/>
      <c r="AL76" s="144"/>
      <c r="AM76" s="144"/>
      <c r="AN76" s="144"/>
      <c r="AO76" s="144"/>
      <c r="AP76" s="93" t="s">
        <v>605</v>
      </c>
      <c r="AQ76" s="93" t="s">
        <v>605</v>
      </c>
      <c r="AR76" s="93" t="s">
        <v>310</v>
      </c>
      <c r="AS76" s="149" t="s">
        <v>605</v>
      </c>
      <c r="AT76" s="144"/>
      <c r="AU76" s="149" t="s">
        <v>310</v>
      </c>
      <c r="AV76" s="144"/>
      <c r="AW76" s="93" t="s">
        <v>310</v>
      </c>
    </row>
    <row r="77" spans="1:49" x14ac:dyDescent="0.25">
      <c r="A77" s="146" t="s">
        <v>235</v>
      </c>
      <c r="B77" s="144"/>
      <c r="C77" s="146" t="s">
        <v>423</v>
      </c>
      <c r="D77" s="144"/>
      <c r="E77" s="146" t="s">
        <v>399</v>
      </c>
      <c r="F77" s="144"/>
      <c r="G77" s="146" t="s">
        <v>418</v>
      </c>
      <c r="H77" s="144"/>
      <c r="I77" s="146" t="s">
        <v>602</v>
      </c>
      <c r="J77" s="144"/>
      <c r="K77" s="144"/>
      <c r="L77" s="146" t="s">
        <v>603</v>
      </c>
      <c r="M77" s="144"/>
      <c r="N77" s="144"/>
      <c r="O77" s="146" t="s">
        <v>330</v>
      </c>
      <c r="P77" s="144"/>
      <c r="Q77" s="146"/>
      <c r="R77" s="144"/>
      <c r="S77" s="145" t="s">
        <v>563</v>
      </c>
      <c r="T77" s="144"/>
      <c r="U77" s="144"/>
      <c r="V77" s="144"/>
      <c r="W77" s="144"/>
      <c r="X77" s="144"/>
      <c r="Y77" s="144"/>
      <c r="Z77" s="144"/>
      <c r="AA77" s="146" t="s">
        <v>19</v>
      </c>
      <c r="AB77" s="144"/>
      <c r="AC77" s="144"/>
      <c r="AD77" s="144"/>
      <c r="AE77" s="144"/>
      <c r="AF77" s="146" t="s">
        <v>20</v>
      </c>
      <c r="AG77" s="144"/>
      <c r="AH77" s="144"/>
      <c r="AI77" s="94" t="s">
        <v>391</v>
      </c>
      <c r="AJ77" s="147" t="s">
        <v>237</v>
      </c>
      <c r="AK77" s="144"/>
      <c r="AL77" s="144"/>
      <c r="AM77" s="144"/>
      <c r="AN77" s="144"/>
      <c r="AO77" s="144"/>
      <c r="AP77" s="95" t="s">
        <v>604</v>
      </c>
      <c r="AQ77" s="95" t="s">
        <v>604</v>
      </c>
      <c r="AR77" s="95" t="s">
        <v>310</v>
      </c>
      <c r="AS77" s="148" t="s">
        <v>604</v>
      </c>
      <c r="AT77" s="144"/>
      <c r="AU77" s="148" t="s">
        <v>310</v>
      </c>
      <c r="AV77" s="144"/>
      <c r="AW77" s="95" t="s">
        <v>310</v>
      </c>
    </row>
    <row r="78" spans="1:49" x14ac:dyDescent="0.25">
      <c r="A78" s="146" t="s">
        <v>235</v>
      </c>
      <c r="B78" s="144"/>
      <c r="C78" s="146" t="s">
        <v>423</v>
      </c>
      <c r="D78" s="144"/>
      <c r="E78" s="146" t="s">
        <v>399</v>
      </c>
      <c r="F78" s="144"/>
      <c r="G78" s="146" t="s">
        <v>418</v>
      </c>
      <c r="H78" s="144"/>
      <c r="I78" s="146" t="s">
        <v>602</v>
      </c>
      <c r="J78" s="144"/>
      <c r="K78" s="144"/>
      <c r="L78" s="146" t="s">
        <v>434</v>
      </c>
      <c r="M78" s="144"/>
      <c r="N78" s="144"/>
      <c r="O78" s="146" t="s">
        <v>330</v>
      </c>
      <c r="P78" s="144"/>
      <c r="Q78" s="146"/>
      <c r="R78" s="144"/>
      <c r="S78" s="145" t="s">
        <v>565</v>
      </c>
      <c r="T78" s="144"/>
      <c r="U78" s="144"/>
      <c r="V78" s="144"/>
      <c r="W78" s="144"/>
      <c r="X78" s="144"/>
      <c r="Y78" s="144"/>
      <c r="Z78" s="144"/>
      <c r="AA78" s="146" t="s">
        <v>19</v>
      </c>
      <c r="AB78" s="144"/>
      <c r="AC78" s="144"/>
      <c r="AD78" s="144"/>
      <c r="AE78" s="144"/>
      <c r="AF78" s="146" t="s">
        <v>20</v>
      </c>
      <c r="AG78" s="144"/>
      <c r="AH78" s="144"/>
      <c r="AI78" s="94" t="s">
        <v>391</v>
      </c>
      <c r="AJ78" s="147" t="s">
        <v>237</v>
      </c>
      <c r="AK78" s="144"/>
      <c r="AL78" s="144"/>
      <c r="AM78" s="144"/>
      <c r="AN78" s="144"/>
      <c r="AO78" s="144"/>
      <c r="AP78" s="95" t="s">
        <v>605</v>
      </c>
      <c r="AQ78" s="95" t="s">
        <v>605</v>
      </c>
      <c r="AR78" s="95" t="s">
        <v>310</v>
      </c>
      <c r="AS78" s="148" t="s">
        <v>605</v>
      </c>
      <c r="AT78" s="144"/>
      <c r="AU78" s="148" t="s">
        <v>310</v>
      </c>
      <c r="AV78" s="144"/>
      <c r="AW78" s="95" t="s">
        <v>310</v>
      </c>
    </row>
    <row r="79" spans="1:49" x14ac:dyDescent="0.25">
      <c r="A79" s="89" t="s">
        <v>283</v>
      </c>
      <c r="B79" s="89" t="s">
        <v>283</v>
      </c>
      <c r="C79" s="89" t="s">
        <v>283</v>
      </c>
      <c r="D79" s="89" t="s">
        <v>283</v>
      </c>
      <c r="E79" s="89" t="s">
        <v>283</v>
      </c>
      <c r="F79" s="89" t="s">
        <v>283</v>
      </c>
      <c r="G79" s="89" t="s">
        <v>283</v>
      </c>
      <c r="H79" s="89" t="s">
        <v>283</v>
      </c>
      <c r="I79" s="89" t="s">
        <v>283</v>
      </c>
      <c r="J79" s="143" t="s">
        <v>283</v>
      </c>
      <c r="K79" s="144"/>
      <c r="L79" s="143" t="s">
        <v>283</v>
      </c>
      <c r="M79" s="144"/>
      <c r="N79" s="89" t="s">
        <v>283</v>
      </c>
      <c r="O79" s="89" t="s">
        <v>283</v>
      </c>
      <c r="P79" s="89" t="s">
        <v>283</v>
      </c>
      <c r="Q79" s="89" t="s">
        <v>283</v>
      </c>
      <c r="R79" s="89" t="s">
        <v>283</v>
      </c>
      <c r="S79" s="89" t="s">
        <v>283</v>
      </c>
      <c r="T79" s="89" t="s">
        <v>283</v>
      </c>
      <c r="U79" s="89" t="s">
        <v>283</v>
      </c>
      <c r="V79" s="89" t="s">
        <v>283</v>
      </c>
      <c r="W79" s="89" t="s">
        <v>283</v>
      </c>
      <c r="X79" s="89" t="s">
        <v>283</v>
      </c>
      <c r="Y79" s="89" t="s">
        <v>283</v>
      </c>
      <c r="Z79" s="89" t="s">
        <v>283</v>
      </c>
      <c r="AA79" s="143" t="s">
        <v>283</v>
      </c>
      <c r="AB79" s="144"/>
      <c r="AC79" s="143" t="s">
        <v>283</v>
      </c>
      <c r="AD79" s="144"/>
      <c r="AE79" s="89" t="s">
        <v>283</v>
      </c>
      <c r="AF79" s="89" t="s">
        <v>283</v>
      </c>
      <c r="AG79" s="89" t="s">
        <v>283</v>
      </c>
      <c r="AH79" s="89" t="s">
        <v>283</v>
      </c>
      <c r="AI79" s="89" t="s">
        <v>283</v>
      </c>
      <c r="AJ79" s="89" t="s">
        <v>283</v>
      </c>
      <c r="AK79" s="89" t="s">
        <v>283</v>
      </c>
      <c r="AL79" s="89" t="s">
        <v>283</v>
      </c>
      <c r="AM79" s="143" t="s">
        <v>283</v>
      </c>
      <c r="AN79" s="144"/>
      <c r="AO79" s="144"/>
      <c r="AP79" s="89" t="s">
        <v>283</v>
      </c>
      <c r="AQ79" s="89" t="s">
        <v>283</v>
      </c>
      <c r="AR79" s="89" t="s">
        <v>283</v>
      </c>
      <c r="AS79" s="143" t="s">
        <v>283</v>
      </c>
      <c r="AT79" s="144"/>
      <c r="AU79" s="143" t="s">
        <v>283</v>
      </c>
      <c r="AV79" s="144"/>
      <c r="AW79" s="89" t="s">
        <v>283</v>
      </c>
    </row>
    <row r="80" spans="1:49" x14ac:dyDescent="0.25">
      <c r="A80" s="156" t="s">
        <v>298</v>
      </c>
      <c r="B80" s="155"/>
      <c r="C80" s="155"/>
      <c r="D80" s="155"/>
      <c r="E80" s="155"/>
      <c r="F80" s="155"/>
      <c r="G80" s="154"/>
      <c r="H80" s="157" t="s">
        <v>606</v>
      </c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5"/>
      <c r="AO80" s="154"/>
      <c r="AP80" s="89" t="s">
        <v>283</v>
      </c>
      <c r="AQ80" s="89" t="s">
        <v>283</v>
      </c>
      <c r="AR80" s="89" t="s">
        <v>283</v>
      </c>
      <c r="AS80" s="143" t="s">
        <v>283</v>
      </c>
      <c r="AT80" s="144"/>
      <c r="AU80" s="143" t="s">
        <v>283</v>
      </c>
      <c r="AV80" s="144"/>
      <c r="AW80" s="89" t="s">
        <v>283</v>
      </c>
    </row>
    <row r="81" spans="1:49" ht="45" x14ac:dyDescent="0.25">
      <c r="A81" s="153" t="s">
        <v>299</v>
      </c>
      <c r="B81" s="154"/>
      <c r="C81" s="158" t="s">
        <v>300</v>
      </c>
      <c r="D81" s="154"/>
      <c r="E81" s="153" t="s">
        <v>301</v>
      </c>
      <c r="F81" s="154"/>
      <c r="G81" s="153" t="s">
        <v>302</v>
      </c>
      <c r="H81" s="154"/>
      <c r="I81" s="153" t="s">
        <v>303</v>
      </c>
      <c r="J81" s="155"/>
      <c r="K81" s="154"/>
      <c r="L81" s="153" t="s">
        <v>304</v>
      </c>
      <c r="M81" s="155"/>
      <c r="N81" s="154"/>
      <c r="O81" s="153" t="s">
        <v>305</v>
      </c>
      <c r="P81" s="154"/>
      <c r="Q81" s="153" t="s">
        <v>306</v>
      </c>
      <c r="R81" s="154"/>
      <c r="S81" s="153" t="s">
        <v>1</v>
      </c>
      <c r="T81" s="155"/>
      <c r="U81" s="155"/>
      <c r="V81" s="155"/>
      <c r="W81" s="155"/>
      <c r="X81" s="155"/>
      <c r="Y81" s="155"/>
      <c r="Z81" s="154"/>
      <c r="AA81" s="153" t="s">
        <v>2</v>
      </c>
      <c r="AB81" s="155"/>
      <c r="AC81" s="155"/>
      <c r="AD81" s="155"/>
      <c r="AE81" s="154"/>
      <c r="AF81" s="153" t="s">
        <v>3</v>
      </c>
      <c r="AG81" s="155"/>
      <c r="AH81" s="154"/>
      <c r="AI81" s="91" t="s">
        <v>4</v>
      </c>
      <c r="AJ81" s="153" t="s">
        <v>5</v>
      </c>
      <c r="AK81" s="155"/>
      <c r="AL81" s="155"/>
      <c r="AM81" s="155"/>
      <c r="AN81" s="155"/>
      <c r="AO81" s="154"/>
      <c r="AP81" s="91" t="s">
        <v>12</v>
      </c>
      <c r="AQ81" s="91" t="s">
        <v>14</v>
      </c>
      <c r="AR81" s="91" t="s">
        <v>15</v>
      </c>
      <c r="AS81" s="153" t="s">
        <v>16</v>
      </c>
      <c r="AT81" s="154"/>
      <c r="AU81" s="153" t="s">
        <v>17</v>
      </c>
      <c r="AV81" s="154"/>
      <c r="AW81" s="91" t="s">
        <v>18</v>
      </c>
    </row>
    <row r="82" spans="1:49" x14ac:dyDescent="0.25">
      <c r="A82" s="150" t="s">
        <v>235</v>
      </c>
      <c r="B82" s="144"/>
      <c r="C82" s="150"/>
      <c r="D82" s="144"/>
      <c r="E82" s="150"/>
      <c r="F82" s="144"/>
      <c r="G82" s="150"/>
      <c r="H82" s="144"/>
      <c r="I82" s="150"/>
      <c r="J82" s="144"/>
      <c r="K82" s="144"/>
      <c r="L82" s="150"/>
      <c r="M82" s="144"/>
      <c r="N82" s="144"/>
      <c r="O82" s="150"/>
      <c r="P82" s="144"/>
      <c r="Q82" s="150"/>
      <c r="R82" s="144"/>
      <c r="S82" s="151" t="s">
        <v>236</v>
      </c>
      <c r="T82" s="144"/>
      <c r="U82" s="144"/>
      <c r="V82" s="144"/>
      <c r="W82" s="144"/>
      <c r="X82" s="144"/>
      <c r="Y82" s="144"/>
      <c r="Z82" s="144"/>
      <c r="AA82" s="150" t="s">
        <v>19</v>
      </c>
      <c r="AB82" s="144"/>
      <c r="AC82" s="144"/>
      <c r="AD82" s="144"/>
      <c r="AE82" s="144"/>
      <c r="AF82" s="150" t="s">
        <v>20</v>
      </c>
      <c r="AG82" s="144"/>
      <c r="AH82" s="144"/>
      <c r="AI82" s="92" t="s">
        <v>391</v>
      </c>
      <c r="AJ82" s="152" t="s">
        <v>237</v>
      </c>
      <c r="AK82" s="144"/>
      <c r="AL82" s="144"/>
      <c r="AM82" s="144"/>
      <c r="AN82" s="144"/>
      <c r="AO82" s="144"/>
      <c r="AP82" s="93" t="s">
        <v>607</v>
      </c>
      <c r="AQ82" s="93" t="s">
        <v>607</v>
      </c>
      <c r="AR82" s="93" t="s">
        <v>310</v>
      </c>
      <c r="AS82" s="149" t="s">
        <v>607</v>
      </c>
      <c r="AT82" s="144"/>
      <c r="AU82" s="149" t="s">
        <v>310</v>
      </c>
      <c r="AV82" s="144"/>
      <c r="AW82" s="93" t="s">
        <v>310</v>
      </c>
    </row>
    <row r="83" spans="1:49" x14ac:dyDescent="0.25">
      <c r="A83" s="150" t="s">
        <v>235</v>
      </c>
      <c r="B83" s="144"/>
      <c r="C83" s="150" t="s">
        <v>394</v>
      </c>
      <c r="D83" s="144"/>
      <c r="E83" s="150"/>
      <c r="F83" s="144"/>
      <c r="G83" s="150"/>
      <c r="H83" s="144"/>
      <c r="I83" s="150"/>
      <c r="J83" s="144"/>
      <c r="K83" s="144"/>
      <c r="L83" s="150"/>
      <c r="M83" s="144"/>
      <c r="N83" s="144"/>
      <c r="O83" s="150"/>
      <c r="P83" s="144"/>
      <c r="Q83" s="150"/>
      <c r="R83" s="144"/>
      <c r="S83" s="151" t="s">
        <v>239</v>
      </c>
      <c r="T83" s="144"/>
      <c r="U83" s="144"/>
      <c r="V83" s="144"/>
      <c r="W83" s="144"/>
      <c r="X83" s="144"/>
      <c r="Y83" s="144"/>
      <c r="Z83" s="144"/>
      <c r="AA83" s="150" t="s">
        <v>19</v>
      </c>
      <c r="AB83" s="144"/>
      <c r="AC83" s="144"/>
      <c r="AD83" s="144"/>
      <c r="AE83" s="144"/>
      <c r="AF83" s="150" t="s">
        <v>20</v>
      </c>
      <c r="AG83" s="144"/>
      <c r="AH83" s="144"/>
      <c r="AI83" s="92" t="s">
        <v>391</v>
      </c>
      <c r="AJ83" s="152" t="s">
        <v>237</v>
      </c>
      <c r="AK83" s="144"/>
      <c r="AL83" s="144"/>
      <c r="AM83" s="144"/>
      <c r="AN83" s="144"/>
      <c r="AO83" s="144"/>
      <c r="AP83" s="93" t="s">
        <v>607</v>
      </c>
      <c r="AQ83" s="93" t="s">
        <v>607</v>
      </c>
      <c r="AR83" s="93" t="s">
        <v>310</v>
      </c>
      <c r="AS83" s="149" t="s">
        <v>607</v>
      </c>
      <c r="AT83" s="144"/>
      <c r="AU83" s="149" t="s">
        <v>310</v>
      </c>
      <c r="AV83" s="144"/>
      <c r="AW83" s="93" t="s">
        <v>310</v>
      </c>
    </row>
    <row r="84" spans="1:49" x14ac:dyDescent="0.25">
      <c r="A84" s="150" t="s">
        <v>235</v>
      </c>
      <c r="B84" s="144"/>
      <c r="C84" s="150" t="s">
        <v>394</v>
      </c>
      <c r="D84" s="144"/>
      <c r="E84" s="150" t="s">
        <v>399</v>
      </c>
      <c r="F84" s="144"/>
      <c r="G84" s="150"/>
      <c r="H84" s="144"/>
      <c r="I84" s="150"/>
      <c r="J84" s="144"/>
      <c r="K84" s="144"/>
      <c r="L84" s="150"/>
      <c r="M84" s="144"/>
      <c r="N84" s="144"/>
      <c r="O84" s="150"/>
      <c r="P84" s="144"/>
      <c r="Q84" s="150"/>
      <c r="R84" s="144"/>
      <c r="S84" s="151" t="s">
        <v>241</v>
      </c>
      <c r="T84" s="144"/>
      <c r="U84" s="144"/>
      <c r="V84" s="144"/>
      <c r="W84" s="144"/>
      <c r="X84" s="144"/>
      <c r="Y84" s="144"/>
      <c r="Z84" s="144"/>
      <c r="AA84" s="150" t="s">
        <v>19</v>
      </c>
      <c r="AB84" s="144"/>
      <c r="AC84" s="144"/>
      <c r="AD84" s="144"/>
      <c r="AE84" s="144"/>
      <c r="AF84" s="150" t="s">
        <v>20</v>
      </c>
      <c r="AG84" s="144"/>
      <c r="AH84" s="144"/>
      <c r="AI84" s="92" t="s">
        <v>391</v>
      </c>
      <c r="AJ84" s="152" t="s">
        <v>237</v>
      </c>
      <c r="AK84" s="144"/>
      <c r="AL84" s="144"/>
      <c r="AM84" s="144"/>
      <c r="AN84" s="144"/>
      <c r="AO84" s="144"/>
      <c r="AP84" s="93" t="s">
        <v>607</v>
      </c>
      <c r="AQ84" s="93" t="s">
        <v>607</v>
      </c>
      <c r="AR84" s="93" t="s">
        <v>310</v>
      </c>
      <c r="AS84" s="149" t="s">
        <v>607</v>
      </c>
      <c r="AT84" s="144"/>
      <c r="AU84" s="149" t="s">
        <v>310</v>
      </c>
      <c r="AV84" s="144"/>
      <c r="AW84" s="93" t="s">
        <v>310</v>
      </c>
    </row>
    <row r="85" spans="1:49" x14ac:dyDescent="0.25">
      <c r="A85" s="150" t="s">
        <v>235</v>
      </c>
      <c r="B85" s="144"/>
      <c r="C85" s="150" t="s">
        <v>394</v>
      </c>
      <c r="D85" s="144"/>
      <c r="E85" s="150" t="s">
        <v>399</v>
      </c>
      <c r="F85" s="144"/>
      <c r="G85" s="150" t="s">
        <v>387</v>
      </c>
      <c r="H85" s="144"/>
      <c r="I85" s="150"/>
      <c r="J85" s="144"/>
      <c r="K85" s="144"/>
      <c r="L85" s="150"/>
      <c r="M85" s="144"/>
      <c r="N85" s="144"/>
      <c r="O85" s="150"/>
      <c r="P85" s="144"/>
      <c r="Q85" s="150"/>
      <c r="R85" s="144"/>
      <c r="S85" s="151" t="s">
        <v>505</v>
      </c>
      <c r="T85" s="144"/>
      <c r="U85" s="144"/>
      <c r="V85" s="144"/>
      <c r="W85" s="144"/>
      <c r="X85" s="144"/>
      <c r="Y85" s="144"/>
      <c r="Z85" s="144"/>
      <c r="AA85" s="150" t="s">
        <v>19</v>
      </c>
      <c r="AB85" s="144"/>
      <c r="AC85" s="144"/>
      <c r="AD85" s="144"/>
      <c r="AE85" s="144"/>
      <c r="AF85" s="150" t="s">
        <v>20</v>
      </c>
      <c r="AG85" s="144"/>
      <c r="AH85" s="144"/>
      <c r="AI85" s="92" t="s">
        <v>391</v>
      </c>
      <c r="AJ85" s="152" t="s">
        <v>237</v>
      </c>
      <c r="AK85" s="144"/>
      <c r="AL85" s="144"/>
      <c r="AM85" s="144"/>
      <c r="AN85" s="144"/>
      <c r="AO85" s="144"/>
      <c r="AP85" s="93" t="s">
        <v>607</v>
      </c>
      <c r="AQ85" s="93" t="s">
        <v>607</v>
      </c>
      <c r="AR85" s="93" t="s">
        <v>310</v>
      </c>
      <c r="AS85" s="149" t="s">
        <v>607</v>
      </c>
      <c r="AT85" s="144"/>
      <c r="AU85" s="149" t="s">
        <v>310</v>
      </c>
      <c r="AV85" s="144"/>
      <c r="AW85" s="93" t="s">
        <v>310</v>
      </c>
    </row>
    <row r="86" spans="1:49" x14ac:dyDescent="0.25">
      <c r="A86" s="150" t="s">
        <v>235</v>
      </c>
      <c r="B86" s="144"/>
      <c r="C86" s="150" t="s">
        <v>394</v>
      </c>
      <c r="D86" s="144"/>
      <c r="E86" s="150" t="s">
        <v>399</v>
      </c>
      <c r="F86" s="144"/>
      <c r="G86" s="150" t="s">
        <v>387</v>
      </c>
      <c r="H86" s="144"/>
      <c r="I86" s="150" t="s">
        <v>594</v>
      </c>
      <c r="J86" s="144"/>
      <c r="K86" s="144"/>
      <c r="L86" s="150"/>
      <c r="M86" s="144"/>
      <c r="N86" s="144"/>
      <c r="O86" s="150"/>
      <c r="P86" s="144"/>
      <c r="Q86" s="150"/>
      <c r="R86" s="144"/>
      <c r="S86" s="151" t="s">
        <v>512</v>
      </c>
      <c r="T86" s="144"/>
      <c r="U86" s="144"/>
      <c r="V86" s="144"/>
      <c r="W86" s="144"/>
      <c r="X86" s="144"/>
      <c r="Y86" s="144"/>
      <c r="Z86" s="144"/>
      <c r="AA86" s="150" t="s">
        <v>19</v>
      </c>
      <c r="AB86" s="144"/>
      <c r="AC86" s="144"/>
      <c r="AD86" s="144"/>
      <c r="AE86" s="144"/>
      <c r="AF86" s="150" t="s">
        <v>20</v>
      </c>
      <c r="AG86" s="144"/>
      <c r="AH86" s="144"/>
      <c r="AI86" s="92" t="s">
        <v>391</v>
      </c>
      <c r="AJ86" s="152" t="s">
        <v>237</v>
      </c>
      <c r="AK86" s="144"/>
      <c r="AL86" s="144"/>
      <c r="AM86" s="144"/>
      <c r="AN86" s="144"/>
      <c r="AO86" s="144"/>
      <c r="AP86" s="93" t="s">
        <v>607</v>
      </c>
      <c r="AQ86" s="93" t="s">
        <v>607</v>
      </c>
      <c r="AR86" s="93" t="s">
        <v>310</v>
      </c>
      <c r="AS86" s="149" t="s">
        <v>607</v>
      </c>
      <c r="AT86" s="144"/>
      <c r="AU86" s="149" t="s">
        <v>310</v>
      </c>
      <c r="AV86" s="144"/>
      <c r="AW86" s="93" t="s">
        <v>310</v>
      </c>
    </row>
    <row r="87" spans="1:49" x14ac:dyDescent="0.25">
      <c r="A87" s="150" t="s">
        <v>235</v>
      </c>
      <c r="B87" s="144"/>
      <c r="C87" s="150" t="s">
        <v>394</v>
      </c>
      <c r="D87" s="144"/>
      <c r="E87" s="150" t="s">
        <v>399</v>
      </c>
      <c r="F87" s="144"/>
      <c r="G87" s="150" t="s">
        <v>387</v>
      </c>
      <c r="H87" s="144"/>
      <c r="I87" s="150" t="s">
        <v>594</v>
      </c>
      <c r="J87" s="144"/>
      <c r="K87" s="144"/>
      <c r="L87" s="150" t="s">
        <v>405</v>
      </c>
      <c r="M87" s="144"/>
      <c r="N87" s="144"/>
      <c r="O87" s="150"/>
      <c r="P87" s="144"/>
      <c r="Q87" s="150"/>
      <c r="R87" s="144"/>
      <c r="S87" s="151" t="s">
        <v>251</v>
      </c>
      <c r="T87" s="144"/>
      <c r="U87" s="144"/>
      <c r="V87" s="144"/>
      <c r="W87" s="144"/>
      <c r="X87" s="144"/>
      <c r="Y87" s="144"/>
      <c r="Z87" s="144"/>
      <c r="AA87" s="150" t="s">
        <v>19</v>
      </c>
      <c r="AB87" s="144"/>
      <c r="AC87" s="144"/>
      <c r="AD87" s="144"/>
      <c r="AE87" s="144"/>
      <c r="AF87" s="150" t="s">
        <v>20</v>
      </c>
      <c r="AG87" s="144"/>
      <c r="AH87" s="144"/>
      <c r="AI87" s="92" t="s">
        <v>391</v>
      </c>
      <c r="AJ87" s="152" t="s">
        <v>237</v>
      </c>
      <c r="AK87" s="144"/>
      <c r="AL87" s="144"/>
      <c r="AM87" s="144"/>
      <c r="AN87" s="144"/>
      <c r="AO87" s="144"/>
      <c r="AP87" s="93" t="s">
        <v>607</v>
      </c>
      <c r="AQ87" s="93" t="s">
        <v>607</v>
      </c>
      <c r="AR87" s="93" t="s">
        <v>310</v>
      </c>
      <c r="AS87" s="149" t="s">
        <v>607</v>
      </c>
      <c r="AT87" s="144"/>
      <c r="AU87" s="149" t="s">
        <v>310</v>
      </c>
      <c r="AV87" s="144"/>
      <c r="AW87" s="93" t="s">
        <v>310</v>
      </c>
    </row>
    <row r="88" spans="1:49" x14ac:dyDescent="0.25">
      <c r="A88" s="146" t="s">
        <v>235</v>
      </c>
      <c r="B88" s="144"/>
      <c r="C88" s="146" t="s">
        <v>394</v>
      </c>
      <c r="D88" s="144"/>
      <c r="E88" s="146" t="s">
        <v>399</v>
      </c>
      <c r="F88" s="144"/>
      <c r="G88" s="146" t="s">
        <v>387</v>
      </c>
      <c r="H88" s="144"/>
      <c r="I88" s="146" t="s">
        <v>594</v>
      </c>
      <c r="J88" s="144"/>
      <c r="K88" s="144"/>
      <c r="L88" s="146" t="s">
        <v>405</v>
      </c>
      <c r="M88" s="144"/>
      <c r="N88" s="144"/>
      <c r="O88" s="146" t="s">
        <v>330</v>
      </c>
      <c r="P88" s="144"/>
      <c r="Q88" s="146"/>
      <c r="R88" s="144"/>
      <c r="S88" s="145" t="s">
        <v>537</v>
      </c>
      <c r="T88" s="144"/>
      <c r="U88" s="144"/>
      <c r="V88" s="144"/>
      <c r="W88" s="144"/>
      <c r="X88" s="144"/>
      <c r="Y88" s="144"/>
      <c r="Z88" s="144"/>
      <c r="AA88" s="146" t="s">
        <v>19</v>
      </c>
      <c r="AB88" s="144"/>
      <c r="AC88" s="144"/>
      <c r="AD88" s="144"/>
      <c r="AE88" s="144"/>
      <c r="AF88" s="146" t="s">
        <v>20</v>
      </c>
      <c r="AG88" s="144"/>
      <c r="AH88" s="144"/>
      <c r="AI88" s="94" t="s">
        <v>391</v>
      </c>
      <c r="AJ88" s="147" t="s">
        <v>237</v>
      </c>
      <c r="AK88" s="144"/>
      <c r="AL88" s="144"/>
      <c r="AM88" s="144"/>
      <c r="AN88" s="144"/>
      <c r="AO88" s="144"/>
      <c r="AP88" s="95" t="s">
        <v>607</v>
      </c>
      <c r="AQ88" s="95" t="s">
        <v>607</v>
      </c>
      <c r="AR88" s="95" t="s">
        <v>310</v>
      </c>
      <c r="AS88" s="148" t="s">
        <v>607</v>
      </c>
      <c r="AT88" s="144"/>
      <c r="AU88" s="148" t="s">
        <v>310</v>
      </c>
      <c r="AV88" s="144"/>
      <c r="AW88" s="95" t="s">
        <v>310</v>
      </c>
    </row>
    <row r="89" spans="1:49" x14ac:dyDescent="0.25">
      <c r="A89" s="89" t="s">
        <v>283</v>
      </c>
      <c r="B89" s="89" t="s">
        <v>283</v>
      </c>
      <c r="C89" s="89" t="s">
        <v>283</v>
      </c>
      <c r="D89" s="89" t="s">
        <v>283</v>
      </c>
      <c r="E89" s="89" t="s">
        <v>283</v>
      </c>
      <c r="F89" s="89" t="s">
        <v>283</v>
      </c>
      <c r="G89" s="89" t="s">
        <v>283</v>
      </c>
      <c r="H89" s="89" t="s">
        <v>283</v>
      </c>
      <c r="I89" s="89" t="s">
        <v>283</v>
      </c>
      <c r="J89" s="143" t="s">
        <v>283</v>
      </c>
      <c r="K89" s="144"/>
      <c r="L89" s="143" t="s">
        <v>283</v>
      </c>
      <c r="M89" s="144"/>
      <c r="N89" s="89" t="s">
        <v>283</v>
      </c>
      <c r="O89" s="89" t="s">
        <v>283</v>
      </c>
      <c r="P89" s="89" t="s">
        <v>283</v>
      </c>
      <c r="Q89" s="89" t="s">
        <v>283</v>
      </c>
      <c r="R89" s="89" t="s">
        <v>283</v>
      </c>
      <c r="S89" s="89" t="s">
        <v>283</v>
      </c>
      <c r="T89" s="89" t="s">
        <v>283</v>
      </c>
      <c r="U89" s="89" t="s">
        <v>283</v>
      </c>
      <c r="V89" s="89" t="s">
        <v>283</v>
      </c>
      <c r="W89" s="89" t="s">
        <v>283</v>
      </c>
      <c r="X89" s="89" t="s">
        <v>283</v>
      </c>
      <c r="Y89" s="89" t="s">
        <v>283</v>
      </c>
      <c r="Z89" s="89" t="s">
        <v>283</v>
      </c>
      <c r="AA89" s="143" t="s">
        <v>283</v>
      </c>
      <c r="AB89" s="144"/>
      <c r="AC89" s="143" t="s">
        <v>283</v>
      </c>
      <c r="AD89" s="144"/>
      <c r="AE89" s="89" t="s">
        <v>283</v>
      </c>
      <c r="AF89" s="89" t="s">
        <v>283</v>
      </c>
      <c r="AG89" s="89" t="s">
        <v>283</v>
      </c>
      <c r="AH89" s="89" t="s">
        <v>283</v>
      </c>
      <c r="AI89" s="89" t="s">
        <v>283</v>
      </c>
      <c r="AJ89" s="89" t="s">
        <v>283</v>
      </c>
      <c r="AK89" s="89" t="s">
        <v>283</v>
      </c>
      <c r="AL89" s="89" t="s">
        <v>283</v>
      </c>
      <c r="AM89" s="143" t="s">
        <v>283</v>
      </c>
      <c r="AN89" s="144"/>
      <c r="AO89" s="144"/>
      <c r="AP89" s="89" t="s">
        <v>283</v>
      </c>
      <c r="AQ89" s="89" t="s">
        <v>283</v>
      </c>
      <c r="AR89" s="89" t="s">
        <v>283</v>
      </c>
      <c r="AS89" s="143" t="s">
        <v>283</v>
      </c>
      <c r="AT89" s="144"/>
      <c r="AU89" s="143" t="s">
        <v>283</v>
      </c>
      <c r="AV89" s="144"/>
      <c r="AW89" s="89" t="s">
        <v>283</v>
      </c>
    </row>
    <row r="90" spans="1:49" x14ac:dyDescent="0.25">
      <c r="A90" s="156" t="s">
        <v>298</v>
      </c>
      <c r="B90" s="155"/>
      <c r="C90" s="155"/>
      <c r="D90" s="155"/>
      <c r="E90" s="155"/>
      <c r="F90" s="155"/>
      <c r="G90" s="154"/>
      <c r="H90" s="157" t="s">
        <v>288</v>
      </c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155"/>
      <c r="AO90" s="154"/>
      <c r="AP90" s="89" t="s">
        <v>283</v>
      </c>
      <c r="AQ90" s="89" t="s">
        <v>283</v>
      </c>
      <c r="AR90" s="89" t="s">
        <v>283</v>
      </c>
      <c r="AS90" s="143" t="s">
        <v>283</v>
      </c>
      <c r="AT90" s="144"/>
      <c r="AU90" s="143" t="s">
        <v>283</v>
      </c>
      <c r="AV90" s="144"/>
      <c r="AW90" s="89" t="s">
        <v>283</v>
      </c>
    </row>
    <row r="91" spans="1:49" ht="45" x14ac:dyDescent="0.25">
      <c r="A91" s="153" t="s">
        <v>299</v>
      </c>
      <c r="B91" s="154"/>
      <c r="C91" s="158" t="s">
        <v>300</v>
      </c>
      <c r="D91" s="154"/>
      <c r="E91" s="153" t="s">
        <v>301</v>
      </c>
      <c r="F91" s="154"/>
      <c r="G91" s="153" t="s">
        <v>302</v>
      </c>
      <c r="H91" s="154"/>
      <c r="I91" s="153" t="s">
        <v>303</v>
      </c>
      <c r="J91" s="155"/>
      <c r="K91" s="154"/>
      <c r="L91" s="153" t="s">
        <v>304</v>
      </c>
      <c r="M91" s="155"/>
      <c r="N91" s="154"/>
      <c r="O91" s="153" t="s">
        <v>305</v>
      </c>
      <c r="P91" s="154"/>
      <c r="Q91" s="153" t="s">
        <v>306</v>
      </c>
      <c r="R91" s="154"/>
      <c r="S91" s="153" t="s">
        <v>1</v>
      </c>
      <c r="T91" s="155"/>
      <c r="U91" s="155"/>
      <c r="V91" s="155"/>
      <c r="W91" s="155"/>
      <c r="X91" s="155"/>
      <c r="Y91" s="155"/>
      <c r="Z91" s="154"/>
      <c r="AA91" s="153" t="s">
        <v>2</v>
      </c>
      <c r="AB91" s="155"/>
      <c r="AC91" s="155"/>
      <c r="AD91" s="155"/>
      <c r="AE91" s="154"/>
      <c r="AF91" s="153" t="s">
        <v>3</v>
      </c>
      <c r="AG91" s="155"/>
      <c r="AH91" s="154"/>
      <c r="AI91" s="91" t="s">
        <v>4</v>
      </c>
      <c r="AJ91" s="153" t="s">
        <v>5</v>
      </c>
      <c r="AK91" s="155"/>
      <c r="AL91" s="155"/>
      <c r="AM91" s="155"/>
      <c r="AN91" s="155"/>
      <c r="AO91" s="154"/>
      <c r="AP91" s="91" t="s">
        <v>12</v>
      </c>
      <c r="AQ91" s="91" t="s">
        <v>14</v>
      </c>
      <c r="AR91" s="91" t="s">
        <v>15</v>
      </c>
      <c r="AS91" s="153" t="s">
        <v>16</v>
      </c>
      <c r="AT91" s="154"/>
      <c r="AU91" s="153" t="s">
        <v>17</v>
      </c>
      <c r="AV91" s="154"/>
      <c r="AW91" s="91" t="s">
        <v>18</v>
      </c>
    </row>
    <row r="92" spans="1:49" x14ac:dyDescent="0.25">
      <c r="A92" s="150" t="s">
        <v>22</v>
      </c>
      <c r="B92" s="144"/>
      <c r="C92" s="150"/>
      <c r="D92" s="144"/>
      <c r="E92" s="150"/>
      <c r="F92" s="144"/>
      <c r="G92" s="150"/>
      <c r="H92" s="144"/>
      <c r="I92" s="150"/>
      <c r="J92" s="144"/>
      <c r="K92" s="144"/>
      <c r="L92" s="150"/>
      <c r="M92" s="144"/>
      <c r="N92" s="144"/>
      <c r="O92" s="150"/>
      <c r="P92" s="144"/>
      <c r="Q92" s="150"/>
      <c r="R92" s="144"/>
      <c r="S92" s="151" t="s">
        <v>23</v>
      </c>
      <c r="T92" s="144"/>
      <c r="U92" s="144"/>
      <c r="V92" s="144"/>
      <c r="W92" s="144"/>
      <c r="X92" s="144"/>
      <c r="Y92" s="144"/>
      <c r="Z92" s="144"/>
      <c r="AA92" s="150" t="s">
        <v>19</v>
      </c>
      <c r="AB92" s="144"/>
      <c r="AC92" s="144"/>
      <c r="AD92" s="144"/>
      <c r="AE92" s="144"/>
      <c r="AF92" s="150" t="s">
        <v>20</v>
      </c>
      <c r="AG92" s="144"/>
      <c r="AH92" s="144"/>
      <c r="AI92" s="92" t="s">
        <v>307</v>
      </c>
      <c r="AJ92" s="152" t="s">
        <v>21</v>
      </c>
      <c r="AK92" s="144"/>
      <c r="AL92" s="144"/>
      <c r="AM92" s="144"/>
      <c r="AN92" s="144"/>
      <c r="AO92" s="144"/>
      <c r="AP92" s="93" t="s">
        <v>608</v>
      </c>
      <c r="AQ92" s="93" t="s">
        <v>609</v>
      </c>
      <c r="AR92" s="93" t="s">
        <v>610</v>
      </c>
      <c r="AS92" s="149" t="s">
        <v>609</v>
      </c>
      <c r="AT92" s="144"/>
      <c r="AU92" s="149" t="s">
        <v>310</v>
      </c>
      <c r="AV92" s="144"/>
      <c r="AW92" s="93" t="s">
        <v>310</v>
      </c>
    </row>
    <row r="93" spans="1:49" x14ac:dyDescent="0.25">
      <c r="A93" s="150" t="s">
        <v>22</v>
      </c>
      <c r="B93" s="144"/>
      <c r="C93" s="150" t="s">
        <v>312</v>
      </c>
      <c r="D93" s="144"/>
      <c r="E93" s="150"/>
      <c r="F93" s="144"/>
      <c r="G93" s="150"/>
      <c r="H93" s="144"/>
      <c r="I93" s="150"/>
      <c r="J93" s="144"/>
      <c r="K93" s="144"/>
      <c r="L93" s="150"/>
      <c r="M93" s="144"/>
      <c r="N93" s="144"/>
      <c r="O93" s="150"/>
      <c r="P93" s="144"/>
      <c r="Q93" s="150"/>
      <c r="R93" s="144"/>
      <c r="S93" s="151" t="s">
        <v>25</v>
      </c>
      <c r="T93" s="144"/>
      <c r="U93" s="144"/>
      <c r="V93" s="144"/>
      <c r="W93" s="144"/>
      <c r="X93" s="144"/>
      <c r="Y93" s="144"/>
      <c r="Z93" s="144"/>
      <c r="AA93" s="150" t="s">
        <v>19</v>
      </c>
      <c r="AB93" s="144"/>
      <c r="AC93" s="144"/>
      <c r="AD93" s="144"/>
      <c r="AE93" s="144"/>
      <c r="AF93" s="150" t="s">
        <v>20</v>
      </c>
      <c r="AG93" s="144"/>
      <c r="AH93" s="144"/>
      <c r="AI93" s="92" t="s">
        <v>307</v>
      </c>
      <c r="AJ93" s="152" t="s">
        <v>21</v>
      </c>
      <c r="AK93" s="144"/>
      <c r="AL93" s="144"/>
      <c r="AM93" s="144"/>
      <c r="AN93" s="144"/>
      <c r="AO93" s="144"/>
      <c r="AP93" s="93" t="s">
        <v>310</v>
      </c>
      <c r="AQ93" s="93" t="s">
        <v>310</v>
      </c>
      <c r="AR93" s="93" t="s">
        <v>310</v>
      </c>
      <c r="AS93" s="149" t="s">
        <v>310</v>
      </c>
      <c r="AT93" s="144"/>
      <c r="AU93" s="149" t="s">
        <v>310</v>
      </c>
      <c r="AV93" s="144"/>
      <c r="AW93" s="93" t="s">
        <v>310</v>
      </c>
    </row>
    <row r="94" spans="1:49" x14ac:dyDescent="0.25">
      <c r="A94" s="150" t="s">
        <v>22</v>
      </c>
      <c r="B94" s="144"/>
      <c r="C94" s="150" t="s">
        <v>312</v>
      </c>
      <c r="D94" s="144"/>
      <c r="E94" s="150" t="s">
        <v>312</v>
      </c>
      <c r="F94" s="144"/>
      <c r="G94" s="150"/>
      <c r="H94" s="144"/>
      <c r="I94" s="150"/>
      <c r="J94" s="144"/>
      <c r="K94" s="144"/>
      <c r="L94" s="150"/>
      <c r="M94" s="144"/>
      <c r="N94" s="144"/>
      <c r="O94" s="150"/>
      <c r="P94" s="144"/>
      <c r="Q94" s="150"/>
      <c r="R94" s="144"/>
      <c r="S94" s="151" t="s">
        <v>27</v>
      </c>
      <c r="T94" s="144"/>
      <c r="U94" s="144"/>
      <c r="V94" s="144"/>
      <c r="W94" s="144"/>
      <c r="X94" s="144"/>
      <c r="Y94" s="144"/>
      <c r="Z94" s="144"/>
      <c r="AA94" s="150" t="s">
        <v>19</v>
      </c>
      <c r="AB94" s="144"/>
      <c r="AC94" s="144"/>
      <c r="AD94" s="144"/>
      <c r="AE94" s="144"/>
      <c r="AF94" s="150" t="s">
        <v>20</v>
      </c>
      <c r="AG94" s="144"/>
      <c r="AH94" s="144"/>
      <c r="AI94" s="92" t="s">
        <v>307</v>
      </c>
      <c r="AJ94" s="152" t="s">
        <v>21</v>
      </c>
      <c r="AK94" s="144"/>
      <c r="AL94" s="144"/>
      <c r="AM94" s="144"/>
      <c r="AN94" s="144"/>
      <c r="AO94" s="144"/>
      <c r="AP94" s="93" t="s">
        <v>310</v>
      </c>
      <c r="AQ94" s="93" t="s">
        <v>310</v>
      </c>
      <c r="AR94" s="93" t="s">
        <v>310</v>
      </c>
      <c r="AS94" s="149" t="s">
        <v>310</v>
      </c>
      <c r="AT94" s="144"/>
      <c r="AU94" s="149" t="s">
        <v>310</v>
      </c>
      <c r="AV94" s="144"/>
      <c r="AW94" s="93" t="s">
        <v>310</v>
      </c>
    </row>
    <row r="95" spans="1:49" x14ac:dyDescent="0.25">
      <c r="A95" s="150" t="s">
        <v>22</v>
      </c>
      <c r="B95" s="144"/>
      <c r="C95" s="150" t="s">
        <v>312</v>
      </c>
      <c r="D95" s="144"/>
      <c r="E95" s="150" t="s">
        <v>312</v>
      </c>
      <c r="F95" s="144"/>
      <c r="G95" s="150" t="s">
        <v>312</v>
      </c>
      <c r="H95" s="144"/>
      <c r="I95" s="150"/>
      <c r="J95" s="144"/>
      <c r="K95" s="144"/>
      <c r="L95" s="150"/>
      <c r="M95" s="144"/>
      <c r="N95" s="144"/>
      <c r="O95" s="150"/>
      <c r="P95" s="144"/>
      <c r="Q95" s="150"/>
      <c r="R95" s="144"/>
      <c r="S95" s="151" t="s">
        <v>29</v>
      </c>
      <c r="T95" s="144"/>
      <c r="U95" s="144"/>
      <c r="V95" s="144"/>
      <c r="W95" s="144"/>
      <c r="X95" s="144"/>
      <c r="Y95" s="144"/>
      <c r="Z95" s="144"/>
      <c r="AA95" s="150" t="s">
        <v>19</v>
      </c>
      <c r="AB95" s="144"/>
      <c r="AC95" s="144"/>
      <c r="AD95" s="144"/>
      <c r="AE95" s="144"/>
      <c r="AF95" s="150" t="s">
        <v>20</v>
      </c>
      <c r="AG95" s="144"/>
      <c r="AH95" s="144"/>
      <c r="AI95" s="92" t="s">
        <v>307</v>
      </c>
      <c r="AJ95" s="152" t="s">
        <v>21</v>
      </c>
      <c r="AK95" s="144"/>
      <c r="AL95" s="144"/>
      <c r="AM95" s="144"/>
      <c r="AN95" s="144"/>
      <c r="AO95" s="144"/>
      <c r="AP95" s="93" t="s">
        <v>310</v>
      </c>
      <c r="AQ95" s="93" t="s">
        <v>310</v>
      </c>
      <c r="AR95" s="93" t="s">
        <v>310</v>
      </c>
      <c r="AS95" s="149" t="s">
        <v>310</v>
      </c>
      <c r="AT95" s="144"/>
      <c r="AU95" s="149" t="s">
        <v>310</v>
      </c>
      <c r="AV95" s="144"/>
      <c r="AW95" s="93" t="s">
        <v>310</v>
      </c>
    </row>
    <row r="96" spans="1:49" x14ac:dyDescent="0.25">
      <c r="A96" s="150" t="s">
        <v>22</v>
      </c>
      <c r="B96" s="144"/>
      <c r="C96" s="150" t="s">
        <v>312</v>
      </c>
      <c r="D96" s="144"/>
      <c r="E96" s="150" t="s">
        <v>312</v>
      </c>
      <c r="F96" s="144"/>
      <c r="G96" s="150" t="s">
        <v>312</v>
      </c>
      <c r="H96" s="144"/>
      <c r="I96" s="150" t="s">
        <v>316</v>
      </c>
      <c r="J96" s="144"/>
      <c r="K96" s="144"/>
      <c r="L96" s="150"/>
      <c r="M96" s="144"/>
      <c r="N96" s="144"/>
      <c r="O96" s="150"/>
      <c r="P96" s="144"/>
      <c r="Q96" s="150"/>
      <c r="R96" s="144"/>
      <c r="S96" s="151" t="s">
        <v>31</v>
      </c>
      <c r="T96" s="144"/>
      <c r="U96" s="144"/>
      <c r="V96" s="144"/>
      <c r="W96" s="144"/>
      <c r="X96" s="144"/>
      <c r="Y96" s="144"/>
      <c r="Z96" s="144"/>
      <c r="AA96" s="150" t="s">
        <v>19</v>
      </c>
      <c r="AB96" s="144"/>
      <c r="AC96" s="144"/>
      <c r="AD96" s="144"/>
      <c r="AE96" s="144"/>
      <c r="AF96" s="150" t="s">
        <v>20</v>
      </c>
      <c r="AG96" s="144"/>
      <c r="AH96" s="144"/>
      <c r="AI96" s="92" t="s">
        <v>307</v>
      </c>
      <c r="AJ96" s="152" t="s">
        <v>21</v>
      </c>
      <c r="AK96" s="144"/>
      <c r="AL96" s="144"/>
      <c r="AM96" s="144"/>
      <c r="AN96" s="144"/>
      <c r="AO96" s="144"/>
      <c r="AP96" s="93" t="s">
        <v>310</v>
      </c>
      <c r="AQ96" s="93" t="s">
        <v>310</v>
      </c>
      <c r="AR96" s="93" t="s">
        <v>310</v>
      </c>
      <c r="AS96" s="149" t="s">
        <v>310</v>
      </c>
      <c r="AT96" s="144"/>
      <c r="AU96" s="149" t="s">
        <v>310</v>
      </c>
      <c r="AV96" s="144"/>
      <c r="AW96" s="93" t="s">
        <v>310</v>
      </c>
    </row>
    <row r="97" spans="1:49" x14ac:dyDescent="0.25">
      <c r="A97" s="146" t="s">
        <v>22</v>
      </c>
      <c r="B97" s="144"/>
      <c r="C97" s="146" t="s">
        <v>312</v>
      </c>
      <c r="D97" s="144"/>
      <c r="E97" s="146" t="s">
        <v>312</v>
      </c>
      <c r="F97" s="144"/>
      <c r="G97" s="146" t="s">
        <v>312</v>
      </c>
      <c r="H97" s="144"/>
      <c r="I97" s="146" t="s">
        <v>316</v>
      </c>
      <c r="J97" s="144"/>
      <c r="K97" s="144"/>
      <c r="L97" s="146" t="s">
        <v>316</v>
      </c>
      <c r="M97" s="144"/>
      <c r="N97" s="144"/>
      <c r="O97" s="146"/>
      <c r="P97" s="144"/>
      <c r="Q97" s="146"/>
      <c r="R97" s="144"/>
      <c r="S97" s="145" t="s">
        <v>33</v>
      </c>
      <c r="T97" s="144"/>
      <c r="U97" s="144"/>
      <c r="V97" s="144"/>
      <c r="W97" s="144"/>
      <c r="X97" s="144"/>
      <c r="Y97" s="144"/>
      <c r="Z97" s="144"/>
      <c r="AA97" s="146" t="s">
        <v>19</v>
      </c>
      <c r="AB97" s="144"/>
      <c r="AC97" s="144"/>
      <c r="AD97" s="144"/>
      <c r="AE97" s="144"/>
      <c r="AF97" s="146" t="s">
        <v>20</v>
      </c>
      <c r="AG97" s="144"/>
      <c r="AH97" s="144"/>
      <c r="AI97" s="94" t="s">
        <v>307</v>
      </c>
      <c r="AJ97" s="147" t="s">
        <v>21</v>
      </c>
      <c r="AK97" s="144"/>
      <c r="AL97" s="144"/>
      <c r="AM97" s="144"/>
      <c r="AN97" s="144"/>
      <c r="AO97" s="144"/>
      <c r="AP97" s="95" t="s">
        <v>310</v>
      </c>
      <c r="AQ97" s="95" t="s">
        <v>310</v>
      </c>
      <c r="AR97" s="95" t="s">
        <v>310</v>
      </c>
      <c r="AS97" s="148" t="s">
        <v>310</v>
      </c>
      <c r="AT97" s="144"/>
      <c r="AU97" s="148" t="s">
        <v>310</v>
      </c>
      <c r="AV97" s="144"/>
      <c r="AW97" s="95" t="s">
        <v>310</v>
      </c>
    </row>
    <row r="98" spans="1:49" x14ac:dyDescent="0.25">
      <c r="A98" s="146" t="s">
        <v>22</v>
      </c>
      <c r="B98" s="144"/>
      <c r="C98" s="146" t="s">
        <v>312</v>
      </c>
      <c r="D98" s="144"/>
      <c r="E98" s="146" t="s">
        <v>312</v>
      </c>
      <c r="F98" s="144"/>
      <c r="G98" s="146" t="s">
        <v>312</v>
      </c>
      <c r="H98" s="144"/>
      <c r="I98" s="146" t="s">
        <v>316</v>
      </c>
      <c r="J98" s="144"/>
      <c r="K98" s="144"/>
      <c r="L98" s="146" t="s">
        <v>317</v>
      </c>
      <c r="M98" s="144"/>
      <c r="N98" s="144"/>
      <c r="O98" s="146"/>
      <c r="P98" s="144"/>
      <c r="Q98" s="146"/>
      <c r="R98" s="144"/>
      <c r="S98" s="145" t="s">
        <v>35</v>
      </c>
      <c r="T98" s="144"/>
      <c r="U98" s="144"/>
      <c r="V98" s="144"/>
      <c r="W98" s="144"/>
      <c r="X98" s="144"/>
      <c r="Y98" s="144"/>
      <c r="Z98" s="144"/>
      <c r="AA98" s="146" t="s">
        <v>19</v>
      </c>
      <c r="AB98" s="144"/>
      <c r="AC98" s="144"/>
      <c r="AD98" s="144"/>
      <c r="AE98" s="144"/>
      <c r="AF98" s="146" t="s">
        <v>20</v>
      </c>
      <c r="AG98" s="144"/>
      <c r="AH98" s="144"/>
      <c r="AI98" s="94" t="s">
        <v>307</v>
      </c>
      <c r="AJ98" s="147" t="s">
        <v>21</v>
      </c>
      <c r="AK98" s="144"/>
      <c r="AL98" s="144"/>
      <c r="AM98" s="144"/>
      <c r="AN98" s="144"/>
      <c r="AO98" s="144"/>
      <c r="AP98" s="95" t="s">
        <v>310</v>
      </c>
      <c r="AQ98" s="95" t="s">
        <v>310</v>
      </c>
      <c r="AR98" s="95" t="s">
        <v>310</v>
      </c>
      <c r="AS98" s="148" t="s">
        <v>310</v>
      </c>
      <c r="AT98" s="144"/>
      <c r="AU98" s="148" t="s">
        <v>310</v>
      </c>
      <c r="AV98" s="144"/>
      <c r="AW98" s="95" t="s">
        <v>310</v>
      </c>
    </row>
    <row r="99" spans="1:49" x14ac:dyDescent="0.25">
      <c r="A99" s="146" t="s">
        <v>22</v>
      </c>
      <c r="B99" s="144"/>
      <c r="C99" s="146" t="s">
        <v>312</v>
      </c>
      <c r="D99" s="144"/>
      <c r="E99" s="146" t="s">
        <v>312</v>
      </c>
      <c r="F99" s="144"/>
      <c r="G99" s="146" t="s">
        <v>312</v>
      </c>
      <c r="H99" s="144"/>
      <c r="I99" s="146" t="s">
        <v>316</v>
      </c>
      <c r="J99" s="144"/>
      <c r="K99" s="144"/>
      <c r="L99" s="146" t="s">
        <v>318</v>
      </c>
      <c r="M99" s="144"/>
      <c r="N99" s="144"/>
      <c r="O99" s="146"/>
      <c r="P99" s="144"/>
      <c r="Q99" s="146"/>
      <c r="R99" s="144"/>
      <c r="S99" s="145" t="s">
        <v>37</v>
      </c>
      <c r="T99" s="144"/>
      <c r="U99" s="144"/>
      <c r="V99" s="144"/>
      <c r="W99" s="144"/>
      <c r="X99" s="144"/>
      <c r="Y99" s="144"/>
      <c r="Z99" s="144"/>
      <c r="AA99" s="146" t="s">
        <v>19</v>
      </c>
      <c r="AB99" s="144"/>
      <c r="AC99" s="144"/>
      <c r="AD99" s="144"/>
      <c r="AE99" s="144"/>
      <c r="AF99" s="146" t="s">
        <v>20</v>
      </c>
      <c r="AG99" s="144"/>
      <c r="AH99" s="144"/>
      <c r="AI99" s="94" t="s">
        <v>307</v>
      </c>
      <c r="AJ99" s="147" t="s">
        <v>21</v>
      </c>
      <c r="AK99" s="144"/>
      <c r="AL99" s="144"/>
      <c r="AM99" s="144"/>
      <c r="AN99" s="144"/>
      <c r="AO99" s="144"/>
      <c r="AP99" s="95" t="s">
        <v>310</v>
      </c>
      <c r="AQ99" s="95" t="s">
        <v>310</v>
      </c>
      <c r="AR99" s="95" t="s">
        <v>310</v>
      </c>
      <c r="AS99" s="148" t="s">
        <v>310</v>
      </c>
      <c r="AT99" s="144"/>
      <c r="AU99" s="148" t="s">
        <v>310</v>
      </c>
      <c r="AV99" s="144"/>
      <c r="AW99" s="95" t="s">
        <v>310</v>
      </c>
    </row>
    <row r="100" spans="1:49" x14ac:dyDescent="0.25">
      <c r="A100" s="146" t="s">
        <v>22</v>
      </c>
      <c r="B100" s="144"/>
      <c r="C100" s="146" t="s">
        <v>312</v>
      </c>
      <c r="D100" s="144"/>
      <c r="E100" s="146" t="s">
        <v>312</v>
      </c>
      <c r="F100" s="144"/>
      <c r="G100" s="146" t="s">
        <v>312</v>
      </c>
      <c r="H100" s="144"/>
      <c r="I100" s="146" t="s">
        <v>316</v>
      </c>
      <c r="J100" s="144"/>
      <c r="K100" s="144"/>
      <c r="L100" s="146" t="s">
        <v>319</v>
      </c>
      <c r="M100" s="144"/>
      <c r="N100" s="144"/>
      <c r="O100" s="146"/>
      <c r="P100" s="144"/>
      <c r="Q100" s="146"/>
      <c r="R100" s="144"/>
      <c r="S100" s="145" t="s">
        <v>39</v>
      </c>
      <c r="T100" s="144"/>
      <c r="U100" s="144"/>
      <c r="V100" s="144"/>
      <c r="W100" s="144"/>
      <c r="X100" s="144"/>
      <c r="Y100" s="144"/>
      <c r="Z100" s="144"/>
      <c r="AA100" s="146" t="s">
        <v>19</v>
      </c>
      <c r="AB100" s="144"/>
      <c r="AC100" s="144"/>
      <c r="AD100" s="144"/>
      <c r="AE100" s="144"/>
      <c r="AF100" s="146" t="s">
        <v>20</v>
      </c>
      <c r="AG100" s="144"/>
      <c r="AH100" s="144"/>
      <c r="AI100" s="94" t="s">
        <v>307</v>
      </c>
      <c r="AJ100" s="147" t="s">
        <v>21</v>
      </c>
      <c r="AK100" s="144"/>
      <c r="AL100" s="144"/>
      <c r="AM100" s="144"/>
      <c r="AN100" s="144"/>
      <c r="AO100" s="144"/>
      <c r="AP100" s="95" t="s">
        <v>310</v>
      </c>
      <c r="AQ100" s="95" t="s">
        <v>310</v>
      </c>
      <c r="AR100" s="95" t="s">
        <v>310</v>
      </c>
      <c r="AS100" s="148" t="s">
        <v>310</v>
      </c>
      <c r="AT100" s="144"/>
      <c r="AU100" s="148" t="s">
        <v>310</v>
      </c>
      <c r="AV100" s="144"/>
      <c r="AW100" s="95" t="s">
        <v>310</v>
      </c>
    </row>
    <row r="101" spans="1:49" x14ac:dyDescent="0.25">
      <c r="A101" s="146" t="s">
        <v>22</v>
      </c>
      <c r="B101" s="144"/>
      <c r="C101" s="146" t="s">
        <v>312</v>
      </c>
      <c r="D101" s="144"/>
      <c r="E101" s="146" t="s">
        <v>312</v>
      </c>
      <c r="F101" s="144"/>
      <c r="G101" s="146" t="s">
        <v>312</v>
      </c>
      <c r="H101" s="144"/>
      <c r="I101" s="146" t="s">
        <v>316</v>
      </c>
      <c r="J101" s="144"/>
      <c r="K101" s="144"/>
      <c r="L101" s="146" t="s">
        <v>320</v>
      </c>
      <c r="M101" s="144"/>
      <c r="N101" s="144"/>
      <c r="O101" s="146"/>
      <c r="P101" s="144"/>
      <c r="Q101" s="146"/>
      <c r="R101" s="144"/>
      <c r="S101" s="145" t="s">
        <v>41</v>
      </c>
      <c r="T101" s="144"/>
      <c r="U101" s="144"/>
      <c r="V101" s="144"/>
      <c r="W101" s="144"/>
      <c r="X101" s="144"/>
      <c r="Y101" s="144"/>
      <c r="Z101" s="144"/>
      <c r="AA101" s="146" t="s">
        <v>19</v>
      </c>
      <c r="AB101" s="144"/>
      <c r="AC101" s="144"/>
      <c r="AD101" s="144"/>
      <c r="AE101" s="144"/>
      <c r="AF101" s="146" t="s">
        <v>20</v>
      </c>
      <c r="AG101" s="144"/>
      <c r="AH101" s="144"/>
      <c r="AI101" s="94" t="s">
        <v>307</v>
      </c>
      <c r="AJ101" s="147" t="s">
        <v>21</v>
      </c>
      <c r="AK101" s="144"/>
      <c r="AL101" s="144"/>
      <c r="AM101" s="144"/>
      <c r="AN101" s="144"/>
      <c r="AO101" s="144"/>
      <c r="AP101" s="95" t="s">
        <v>310</v>
      </c>
      <c r="AQ101" s="95" t="s">
        <v>310</v>
      </c>
      <c r="AR101" s="95" t="s">
        <v>310</v>
      </c>
      <c r="AS101" s="148" t="s">
        <v>310</v>
      </c>
      <c r="AT101" s="144"/>
      <c r="AU101" s="148" t="s">
        <v>310</v>
      </c>
      <c r="AV101" s="144"/>
      <c r="AW101" s="95" t="s">
        <v>310</v>
      </c>
    </row>
    <row r="102" spans="1:49" x14ac:dyDescent="0.25">
      <c r="A102" s="146" t="s">
        <v>22</v>
      </c>
      <c r="B102" s="144"/>
      <c r="C102" s="146" t="s">
        <v>312</v>
      </c>
      <c r="D102" s="144"/>
      <c r="E102" s="146" t="s">
        <v>312</v>
      </c>
      <c r="F102" s="144"/>
      <c r="G102" s="146" t="s">
        <v>312</v>
      </c>
      <c r="H102" s="144"/>
      <c r="I102" s="146" t="s">
        <v>316</v>
      </c>
      <c r="J102" s="144"/>
      <c r="K102" s="144"/>
      <c r="L102" s="146" t="s">
        <v>322</v>
      </c>
      <c r="M102" s="144"/>
      <c r="N102" s="144"/>
      <c r="O102" s="146"/>
      <c r="P102" s="144"/>
      <c r="Q102" s="146"/>
      <c r="R102" s="144"/>
      <c r="S102" s="145" t="s">
        <v>43</v>
      </c>
      <c r="T102" s="144"/>
      <c r="U102" s="144"/>
      <c r="V102" s="144"/>
      <c r="W102" s="144"/>
      <c r="X102" s="144"/>
      <c r="Y102" s="144"/>
      <c r="Z102" s="144"/>
      <c r="AA102" s="146" t="s">
        <v>19</v>
      </c>
      <c r="AB102" s="144"/>
      <c r="AC102" s="144"/>
      <c r="AD102" s="144"/>
      <c r="AE102" s="144"/>
      <c r="AF102" s="146" t="s">
        <v>20</v>
      </c>
      <c r="AG102" s="144"/>
      <c r="AH102" s="144"/>
      <c r="AI102" s="94" t="s">
        <v>307</v>
      </c>
      <c r="AJ102" s="147" t="s">
        <v>21</v>
      </c>
      <c r="AK102" s="144"/>
      <c r="AL102" s="144"/>
      <c r="AM102" s="144"/>
      <c r="AN102" s="144"/>
      <c r="AO102" s="144"/>
      <c r="AP102" s="95" t="s">
        <v>310</v>
      </c>
      <c r="AQ102" s="95" t="s">
        <v>310</v>
      </c>
      <c r="AR102" s="95" t="s">
        <v>310</v>
      </c>
      <c r="AS102" s="148" t="s">
        <v>310</v>
      </c>
      <c r="AT102" s="144"/>
      <c r="AU102" s="148" t="s">
        <v>310</v>
      </c>
      <c r="AV102" s="144"/>
      <c r="AW102" s="95" t="s">
        <v>310</v>
      </c>
    </row>
    <row r="103" spans="1:49" x14ac:dyDescent="0.25">
      <c r="A103" s="146" t="s">
        <v>22</v>
      </c>
      <c r="B103" s="144"/>
      <c r="C103" s="146" t="s">
        <v>312</v>
      </c>
      <c r="D103" s="144"/>
      <c r="E103" s="146" t="s">
        <v>312</v>
      </c>
      <c r="F103" s="144"/>
      <c r="G103" s="146" t="s">
        <v>312</v>
      </c>
      <c r="H103" s="144"/>
      <c r="I103" s="146" t="s">
        <v>316</v>
      </c>
      <c r="J103" s="144"/>
      <c r="K103" s="144"/>
      <c r="L103" s="146" t="s">
        <v>324</v>
      </c>
      <c r="M103" s="144"/>
      <c r="N103" s="144"/>
      <c r="O103" s="146"/>
      <c r="P103" s="144"/>
      <c r="Q103" s="146"/>
      <c r="R103" s="144"/>
      <c r="S103" s="145" t="s">
        <v>45</v>
      </c>
      <c r="T103" s="144"/>
      <c r="U103" s="144"/>
      <c r="V103" s="144"/>
      <c r="W103" s="144"/>
      <c r="X103" s="144"/>
      <c r="Y103" s="144"/>
      <c r="Z103" s="144"/>
      <c r="AA103" s="146" t="s">
        <v>19</v>
      </c>
      <c r="AB103" s="144"/>
      <c r="AC103" s="144"/>
      <c r="AD103" s="144"/>
      <c r="AE103" s="144"/>
      <c r="AF103" s="146" t="s">
        <v>20</v>
      </c>
      <c r="AG103" s="144"/>
      <c r="AH103" s="144"/>
      <c r="AI103" s="94" t="s">
        <v>307</v>
      </c>
      <c r="AJ103" s="147" t="s">
        <v>21</v>
      </c>
      <c r="AK103" s="144"/>
      <c r="AL103" s="144"/>
      <c r="AM103" s="144"/>
      <c r="AN103" s="144"/>
      <c r="AO103" s="144"/>
      <c r="AP103" s="95" t="s">
        <v>310</v>
      </c>
      <c r="AQ103" s="95" t="s">
        <v>310</v>
      </c>
      <c r="AR103" s="95" t="s">
        <v>310</v>
      </c>
      <c r="AS103" s="148" t="s">
        <v>310</v>
      </c>
      <c r="AT103" s="144"/>
      <c r="AU103" s="148" t="s">
        <v>310</v>
      </c>
      <c r="AV103" s="144"/>
      <c r="AW103" s="95" t="s">
        <v>310</v>
      </c>
    </row>
    <row r="104" spans="1:49" x14ac:dyDescent="0.25">
      <c r="A104" s="146" t="s">
        <v>22</v>
      </c>
      <c r="B104" s="144"/>
      <c r="C104" s="146" t="s">
        <v>312</v>
      </c>
      <c r="D104" s="144"/>
      <c r="E104" s="146" t="s">
        <v>312</v>
      </c>
      <c r="F104" s="144"/>
      <c r="G104" s="146" t="s">
        <v>312</v>
      </c>
      <c r="H104" s="144"/>
      <c r="I104" s="146" t="s">
        <v>316</v>
      </c>
      <c r="J104" s="144"/>
      <c r="K104" s="144"/>
      <c r="L104" s="146" t="s">
        <v>325</v>
      </c>
      <c r="M104" s="144"/>
      <c r="N104" s="144"/>
      <c r="O104" s="146"/>
      <c r="P104" s="144"/>
      <c r="Q104" s="146"/>
      <c r="R104" s="144"/>
      <c r="S104" s="145" t="s">
        <v>47</v>
      </c>
      <c r="T104" s="144"/>
      <c r="U104" s="144"/>
      <c r="V104" s="144"/>
      <c r="W104" s="144"/>
      <c r="X104" s="144"/>
      <c r="Y104" s="144"/>
      <c r="Z104" s="144"/>
      <c r="AA104" s="146" t="s">
        <v>19</v>
      </c>
      <c r="AB104" s="144"/>
      <c r="AC104" s="144"/>
      <c r="AD104" s="144"/>
      <c r="AE104" s="144"/>
      <c r="AF104" s="146" t="s">
        <v>20</v>
      </c>
      <c r="AG104" s="144"/>
      <c r="AH104" s="144"/>
      <c r="AI104" s="94" t="s">
        <v>307</v>
      </c>
      <c r="AJ104" s="147" t="s">
        <v>21</v>
      </c>
      <c r="AK104" s="144"/>
      <c r="AL104" s="144"/>
      <c r="AM104" s="144"/>
      <c r="AN104" s="144"/>
      <c r="AO104" s="144"/>
      <c r="AP104" s="95" t="s">
        <v>310</v>
      </c>
      <c r="AQ104" s="95" t="s">
        <v>310</v>
      </c>
      <c r="AR104" s="95" t="s">
        <v>310</v>
      </c>
      <c r="AS104" s="148" t="s">
        <v>310</v>
      </c>
      <c r="AT104" s="144"/>
      <c r="AU104" s="148" t="s">
        <v>310</v>
      </c>
      <c r="AV104" s="144"/>
      <c r="AW104" s="95" t="s">
        <v>310</v>
      </c>
    </row>
    <row r="105" spans="1:49" x14ac:dyDescent="0.25">
      <c r="A105" s="146" t="s">
        <v>22</v>
      </c>
      <c r="B105" s="144"/>
      <c r="C105" s="146" t="s">
        <v>312</v>
      </c>
      <c r="D105" s="144"/>
      <c r="E105" s="146" t="s">
        <v>312</v>
      </c>
      <c r="F105" s="144"/>
      <c r="G105" s="146" t="s">
        <v>312</v>
      </c>
      <c r="H105" s="144"/>
      <c r="I105" s="146" t="s">
        <v>316</v>
      </c>
      <c r="J105" s="144"/>
      <c r="K105" s="144"/>
      <c r="L105" s="146" t="s">
        <v>327</v>
      </c>
      <c r="M105" s="144"/>
      <c r="N105" s="144"/>
      <c r="O105" s="146"/>
      <c r="P105" s="144"/>
      <c r="Q105" s="146"/>
      <c r="R105" s="144"/>
      <c r="S105" s="145" t="s">
        <v>49</v>
      </c>
      <c r="T105" s="144"/>
      <c r="U105" s="144"/>
      <c r="V105" s="144"/>
      <c r="W105" s="144"/>
      <c r="X105" s="144"/>
      <c r="Y105" s="144"/>
      <c r="Z105" s="144"/>
      <c r="AA105" s="146" t="s">
        <v>19</v>
      </c>
      <c r="AB105" s="144"/>
      <c r="AC105" s="144"/>
      <c r="AD105" s="144"/>
      <c r="AE105" s="144"/>
      <c r="AF105" s="146" t="s">
        <v>20</v>
      </c>
      <c r="AG105" s="144"/>
      <c r="AH105" s="144"/>
      <c r="AI105" s="94" t="s">
        <v>307</v>
      </c>
      <c r="AJ105" s="147" t="s">
        <v>21</v>
      </c>
      <c r="AK105" s="144"/>
      <c r="AL105" s="144"/>
      <c r="AM105" s="144"/>
      <c r="AN105" s="144"/>
      <c r="AO105" s="144"/>
      <c r="AP105" s="95" t="s">
        <v>310</v>
      </c>
      <c r="AQ105" s="95" t="s">
        <v>310</v>
      </c>
      <c r="AR105" s="95" t="s">
        <v>310</v>
      </c>
      <c r="AS105" s="148" t="s">
        <v>310</v>
      </c>
      <c r="AT105" s="144"/>
      <c r="AU105" s="148" t="s">
        <v>310</v>
      </c>
      <c r="AV105" s="144"/>
      <c r="AW105" s="95" t="s">
        <v>310</v>
      </c>
    </row>
    <row r="106" spans="1:49" x14ac:dyDescent="0.25">
      <c r="A106" s="150" t="s">
        <v>22</v>
      </c>
      <c r="B106" s="144"/>
      <c r="C106" s="150" t="s">
        <v>312</v>
      </c>
      <c r="D106" s="144"/>
      <c r="E106" s="150" t="s">
        <v>312</v>
      </c>
      <c r="F106" s="144"/>
      <c r="G106" s="150" t="s">
        <v>330</v>
      </c>
      <c r="H106" s="144"/>
      <c r="I106" s="150"/>
      <c r="J106" s="144"/>
      <c r="K106" s="144"/>
      <c r="L106" s="150"/>
      <c r="M106" s="144"/>
      <c r="N106" s="144"/>
      <c r="O106" s="150"/>
      <c r="P106" s="144"/>
      <c r="Q106" s="150"/>
      <c r="R106" s="144"/>
      <c r="S106" s="151" t="s">
        <v>52</v>
      </c>
      <c r="T106" s="144"/>
      <c r="U106" s="144"/>
      <c r="V106" s="144"/>
      <c r="W106" s="144"/>
      <c r="X106" s="144"/>
      <c r="Y106" s="144"/>
      <c r="Z106" s="144"/>
      <c r="AA106" s="150" t="s">
        <v>19</v>
      </c>
      <c r="AB106" s="144"/>
      <c r="AC106" s="144"/>
      <c r="AD106" s="144"/>
      <c r="AE106" s="144"/>
      <c r="AF106" s="150" t="s">
        <v>20</v>
      </c>
      <c r="AG106" s="144"/>
      <c r="AH106" s="144"/>
      <c r="AI106" s="92" t="s">
        <v>307</v>
      </c>
      <c r="AJ106" s="152" t="s">
        <v>21</v>
      </c>
      <c r="AK106" s="144"/>
      <c r="AL106" s="144"/>
      <c r="AM106" s="144"/>
      <c r="AN106" s="144"/>
      <c r="AO106" s="144"/>
      <c r="AP106" s="93" t="s">
        <v>310</v>
      </c>
      <c r="AQ106" s="93" t="s">
        <v>310</v>
      </c>
      <c r="AR106" s="93" t="s">
        <v>310</v>
      </c>
      <c r="AS106" s="149" t="s">
        <v>310</v>
      </c>
      <c r="AT106" s="144"/>
      <c r="AU106" s="149" t="s">
        <v>310</v>
      </c>
      <c r="AV106" s="144"/>
      <c r="AW106" s="93" t="s">
        <v>310</v>
      </c>
    </row>
    <row r="107" spans="1:49" x14ac:dyDescent="0.25">
      <c r="A107" s="146" t="s">
        <v>22</v>
      </c>
      <c r="B107" s="144"/>
      <c r="C107" s="146" t="s">
        <v>312</v>
      </c>
      <c r="D107" s="144"/>
      <c r="E107" s="146" t="s">
        <v>312</v>
      </c>
      <c r="F107" s="144"/>
      <c r="G107" s="146" t="s">
        <v>330</v>
      </c>
      <c r="H107" s="144"/>
      <c r="I107" s="146" t="s">
        <v>316</v>
      </c>
      <c r="J107" s="144"/>
      <c r="K107" s="144"/>
      <c r="L107" s="146"/>
      <c r="M107" s="144"/>
      <c r="N107" s="144"/>
      <c r="O107" s="146"/>
      <c r="P107" s="144"/>
      <c r="Q107" s="146"/>
      <c r="R107" s="144"/>
      <c r="S107" s="145" t="s">
        <v>54</v>
      </c>
      <c r="T107" s="144"/>
      <c r="U107" s="144"/>
      <c r="V107" s="144"/>
      <c r="W107" s="144"/>
      <c r="X107" s="144"/>
      <c r="Y107" s="144"/>
      <c r="Z107" s="144"/>
      <c r="AA107" s="146" t="s">
        <v>19</v>
      </c>
      <c r="AB107" s="144"/>
      <c r="AC107" s="144"/>
      <c r="AD107" s="144"/>
      <c r="AE107" s="144"/>
      <c r="AF107" s="146" t="s">
        <v>20</v>
      </c>
      <c r="AG107" s="144"/>
      <c r="AH107" s="144"/>
      <c r="AI107" s="94" t="s">
        <v>307</v>
      </c>
      <c r="AJ107" s="147" t="s">
        <v>21</v>
      </c>
      <c r="AK107" s="144"/>
      <c r="AL107" s="144"/>
      <c r="AM107" s="144"/>
      <c r="AN107" s="144"/>
      <c r="AO107" s="144"/>
      <c r="AP107" s="95" t="s">
        <v>310</v>
      </c>
      <c r="AQ107" s="95" t="s">
        <v>310</v>
      </c>
      <c r="AR107" s="95" t="s">
        <v>310</v>
      </c>
      <c r="AS107" s="148" t="s">
        <v>310</v>
      </c>
      <c r="AT107" s="144"/>
      <c r="AU107" s="148" t="s">
        <v>310</v>
      </c>
      <c r="AV107" s="144"/>
      <c r="AW107" s="95" t="s">
        <v>310</v>
      </c>
    </row>
    <row r="108" spans="1:49" x14ac:dyDescent="0.25">
      <c r="A108" s="146" t="s">
        <v>22</v>
      </c>
      <c r="B108" s="144"/>
      <c r="C108" s="146" t="s">
        <v>312</v>
      </c>
      <c r="D108" s="144"/>
      <c r="E108" s="146" t="s">
        <v>312</v>
      </c>
      <c r="F108" s="144"/>
      <c r="G108" s="146" t="s">
        <v>330</v>
      </c>
      <c r="H108" s="144"/>
      <c r="I108" s="146" t="s">
        <v>331</v>
      </c>
      <c r="J108" s="144"/>
      <c r="K108" s="144"/>
      <c r="L108" s="146"/>
      <c r="M108" s="144"/>
      <c r="N108" s="144"/>
      <c r="O108" s="146"/>
      <c r="P108" s="144"/>
      <c r="Q108" s="146"/>
      <c r="R108" s="144"/>
      <c r="S108" s="145" t="s">
        <v>56</v>
      </c>
      <c r="T108" s="144"/>
      <c r="U108" s="144"/>
      <c r="V108" s="144"/>
      <c r="W108" s="144"/>
      <c r="X108" s="144"/>
      <c r="Y108" s="144"/>
      <c r="Z108" s="144"/>
      <c r="AA108" s="146" t="s">
        <v>19</v>
      </c>
      <c r="AB108" s="144"/>
      <c r="AC108" s="144"/>
      <c r="AD108" s="144"/>
      <c r="AE108" s="144"/>
      <c r="AF108" s="146" t="s">
        <v>20</v>
      </c>
      <c r="AG108" s="144"/>
      <c r="AH108" s="144"/>
      <c r="AI108" s="94" t="s">
        <v>307</v>
      </c>
      <c r="AJ108" s="147" t="s">
        <v>21</v>
      </c>
      <c r="AK108" s="144"/>
      <c r="AL108" s="144"/>
      <c r="AM108" s="144"/>
      <c r="AN108" s="144"/>
      <c r="AO108" s="144"/>
      <c r="AP108" s="95" t="s">
        <v>310</v>
      </c>
      <c r="AQ108" s="95" t="s">
        <v>310</v>
      </c>
      <c r="AR108" s="95" t="s">
        <v>310</v>
      </c>
      <c r="AS108" s="148" t="s">
        <v>310</v>
      </c>
      <c r="AT108" s="144"/>
      <c r="AU108" s="148" t="s">
        <v>310</v>
      </c>
      <c r="AV108" s="144"/>
      <c r="AW108" s="95" t="s">
        <v>310</v>
      </c>
    </row>
    <row r="109" spans="1:49" x14ac:dyDescent="0.25">
      <c r="A109" s="146" t="s">
        <v>22</v>
      </c>
      <c r="B109" s="144"/>
      <c r="C109" s="146" t="s">
        <v>312</v>
      </c>
      <c r="D109" s="144"/>
      <c r="E109" s="146" t="s">
        <v>312</v>
      </c>
      <c r="F109" s="144"/>
      <c r="G109" s="146" t="s">
        <v>330</v>
      </c>
      <c r="H109" s="144"/>
      <c r="I109" s="146" t="s">
        <v>317</v>
      </c>
      <c r="J109" s="144"/>
      <c r="K109" s="144"/>
      <c r="L109" s="146"/>
      <c r="M109" s="144"/>
      <c r="N109" s="144"/>
      <c r="O109" s="146"/>
      <c r="P109" s="144"/>
      <c r="Q109" s="146"/>
      <c r="R109" s="144"/>
      <c r="S109" s="145" t="s">
        <v>58</v>
      </c>
      <c r="T109" s="144"/>
      <c r="U109" s="144"/>
      <c r="V109" s="144"/>
      <c r="W109" s="144"/>
      <c r="X109" s="144"/>
      <c r="Y109" s="144"/>
      <c r="Z109" s="144"/>
      <c r="AA109" s="146" t="s">
        <v>19</v>
      </c>
      <c r="AB109" s="144"/>
      <c r="AC109" s="144"/>
      <c r="AD109" s="144"/>
      <c r="AE109" s="144"/>
      <c r="AF109" s="146" t="s">
        <v>20</v>
      </c>
      <c r="AG109" s="144"/>
      <c r="AH109" s="144"/>
      <c r="AI109" s="94" t="s">
        <v>307</v>
      </c>
      <c r="AJ109" s="147" t="s">
        <v>21</v>
      </c>
      <c r="AK109" s="144"/>
      <c r="AL109" s="144"/>
      <c r="AM109" s="144"/>
      <c r="AN109" s="144"/>
      <c r="AO109" s="144"/>
      <c r="AP109" s="95" t="s">
        <v>310</v>
      </c>
      <c r="AQ109" s="95" t="s">
        <v>310</v>
      </c>
      <c r="AR109" s="95" t="s">
        <v>310</v>
      </c>
      <c r="AS109" s="148" t="s">
        <v>310</v>
      </c>
      <c r="AT109" s="144"/>
      <c r="AU109" s="148" t="s">
        <v>310</v>
      </c>
      <c r="AV109" s="144"/>
      <c r="AW109" s="95" t="s">
        <v>310</v>
      </c>
    </row>
    <row r="110" spans="1:49" x14ac:dyDescent="0.25">
      <c r="A110" s="146" t="s">
        <v>22</v>
      </c>
      <c r="B110" s="144"/>
      <c r="C110" s="146" t="s">
        <v>312</v>
      </c>
      <c r="D110" s="144"/>
      <c r="E110" s="146" t="s">
        <v>312</v>
      </c>
      <c r="F110" s="144"/>
      <c r="G110" s="146" t="s">
        <v>330</v>
      </c>
      <c r="H110" s="144"/>
      <c r="I110" s="146" t="s">
        <v>318</v>
      </c>
      <c r="J110" s="144"/>
      <c r="K110" s="144"/>
      <c r="L110" s="146"/>
      <c r="M110" s="144"/>
      <c r="N110" s="144"/>
      <c r="O110" s="146"/>
      <c r="P110" s="144"/>
      <c r="Q110" s="146"/>
      <c r="R110" s="144"/>
      <c r="S110" s="145" t="s">
        <v>60</v>
      </c>
      <c r="T110" s="144"/>
      <c r="U110" s="144"/>
      <c r="V110" s="144"/>
      <c r="W110" s="144"/>
      <c r="X110" s="144"/>
      <c r="Y110" s="144"/>
      <c r="Z110" s="144"/>
      <c r="AA110" s="146" t="s">
        <v>19</v>
      </c>
      <c r="AB110" s="144"/>
      <c r="AC110" s="144"/>
      <c r="AD110" s="144"/>
      <c r="AE110" s="144"/>
      <c r="AF110" s="146" t="s">
        <v>20</v>
      </c>
      <c r="AG110" s="144"/>
      <c r="AH110" s="144"/>
      <c r="AI110" s="94" t="s">
        <v>307</v>
      </c>
      <c r="AJ110" s="147" t="s">
        <v>21</v>
      </c>
      <c r="AK110" s="144"/>
      <c r="AL110" s="144"/>
      <c r="AM110" s="144"/>
      <c r="AN110" s="144"/>
      <c r="AO110" s="144"/>
      <c r="AP110" s="95" t="s">
        <v>310</v>
      </c>
      <c r="AQ110" s="95" t="s">
        <v>310</v>
      </c>
      <c r="AR110" s="95" t="s">
        <v>310</v>
      </c>
      <c r="AS110" s="148" t="s">
        <v>310</v>
      </c>
      <c r="AT110" s="144"/>
      <c r="AU110" s="148" t="s">
        <v>310</v>
      </c>
      <c r="AV110" s="144"/>
      <c r="AW110" s="95" t="s">
        <v>310</v>
      </c>
    </row>
    <row r="111" spans="1:49" x14ac:dyDescent="0.25">
      <c r="A111" s="146" t="s">
        <v>22</v>
      </c>
      <c r="B111" s="144"/>
      <c r="C111" s="146" t="s">
        <v>312</v>
      </c>
      <c r="D111" s="144"/>
      <c r="E111" s="146" t="s">
        <v>312</v>
      </c>
      <c r="F111" s="144"/>
      <c r="G111" s="146" t="s">
        <v>330</v>
      </c>
      <c r="H111" s="144"/>
      <c r="I111" s="146" t="s">
        <v>319</v>
      </c>
      <c r="J111" s="144"/>
      <c r="K111" s="144"/>
      <c r="L111" s="146"/>
      <c r="M111" s="144"/>
      <c r="N111" s="144"/>
      <c r="O111" s="146"/>
      <c r="P111" s="144"/>
      <c r="Q111" s="146"/>
      <c r="R111" s="144"/>
      <c r="S111" s="145" t="s">
        <v>62</v>
      </c>
      <c r="T111" s="144"/>
      <c r="U111" s="144"/>
      <c r="V111" s="144"/>
      <c r="W111" s="144"/>
      <c r="X111" s="144"/>
      <c r="Y111" s="144"/>
      <c r="Z111" s="144"/>
      <c r="AA111" s="146" t="s">
        <v>19</v>
      </c>
      <c r="AB111" s="144"/>
      <c r="AC111" s="144"/>
      <c r="AD111" s="144"/>
      <c r="AE111" s="144"/>
      <c r="AF111" s="146" t="s">
        <v>20</v>
      </c>
      <c r="AG111" s="144"/>
      <c r="AH111" s="144"/>
      <c r="AI111" s="94" t="s">
        <v>307</v>
      </c>
      <c r="AJ111" s="147" t="s">
        <v>21</v>
      </c>
      <c r="AK111" s="144"/>
      <c r="AL111" s="144"/>
      <c r="AM111" s="144"/>
      <c r="AN111" s="144"/>
      <c r="AO111" s="144"/>
      <c r="AP111" s="95" t="s">
        <v>310</v>
      </c>
      <c r="AQ111" s="95" t="s">
        <v>310</v>
      </c>
      <c r="AR111" s="95" t="s">
        <v>310</v>
      </c>
      <c r="AS111" s="148" t="s">
        <v>310</v>
      </c>
      <c r="AT111" s="144"/>
      <c r="AU111" s="148" t="s">
        <v>310</v>
      </c>
      <c r="AV111" s="144"/>
      <c r="AW111" s="95" t="s">
        <v>310</v>
      </c>
    </row>
    <row r="112" spans="1:49" x14ac:dyDescent="0.25">
      <c r="A112" s="146" t="s">
        <v>22</v>
      </c>
      <c r="B112" s="144"/>
      <c r="C112" s="146" t="s">
        <v>312</v>
      </c>
      <c r="D112" s="144"/>
      <c r="E112" s="146" t="s">
        <v>312</v>
      </c>
      <c r="F112" s="144"/>
      <c r="G112" s="146" t="s">
        <v>330</v>
      </c>
      <c r="H112" s="144"/>
      <c r="I112" s="146" t="s">
        <v>320</v>
      </c>
      <c r="J112" s="144"/>
      <c r="K112" s="144"/>
      <c r="L112" s="146"/>
      <c r="M112" s="144"/>
      <c r="N112" s="144"/>
      <c r="O112" s="146"/>
      <c r="P112" s="144"/>
      <c r="Q112" s="146"/>
      <c r="R112" s="144"/>
      <c r="S112" s="145" t="s">
        <v>64</v>
      </c>
      <c r="T112" s="144"/>
      <c r="U112" s="144"/>
      <c r="V112" s="144"/>
      <c r="W112" s="144"/>
      <c r="X112" s="144"/>
      <c r="Y112" s="144"/>
      <c r="Z112" s="144"/>
      <c r="AA112" s="146" t="s">
        <v>19</v>
      </c>
      <c r="AB112" s="144"/>
      <c r="AC112" s="144"/>
      <c r="AD112" s="144"/>
      <c r="AE112" s="144"/>
      <c r="AF112" s="146" t="s">
        <v>20</v>
      </c>
      <c r="AG112" s="144"/>
      <c r="AH112" s="144"/>
      <c r="AI112" s="94" t="s">
        <v>307</v>
      </c>
      <c r="AJ112" s="147" t="s">
        <v>21</v>
      </c>
      <c r="AK112" s="144"/>
      <c r="AL112" s="144"/>
      <c r="AM112" s="144"/>
      <c r="AN112" s="144"/>
      <c r="AO112" s="144"/>
      <c r="AP112" s="95" t="s">
        <v>310</v>
      </c>
      <c r="AQ112" s="95" t="s">
        <v>310</v>
      </c>
      <c r="AR112" s="95" t="s">
        <v>310</v>
      </c>
      <c r="AS112" s="148" t="s">
        <v>310</v>
      </c>
      <c r="AT112" s="144"/>
      <c r="AU112" s="148" t="s">
        <v>310</v>
      </c>
      <c r="AV112" s="144"/>
      <c r="AW112" s="95" t="s">
        <v>310</v>
      </c>
    </row>
    <row r="113" spans="1:49" x14ac:dyDescent="0.25">
      <c r="A113" s="146" t="s">
        <v>22</v>
      </c>
      <c r="B113" s="144"/>
      <c r="C113" s="146" t="s">
        <v>312</v>
      </c>
      <c r="D113" s="144"/>
      <c r="E113" s="146" t="s">
        <v>312</v>
      </c>
      <c r="F113" s="144"/>
      <c r="G113" s="146" t="s">
        <v>330</v>
      </c>
      <c r="H113" s="144"/>
      <c r="I113" s="146" t="s">
        <v>322</v>
      </c>
      <c r="J113" s="144"/>
      <c r="K113" s="144"/>
      <c r="L113" s="146"/>
      <c r="M113" s="144"/>
      <c r="N113" s="144"/>
      <c r="O113" s="146"/>
      <c r="P113" s="144"/>
      <c r="Q113" s="146"/>
      <c r="R113" s="144"/>
      <c r="S113" s="145" t="s">
        <v>65</v>
      </c>
      <c r="T113" s="144"/>
      <c r="U113" s="144"/>
      <c r="V113" s="144"/>
      <c r="W113" s="144"/>
      <c r="X113" s="144"/>
      <c r="Y113" s="144"/>
      <c r="Z113" s="144"/>
      <c r="AA113" s="146" t="s">
        <v>19</v>
      </c>
      <c r="AB113" s="144"/>
      <c r="AC113" s="144"/>
      <c r="AD113" s="144"/>
      <c r="AE113" s="144"/>
      <c r="AF113" s="146" t="s">
        <v>20</v>
      </c>
      <c r="AG113" s="144"/>
      <c r="AH113" s="144"/>
      <c r="AI113" s="94" t="s">
        <v>307</v>
      </c>
      <c r="AJ113" s="147" t="s">
        <v>21</v>
      </c>
      <c r="AK113" s="144"/>
      <c r="AL113" s="144"/>
      <c r="AM113" s="144"/>
      <c r="AN113" s="144"/>
      <c r="AO113" s="144"/>
      <c r="AP113" s="95" t="s">
        <v>310</v>
      </c>
      <c r="AQ113" s="95" t="s">
        <v>310</v>
      </c>
      <c r="AR113" s="95" t="s">
        <v>310</v>
      </c>
      <c r="AS113" s="148" t="s">
        <v>310</v>
      </c>
      <c r="AT113" s="144"/>
      <c r="AU113" s="148" t="s">
        <v>310</v>
      </c>
      <c r="AV113" s="144"/>
      <c r="AW113" s="95" t="s">
        <v>310</v>
      </c>
    </row>
    <row r="114" spans="1:49" x14ac:dyDescent="0.25">
      <c r="A114" s="150" t="s">
        <v>22</v>
      </c>
      <c r="B114" s="144"/>
      <c r="C114" s="150" t="s">
        <v>312</v>
      </c>
      <c r="D114" s="144"/>
      <c r="E114" s="150" t="s">
        <v>312</v>
      </c>
      <c r="F114" s="144"/>
      <c r="G114" s="150" t="s">
        <v>332</v>
      </c>
      <c r="H114" s="144"/>
      <c r="I114" s="150"/>
      <c r="J114" s="144"/>
      <c r="K114" s="144"/>
      <c r="L114" s="150"/>
      <c r="M114" s="144"/>
      <c r="N114" s="144"/>
      <c r="O114" s="150"/>
      <c r="P114" s="144"/>
      <c r="Q114" s="150"/>
      <c r="R114" s="144"/>
      <c r="S114" s="151" t="s">
        <v>67</v>
      </c>
      <c r="T114" s="144"/>
      <c r="U114" s="144"/>
      <c r="V114" s="144"/>
      <c r="W114" s="144"/>
      <c r="X114" s="144"/>
      <c r="Y114" s="144"/>
      <c r="Z114" s="144"/>
      <c r="AA114" s="150" t="s">
        <v>19</v>
      </c>
      <c r="AB114" s="144"/>
      <c r="AC114" s="144"/>
      <c r="AD114" s="144"/>
      <c r="AE114" s="144"/>
      <c r="AF114" s="150" t="s">
        <v>20</v>
      </c>
      <c r="AG114" s="144"/>
      <c r="AH114" s="144"/>
      <c r="AI114" s="92" t="s">
        <v>307</v>
      </c>
      <c r="AJ114" s="152" t="s">
        <v>21</v>
      </c>
      <c r="AK114" s="144"/>
      <c r="AL114" s="144"/>
      <c r="AM114" s="144"/>
      <c r="AN114" s="144"/>
      <c r="AO114" s="144"/>
      <c r="AP114" s="93" t="s">
        <v>310</v>
      </c>
      <c r="AQ114" s="93" t="s">
        <v>310</v>
      </c>
      <c r="AR114" s="93" t="s">
        <v>310</v>
      </c>
      <c r="AS114" s="149" t="s">
        <v>310</v>
      </c>
      <c r="AT114" s="144"/>
      <c r="AU114" s="149" t="s">
        <v>310</v>
      </c>
      <c r="AV114" s="144"/>
      <c r="AW114" s="93" t="s">
        <v>310</v>
      </c>
    </row>
    <row r="115" spans="1:49" x14ac:dyDescent="0.25">
      <c r="A115" s="150" t="s">
        <v>22</v>
      </c>
      <c r="B115" s="144"/>
      <c r="C115" s="150" t="s">
        <v>312</v>
      </c>
      <c r="D115" s="144"/>
      <c r="E115" s="150" t="s">
        <v>312</v>
      </c>
      <c r="F115" s="144"/>
      <c r="G115" s="150" t="s">
        <v>332</v>
      </c>
      <c r="H115" s="144"/>
      <c r="I115" s="150" t="s">
        <v>316</v>
      </c>
      <c r="J115" s="144"/>
      <c r="K115" s="144"/>
      <c r="L115" s="150"/>
      <c r="M115" s="144"/>
      <c r="N115" s="144"/>
      <c r="O115" s="150"/>
      <c r="P115" s="144"/>
      <c r="Q115" s="150"/>
      <c r="R115" s="144"/>
      <c r="S115" s="151" t="s">
        <v>69</v>
      </c>
      <c r="T115" s="144"/>
      <c r="U115" s="144"/>
      <c r="V115" s="144"/>
      <c r="W115" s="144"/>
      <c r="X115" s="144"/>
      <c r="Y115" s="144"/>
      <c r="Z115" s="144"/>
      <c r="AA115" s="150" t="s">
        <v>19</v>
      </c>
      <c r="AB115" s="144"/>
      <c r="AC115" s="144"/>
      <c r="AD115" s="144"/>
      <c r="AE115" s="144"/>
      <c r="AF115" s="150" t="s">
        <v>20</v>
      </c>
      <c r="AG115" s="144"/>
      <c r="AH115" s="144"/>
      <c r="AI115" s="92" t="s">
        <v>307</v>
      </c>
      <c r="AJ115" s="152" t="s">
        <v>21</v>
      </c>
      <c r="AK115" s="144"/>
      <c r="AL115" s="144"/>
      <c r="AM115" s="144"/>
      <c r="AN115" s="144"/>
      <c r="AO115" s="144"/>
      <c r="AP115" s="93" t="s">
        <v>310</v>
      </c>
      <c r="AQ115" s="93" t="s">
        <v>310</v>
      </c>
      <c r="AR115" s="93" t="s">
        <v>310</v>
      </c>
      <c r="AS115" s="149" t="s">
        <v>310</v>
      </c>
      <c r="AT115" s="144"/>
      <c r="AU115" s="149" t="s">
        <v>310</v>
      </c>
      <c r="AV115" s="144"/>
      <c r="AW115" s="93" t="s">
        <v>310</v>
      </c>
    </row>
    <row r="116" spans="1:49" x14ac:dyDescent="0.25">
      <c r="A116" s="146" t="s">
        <v>22</v>
      </c>
      <c r="B116" s="144"/>
      <c r="C116" s="146" t="s">
        <v>312</v>
      </c>
      <c r="D116" s="144"/>
      <c r="E116" s="146" t="s">
        <v>312</v>
      </c>
      <c r="F116" s="144"/>
      <c r="G116" s="146" t="s">
        <v>332</v>
      </c>
      <c r="H116" s="144"/>
      <c r="I116" s="146" t="s">
        <v>316</v>
      </c>
      <c r="J116" s="144"/>
      <c r="K116" s="144"/>
      <c r="L116" s="146" t="s">
        <v>316</v>
      </c>
      <c r="M116" s="144"/>
      <c r="N116" s="144"/>
      <c r="O116" s="146"/>
      <c r="P116" s="144"/>
      <c r="Q116" s="146"/>
      <c r="R116" s="144"/>
      <c r="S116" s="145" t="s">
        <v>71</v>
      </c>
      <c r="T116" s="144"/>
      <c r="U116" s="144"/>
      <c r="V116" s="144"/>
      <c r="W116" s="144"/>
      <c r="X116" s="144"/>
      <c r="Y116" s="144"/>
      <c r="Z116" s="144"/>
      <c r="AA116" s="146" t="s">
        <v>19</v>
      </c>
      <c r="AB116" s="144"/>
      <c r="AC116" s="144"/>
      <c r="AD116" s="144"/>
      <c r="AE116" s="144"/>
      <c r="AF116" s="146" t="s">
        <v>20</v>
      </c>
      <c r="AG116" s="144"/>
      <c r="AH116" s="144"/>
      <c r="AI116" s="94" t="s">
        <v>307</v>
      </c>
      <c r="AJ116" s="147" t="s">
        <v>21</v>
      </c>
      <c r="AK116" s="144"/>
      <c r="AL116" s="144"/>
      <c r="AM116" s="144"/>
      <c r="AN116" s="144"/>
      <c r="AO116" s="144"/>
      <c r="AP116" s="95" t="s">
        <v>310</v>
      </c>
      <c r="AQ116" s="95" t="s">
        <v>310</v>
      </c>
      <c r="AR116" s="95" t="s">
        <v>310</v>
      </c>
      <c r="AS116" s="148" t="s">
        <v>310</v>
      </c>
      <c r="AT116" s="144"/>
      <c r="AU116" s="148" t="s">
        <v>310</v>
      </c>
      <c r="AV116" s="144"/>
      <c r="AW116" s="95" t="s">
        <v>310</v>
      </c>
    </row>
    <row r="117" spans="1:49" x14ac:dyDescent="0.25">
      <c r="A117" s="146" t="s">
        <v>22</v>
      </c>
      <c r="B117" s="144"/>
      <c r="C117" s="146" t="s">
        <v>312</v>
      </c>
      <c r="D117" s="144"/>
      <c r="E117" s="146" t="s">
        <v>312</v>
      </c>
      <c r="F117" s="144"/>
      <c r="G117" s="146" t="s">
        <v>332</v>
      </c>
      <c r="H117" s="144"/>
      <c r="I117" s="146" t="s">
        <v>316</v>
      </c>
      <c r="J117" s="144"/>
      <c r="K117" s="144"/>
      <c r="L117" s="146" t="s">
        <v>331</v>
      </c>
      <c r="M117" s="144"/>
      <c r="N117" s="144"/>
      <c r="O117" s="146"/>
      <c r="P117" s="144"/>
      <c r="Q117" s="146"/>
      <c r="R117" s="144"/>
      <c r="S117" s="145" t="s">
        <v>73</v>
      </c>
      <c r="T117" s="144"/>
      <c r="U117" s="144"/>
      <c r="V117" s="144"/>
      <c r="W117" s="144"/>
      <c r="X117" s="144"/>
      <c r="Y117" s="144"/>
      <c r="Z117" s="144"/>
      <c r="AA117" s="146" t="s">
        <v>19</v>
      </c>
      <c r="AB117" s="144"/>
      <c r="AC117" s="144"/>
      <c r="AD117" s="144"/>
      <c r="AE117" s="144"/>
      <c r="AF117" s="146" t="s">
        <v>20</v>
      </c>
      <c r="AG117" s="144"/>
      <c r="AH117" s="144"/>
      <c r="AI117" s="94" t="s">
        <v>307</v>
      </c>
      <c r="AJ117" s="147" t="s">
        <v>21</v>
      </c>
      <c r="AK117" s="144"/>
      <c r="AL117" s="144"/>
      <c r="AM117" s="144"/>
      <c r="AN117" s="144"/>
      <c r="AO117" s="144"/>
      <c r="AP117" s="95" t="s">
        <v>310</v>
      </c>
      <c r="AQ117" s="95" t="s">
        <v>310</v>
      </c>
      <c r="AR117" s="95" t="s">
        <v>310</v>
      </c>
      <c r="AS117" s="148" t="s">
        <v>310</v>
      </c>
      <c r="AT117" s="144"/>
      <c r="AU117" s="148" t="s">
        <v>310</v>
      </c>
      <c r="AV117" s="144"/>
      <c r="AW117" s="95" t="s">
        <v>310</v>
      </c>
    </row>
    <row r="118" spans="1:49" x14ac:dyDescent="0.25">
      <c r="A118" s="146" t="s">
        <v>22</v>
      </c>
      <c r="B118" s="144"/>
      <c r="C118" s="146" t="s">
        <v>312</v>
      </c>
      <c r="D118" s="144"/>
      <c r="E118" s="146" t="s">
        <v>312</v>
      </c>
      <c r="F118" s="144"/>
      <c r="G118" s="146" t="s">
        <v>332</v>
      </c>
      <c r="H118" s="144"/>
      <c r="I118" s="146" t="s">
        <v>316</v>
      </c>
      <c r="J118" s="144"/>
      <c r="K118" s="144"/>
      <c r="L118" s="146" t="s">
        <v>317</v>
      </c>
      <c r="M118" s="144"/>
      <c r="N118" s="144"/>
      <c r="O118" s="146"/>
      <c r="P118" s="144"/>
      <c r="Q118" s="146"/>
      <c r="R118" s="144"/>
      <c r="S118" s="145" t="s">
        <v>75</v>
      </c>
      <c r="T118" s="144"/>
      <c r="U118" s="144"/>
      <c r="V118" s="144"/>
      <c r="W118" s="144"/>
      <c r="X118" s="144"/>
      <c r="Y118" s="144"/>
      <c r="Z118" s="144"/>
      <c r="AA118" s="146" t="s">
        <v>19</v>
      </c>
      <c r="AB118" s="144"/>
      <c r="AC118" s="144"/>
      <c r="AD118" s="144"/>
      <c r="AE118" s="144"/>
      <c r="AF118" s="146" t="s">
        <v>20</v>
      </c>
      <c r="AG118" s="144"/>
      <c r="AH118" s="144"/>
      <c r="AI118" s="94" t="s">
        <v>307</v>
      </c>
      <c r="AJ118" s="147" t="s">
        <v>21</v>
      </c>
      <c r="AK118" s="144"/>
      <c r="AL118" s="144"/>
      <c r="AM118" s="144"/>
      <c r="AN118" s="144"/>
      <c r="AO118" s="144"/>
      <c r="AP118" s="95" t="s">
        <v>310</v>
      </c>
      <c r="AQ118" s="95" t="s">
        <v>310</v>
      </c>
      <c r="AR118" s="95" t="s">
        <v>310</v>
      </c>
      <c r="AS118" s="148" t="s">
        <v>310</v>
      </c>
      <c r="AT118" s="144"/>
      <c r="AU118" s="148" t="s">
        <v>310</v>
      </c>
      <c r="AV118" s="144"/>
      <c r="AW118" s="95" t="s">
        <v>310</v>
      </c>
    </row>
    <row r="119" spans="1:49" x14ac:dyDescent="0.25">
      <c r="A119" s="146" t="s">
        <v>22</v>
      </c>
      <c r="B119" s="144"/>
      <c r="C119" s="146" t="s">
        <v>312</v>
      </c>
      <c r="D119" s="144"/>
      <c r="E119" s="146" t="s">
        <v>312</v>
      </c>
      <c r="F119" s="144"/>
      <c r="G119" s="146" t="s">
        <v>332</v>
      </c>
      <c r="H119" s="144"/>
      <c r="I119" s="146" t="s">
        <v>331</v>
      </c>
      <c r="J119" s="144"/>
      <c r="K119" s="144"/>
      <c r="L119" s="146"/>
      <c r="M119" s="144"/>
      <c r="N119" s="144"/>
      <c r="O119" s="146"/>
      <c r="P119" s="144"/>
      <c r="Q119" s="146"/>
      <c r="R119" s="144"/>
      <c r="S119" s="145" t="s">
        <v>77</v>
      </c>
      <c r="T119" s="144"/>
      <c r="U119" s="144"/>
      <c r="V119" s="144"/>
      <c r="W119" s="144"/>
      <c r="X119" s="144"/>
      <c r="Y119" s="144"/>
      <c r="Z119" s="144"/>
      <c r="AA119" s="146" t="s">
        <v>19</v>
      </c>
      <c r="AB119" s="144"/>
      <c r="AC119" s="144"/>
      <c r="AD119" s="144"/>
      <c r="AE119" s="144"/>
      <c r="AF119" s="146" t="s">
        <v>20</v>
      </c>
      <c r="AG119" s="144"/>
      <c r="AH119" s="144"/>
      <c r="AI119" s="94" t="s">
        <v>307</v>
      </c>
      <c r="AJ119" s="147" t="s">
        <v>21</v>
      </c>
      <c r="AK119" s="144"/>
      <c r="AL119" s="144"/>
      <c r="AM119" s="144"/>
      <c r="AN119" s="144"/>
      <c r="AO119" s="144"/>
      <c r="AP119" s="95" t="s">
        <v>310</v>
      </c>
      <c r="AQ119" s="95" t="s">
        <v>310</v>
      </c>
      <c r="AR119" s="95" t="s">
        <v>310</v>
      </c>
      <c r="AS119" s="148" t="s">
        <v>310</v>
      </c>
      <c r="AT119" s="144"/>
      <c r="AU119" s="148" t="s">
        <v>310</v>
      </c>
      <c r="AV119" s="144"/>
      <c r="AW119" s="95" t="s">
        <v>310</v>
      </c>
    </row>
    <row r="120" spans="1:49" x14ac:dyDescent="0.25">
      <c r="A120" s="146" t="s">
        <v>22</v>
      </c>
      <c r="B120" s="144"/>
      <c r="C120" s="146" t="s">
        <v>312</v>
      </c>
      <c r="D120" s="144"/>
      <c r="E120" s="146" t="s">
        <v>312</v>
      </c>
      <c r="F120" s="144"/>
      <c r="G120" s="146" t="s">
        <v>332</v>
      </c>
      <c r="H120" s="144"/>
      <c r="I120" s="146" t="s">
        <v>336</v>
      </c>
      <c r="J120" s="144"/>
      <c r="K120" s="144"/>
      <c r="L120" s="146"/>
      <c r="M120" s="144"/>
      <c r="N120" s="144"/>
      <c r="O120" s="146"/>
      <c r="P120" s="144"/>
      <c r="Q120" s="146"/>
      <c r="R120" s="144"/>
      <c r="S120" s="145" t="s">
        <v>79</v>
      </c>
      <c r="T120" s="144"/>
      <c r="U120" s="144"/>
      <c r="V120" s="144"/>
      <c r="W120" s="144"/>
      <c r="X120" s="144"/>
      <c r="Y120" s="144"/>
      <c r="Z120" s="144"/>
      <c r="AA120" s="146" t="s">
        <v>19</v>
      </c>
      <c r="AB120" s="144"/>
      <c r="AC120" s="144"/>
      <c r="AD120" s="144"/>
      <c r="AE120" s="144"/>
      <c r="AF120" s="146" t="s">
        <v>20</v>
      </c>
      <c r="AG120" s="144"/>
      <c r="AH120" s="144"/>
      <c r="AI120" s="94" t="s">
        <v>307</v>
      </c>
      <c r="AJ120" s="147" t="s">
        <v>21</v>
      </c>
      <c r="AK120" s="144"/>
      <c r="AL120" s="144"/>
      <c r="AM120" s="144"/>
      <c r="AN120" s="144"/>
      <c r="AO120" s="144"/>
      <c r="AP120" s="95" t="s">
        <v>310</v>
      </c>
      <c r="AQ120" s="95" t="s">
        <v>310</v>
      </c>
      <c r="AR120" s="95" t="s">
        <v>310</v>
      </c>
      <c r="AS120" s="148" t="s">
        <v>310</v>
      </c>
      <c r="AT120" s="144"/>
      <c r="AU120" s="148" t="s">
        <v>310</v>
      </c>
      <c r="AV120" s="144"/>
      <c r="AW120" s="95" t="s">
        <v>310</v>
      </c>
    </row>
    <row r="121" spans="1:49" x14ac:dyDescent="0.25">
      <c r="A121" s="146" t="s">
        <v>22</v>
      </c>
      <c r="B121" s="144"/>
      <c r="C121" s="146" t="s">
        <v>312</v>
      </c>
      <c r="D121" s="144"/>
      <c r="E121" s="146" t="s">
        <v>312</v>
      </c>
      <c r="F121" s="144"/>
      <c r="G121" s="146" t="s">
        <v>332</v>
      </c>
      <c r="H121" s="144"/>
      <c r="I121" s="146" t="s">
        <v>337</v>
      </c>
      <c r="J121" s="144"/>
      <c r="K121" s="144"/>
      <c r="L121" s="146"/>
      <c r="M121" s="144"/>
      <c r="N121" s="144"/>
      <c r="O121" s="146"/>
      <c r="P121" s="144"/>
      <c r="Q121" s="146"/>
      <c r="R121" s="144"/>
      <c r="S121" s="145" t="s">
        <v>81</v>
      </c>
      <c r="T121" s="144"/>
      <c r="U121" s="144"/>
      <c r="V121" s="144"/>
      <c r="W121" s="144"/>
      <c r="X121" s="144"/>
      <c r="Y121" s="144"/>
      <c r="Z121" s="144"/>
      <c r="AA121" s="146" t="s">
        <v>19</v>
      </c>
      <c r="AB121" s="144"/>
      <c r="AC121" s="144"/>
      <c r="AD121" s="144"/>
      <c r="AE121" s="144"/>
      <c r="AF121" s="146" t="s">
        <v>20</v>
      </c>
      <c r="AG121" s="144"/>
      <c r="AH121" s="144"/>
      <c r="AI121" s="94" t="s">
        <v>307</v>
      </c>
      <c r="AJ121" s="147" t="s">
        <v>21</v>
      </c>
      <c r="AK121" s="144"/>
      <c r="AL121" s="144"/>
      <c r="AM121" s="144"/>
      <c r="AN121" s="144"/>
      <c r="AO121" s="144"/>
      <c r="AP121" s="95" t="s">
        <v>310</v>
      </c>
      <c r="AQ121" s="95" t="s">
        <v>310</v>
      </c>
      <c r="AR121" s="95" t="s">
        <v>310</v>
      </c>
      <c r="AS121" s="148" t="s">
        <v>310</v>
      </c>
      <c r="AT121" s="144"/>
      <c r="AU121" s="148" t="s">
        <v>310</v>
      </c>
      <c r="AV121" s="144"/>
      <c r="AW121" s="95" t="s">
        <v>310</v>
      </c>
    </row>
    <row r="122" spans="1:49" x14ac:dyDescent="0.25">
      <c r="A122" s="146" t="s">
        <v>22</v>
      </c>
      <c r="B122" s="144"/>
      <c r="C122" s="146" t="s">
        <v>312</v>
      </c>
      <c r="D122" s="144"/>
      <c r="E122" s="146" t="s">
        <v>312</v>
      </c>
      <c r="F122" s="144"/>
      <c r="G122" s="146" t="s">
        <v>332</v>
      </c>
      <c r="H122" s="144"/>
      <c r="I122" s="146" t="s">
        <v>338</v>
      </c>
      <c r="J122" s="144"/>
      <c r="K122" s="144"/>
      <c r="L122" s="146"/>
      <c r="M122" s="144"/>
      <c r="N122" s="144"/>
      <c r="O122" s="146"/>
      <c r="P122" s="144"/>
      <c r="Q122" s="146"/>
      <c r="R122" s="144"/>
      <c r="S122" s="145" t="s">
        <v>83</v>
      </c>
      <c r="T122" s="144"/>
      <c r="U122" s="144"/>
      <c r="V122" s="144"/>
      <c r="W122" s="144"/>
      <c r="X122" s="144"/>
      <c r="Y122" s="144"/>
      <c r="Z122" s="144"/>
      <c r="AA122" s="146" t="s">
        <v>19</v>
      </c>
      <c r="AB122" s="144"/>
      <c r="AC122" s="144"/>
      <c r="AD122" s="144"/>
      <c r="AE122" s="144"/>
      <c r="AF122" s="146" t="s">
        <v>20</v>
      </c>
      <c r="AG122" s="144"/>
      <c r="AH122" s="144"/>
      <c r="AI122" s="94" t="s">
        <v>307</v>
      </c>
      <c r="AJ122" s="147" t="s">
        <v>21</v>
      </c>
      <c r="AK122" s="144"/>
      <c r="AL122" s="144"/>
      <c r="AM122" s="144"/>
      <c r="AN122" s="144"/>
      <c r="AO122" s="144"/>
      <c r="AP122" s="95" t="s">
        <v>310</v>
      </c>
      <c r="AQ122" s="95" t="s">
        <v>310</v>
      </c>
      <c r="AR122" s="95" t="s">
        <v>310</v>
      </c>
      <c r="AS122" s="148" t="s">
        <v>310</v>
      </c>
      <c r="AT122" s="144"/>
      <c r="AU122" s="148" t="s">
        <v>310</v>
      </c>
      <c r="AV122" s="144"/>
      <c r="AW122" s="95" t="s">
        <v>310</v>
      </c>
    </row>
    <row r="123" spans="1:49" x14ac:dyDescent="0.25">
      <c r="A123" s="146" t="s">
        <v>22</v>
      </c>
      <c r="B123" s="144"/>
      <c r="C123" s="146" t="s">
        <v>330</v>
      </c>
      <c r="D123" s="144"/>
      <c r="E123" s="146"/>
      <c r="F123" s="144"/>
      <c r="G123" s="146"/>
      <c r="H123" s="144"/>
      <c r="I123" s="146"/>
      <c r="J123" s="144"/>
      <c r="K123" s="144"/>
      <c r="L123" s="146"/>
      <c r="M123" s="144"/>
      <c r="N123" s="144"/>
      <c r="O123" s="146"/>
      <c r="P123" s="144"/>
      <c r="Q123" s="146"/>
      <c r="R123" s="144"/>
      <c r="S123" s="145" t="s">
        <v>85</v>
      </c>
      <c r="T123" s="144"/>
      <c r="U123" s="144"/>
      <c r="V123" s="144"/>
      <c r="W123" s="144"/>
      <c r="X123" s="144"/>
      <c r="Y123" s="144"/>
      <c r="Z123" s="144"/>
      <c r="AA123" s="146" t="s">
        <v>19</v>
      </c>
      <c r="AB123" s="144"/>
      <c r="AC123" s="144"/>
      <c r="AD123" s="144"/>
      <c r="AE123" s="144"/>
      <c r="AF123" s="146" t="s">
        <v>20</v>
      </c>
      <c r="AG123" s="144"/>
      <c r="AH123" s="144"/>
      <c r="AI123" s="94" t="s">
        <v>307</v>
      </c>
      <c r="AJ123" s="147" t="s">
        <v>21</v>
      </c>
      <c r="AK123" s="144"/>
      <c r="AL123" s="144"/>
      <c r="AM123" s="144"/>
      <c r="AN123" s="144"/>
      <c r="AO123" s="144"/>
      <c r="AP123" s="95" t="s">
        <v>608</v>
      </c>
      <c r="AQ123" s="95" t="s">
        <v>609</v>
      </c>
      <c r="AR123" s="95" t="s">
        <v>610</v>
      </c>
      <c r="AS123" s="148" t="s">
        <v>609</v>
      </c>
      <c r="AT123" s="144"/>
      <c r="AU123" s="148" t="s">
        <v>310</v>
      </c>
      <c r="AV123" s="144"/>
      <c r="AW123" s="95" t="s">
        <v>310</v>
      </c>
    </row>
    <row r="124" spans="1:49" x14ac:dyDescent="0.25">
      <c r="A124" s="150" t="s">
        <v>22</v>
      </c>
      <c r="B124" s="144"/>
      <c r="C124" s="150" t="s">
        <v>330</v>
      </c>
      <c r="D124" s="144"/>
      <c r="E124" s="150" t="s">
        <v>312</v>
      </c>
      <c r="F124" s="144"/>
      <c r="G124" s="150"/>
      <c r="H124" s="144"/>
      <c r="I124" s="150"/>
      <c r="J124" s="144"/>
      <c r="K124" s="144"/>
      <c r="L124" s="150"/>
      <c r="M124" s="144"/>
      <c r="N124" s="144"/>
      <c r="O124" s="150"/>
      <c r="P124" s="144"/>
      <c r="Q124" s="150"/>
      <c r="R124" s="144"/>
      <c r="S124" s="151" t="s">
        <v>87</v>
      </c>
      <c r="T124" s="144"/>
      <c r="U124" s="144"/>
      <c r="V124" s="144"/>
      <c r="W124" s="144"/>
      <c r="X124" s="144"/>
      <c r="Y124" s="144"/>
      <c r="Z124" s="144"/>
      <c r="AA124" s="150" t="s">
        <v>19</v>
      </c>
      <c r="AB124" s="144"/>
      <c r="AC124" s="144"/>
      <c r="AD124" s="144"/>
      <c r="AE124" s="144"/>
      <c r="AF124" s="150" t="s">
        <v>20</v>
      </c>
      <c r="AG124" s="144"/>
      <c r="AH124" s="144"/>
      <c r="AI124" s="92" t="s">
        <v>307</v>
      </c>
      <c r="AJ124" s="152" t="s">
        <v>21</v>
      </c>
      <c r="AK124" s="144"/>
      <c r="AL124" s="144"/>
      <c r="AM124" s="144"/>
      <c r="AN124" s="144"/>
      <c r="AO124" s="144"/>
      <c r="AP124" s="93" t="s">
        <v>310</v>
      </c>
      <c r="AQ124" s="93" t="s">
        <v>310</v>
      </c>
      <c r="AR124" s="93" t="s">
        <v>310</v>
      </c>
      <c r="AS124" s="149" t="s">
        <v>310</v>
      </c>
      <c r="AT124" s="144"/>
      <c r="AU124" s="149" t="s">
        <v>310</v>
      </c>
      <c r="AV124" s="144"/>
      <c r="AW124" s="93" t="s">
        <v>310</v>
      </c>
    </row>
    <row r="125" spans="1:49" x14ac:dyDescent="0.25">
      <c r="A125" s="150" t="s">
        <v>22</v>
      </c>
      <c r="B125" s="144"/>
      <c r="C125" s="150" t="s">
        <v>330</v>
      </c>
      <c r="D125" s="144"/>
      <c r="E125" s="150" t="s">
        <v>312</v>
      </c>
      <c r="F125" s="144"/>
      <c r="G125" s="150" t="s">
        <v>312</v>
      </c>
      <c r="H125" s="144"/>
      <c r="I125" s="150"/>
      <c r="J125" s="144"/>
      <c r="K125" s="144"/>
      <c r="L125" s="150"/>
      <c r="M125" s="144"/>
      <c r="N125" s="144"/>
      <c r="O125" s="150"/>
      <c r="P125" s="144"/>
      <c r="Q125" s="150"/>
      <c r="R125" s="144"/>
      <c r="S125" s="151" t="s">
        <v>89</v>
      </c>
      <c r="T125" s="144"/>
      <c r="U125" s="144"/>
      <c r="V125" s="144"/>
      <c r="W125" s="144"/>
      <c r="X125" s="144"/>
      <c r="Y125" s="144"/>
      <c r="Z125" s="144"/>
      <c r="AA125" s="150" t="s">
        <v>19</v>
      </c>
      <c r="AB125" s="144"/>
      <c r="AC125" s="144"/>
      <c r="AD125" s="144"/>
      <c r="AE125" s="144"/>
      <c r="AF125" s="150" t="s">
        <v>20</v>
      </c>
      <c r="AG125" s="144"/>
      <c r="AH125" s="144"/>
      <c r="AI125" s="92" t="s">
        <v>307</v>
      </c>
      <c r="AJ125" s="152" t="s">
        <v>21</v>
      </c>
      <c r="AK125" s="144"/>
      <c r="AL125" s="144"/>
      <c r="AM125" s="144"/>
      <c r="AN125" s="144"/>
      <c r="AO125" s="144"/>
      <c r="AP125" s="93" t="s">
        <v>310</v>
      </c>
      <c r="AQ125" s="93" t="s">
        <v>310</v>
      </c>
      <c r="AR125" s="93" t="s">
        <v>310</v>
      </c>
      <c r="AS125" s="149" t="s">
        <v>310</v>
      </c>
      <c r="AT125" s="144"/>
      <c r="AU125" s="149" t="s">
        <v>310</v>
      </c>
      <c r="AV125" s="144"/>
      <c r="AW125" s="93" t="s">
        <v>310</v>
      </c>
    </row>
    <row r="126" spans="1:49" x14ac:dyDescent="0.25">
      <c r="A126" s="150" t="s">
        <v>22</v>
      </c>
      <c r="B126" s="144"/>
      <c r="C126" s="150" t="s">
        <v>330</v>
      </c>
      <c r="D126" s="144"/>
      <c r="E126" s="150" t="s">
        <v>312</v>
      </c>
      <c r="F126" s="144"/>
      <c r="G126" s="150" t="s">
        <v>312</v>
      </c>
      <c r="H126" s="144"/>
      <c r="I126" s="150" t="s">
        <v>317</v>
      </c>
      <c r="J126" s="144"/>
      <c r="K126" s="144"/>
      <c r="L126" s="150"/>
      <c r="M126" s="144"/>
      <c r="N126" s="144"/>
      <c r="O126" s="150"/>
      <c r="P126" s="144"/>
      <c r="Q126" s="150"/>
      <c r="R126" s="144"/>
      <c r="S126" s="151" t="s">
        <v>90</v>
      </c>
      <c r="T126" s="144"/>
      <c r="U126" s="144"/>
      <c r="V126" s="144"/>
      <c r="W126" s="144"/>
      <c r="X126" s="144"/>
      <c r="Y126" s="144"/>
      <c r="Z126" s="144"/>
      <c r="AA126" s="150" t="s">
        <v>19</v>
      </c>
      <c r="AB126" s="144"/>
      <c r="AC126" s="144"/>
      <c r="AD126" s="144"/>
      <c r="AE126" s="144"/>
      <c r="AF126" s="150" t="s">
        <v>20</v>
      </c>
      <c r="AG126" s="144"/>
      <c r="AH126" s="144"/>
      <c r="AI126" s="92" t="s">
        <v>307</v>
      </c>
      <c r="AJ126" s="152" t="s">
        <v>21</v>
      </c>
      <c r="AK126" s="144"/>
      <c r="AL126" s="144"/>
      <c r="AM126" s="144"/>
      <c r="AN126" s="144"/>
      <c r="AO126" s="144"/>
      <c r="AP126" s="93" t="s">
        <v>310</v>
      </c>
      <c r="AQ126" s="93" t="s">
        <v>310</v>
      </c>
      <c r="AR126" s="93" t="s">
        <v>310</v>
      </c>
      <c r="AS126" s="149" t="s">
        <v>310</v>
      </c>
      <c r="AT126" s="144"/>
      <c r="AU126" s="149" t="s">
        <v>310</v>
      </c>
      <c r="AV126" s="144"/>
      <c r="AW126" s="93" t="s">
        <v>310</v>
      </c>
    </row>
    <row r="127" spans="1:49" x14ac:dyDescent="0.25">
      <c r="A127" s="146" t="s">
        <v>22</v>
      </c>
      <c r="B127" s="144"/>
      <c r="C127" s="146" t="s">
        <v>330</v>
      </c>
      <c r="D127" s="144"/>
      <c r="E127" s="146" t="s">
        <v>312</v>
      </c>
      <c r="F127" s="144"/>
      <c r="G127" s="146" t="s">
        <v>312</v>
      </c>
      <c r="H127" s="144"/>
      <c r="I127" s="146" t="s">
        <v>317</v>
      </c>
      <c r="J127" s="144"/>
      <c r="K127" s="144"/>
      <c r="L127" s="146" t="s">
        <v>324</v>
      </c>
      <c r="M127" s="144"/>
      <c r="N127" s="144"/>
      <c r="O127" s="146"/>
      <c r="P127" s="144"/>
      <c r="Q127" s="146"/>
      <c r="R127" s="144"/>
      <c r="S127" s="145" t="s">
        <v>91</v>
      </c>
      <c r="T127" s="144"/>
      <c r="U127" s="144"/>
      <c r="V127" s="144"/>
      <c r="W127" s="144"/>
      <c r="X127" s="144"/>
      <c r="Y127" s="144"/>
      <c r="Z127" s="144"/>
      <c r="AA127" s="146" t="s">
        <v>19</v>
      </c>
      <c r="AB127" s="144"/>
      <c r="AC127" s="144"/>
      <c r="AD127" s="144"/>
      <c r="AE127" s="144"/>
      <c r="AF127" s="146" t="s">
        <v>20</v>
      </c>
      <c r="AG127" s="144"/>
      <c r="AH127" s="144"/>
      <c r="AI127" s="94" t="s">
        <v>307</v>
      </c>
      <c r="AJ127" s="147" t="s">
        <v>21</v>
      </c>
      <c r="AK127" s="144"/>
      <c r="AL127" s="144"/>
      <c r="AM127" s="144"/>
      <c r="AN127" s="144"/>
      <c r="AO127" s="144"/>
      <c r="AP127" s="95" t="s">
        <v>310</v>
      </c>
      <c r="AQ127" s="95" t="s">
        <v>310</v>
      </c>
      <c r="AR127" s="95" t="s">
        <v>310</v>
      </c>
      <c r="AS127" s="148" t="s">
        <v>310</v>
      </c>
      <c r="AT127" s="144"/>
      <c r="AU127" s="148" t="s">
        <v>310</v>
      </c>
      <c r="AV127" s="144"/>
      <c r="AW127" s="95" t="s">
        <v>310</v>
      </c>
    </row>
    <row r="128" spans="1:49" x14ac:dyDescent="0.25">
      <c r="A128" s="150" t="s">
        <v>22</v>
      </c>
      <c r="B128" s="144"/>
      <c r="C128" s="150" t="s">
        <v>330</v>
      </c>
      <c r="D128" s="144"/>
      <c r="E128" s="150" t="s">
        <v>312</v>
      </c>
      <c r="F128" s="144"/>
      <c r="G128" s="150" t="s">
        <v>312</v>
      </c>
      <c r="H128" s="144"/>
      <c r="I128" s="150" t="s">
        <v>318</v>
      </c>
      <c r="J128" s="144"/>
      <c r="K128" s="144"/>
      <c r="L128" s="150"/>
      <c r="M128" s="144"/>
      <c r="N128" s="144"/>
      <c r="O128" s="150"/>
      <c r="P128" s="144"/>
      <c r="Q128" s="150"/>
      <c r="R128" s="144"/>
      <c r="S128" s="151" t="s">
        <v>92</v>
      </c>
      <c r="T128" s="144"/>
      <c r="U128" s="144"/>
      <c r="V128" s="144"/>
      <c r="W128" s="144"/>
      <c r="X128" s="144"/>
      <c r="Y128" s="144"/>
      <c r="Z128" s="144"/>
      <c r="AA128" s="150" t="s">
        <v>19</v>
      </c>
      <c r="AB128" s="144"/>
      <c r="AC128" s="144"/>
      <c r="AD128" s="144"/>
      <c r="AE128" s="144"/>
      <c r="AF128" s="150" t="s">
        <v>20</v>
      </c>
      <c r="AG128" s="144"/>
      <c r="AH128" s="144"/>
      <c r="AI128" s="92" t="s">
        <v>307</v>
      </c>
      <c r="AJ128" s="152" t="s">
        <v>21</v>
      </c>
      <c r="AK128" s="144"/>
      <c r="AL128" s="144"/>
      <c r="AM128" s="144"/>
      <c r="AN128" s="144"/>
      <c r="AO128" s="144"/>
      <c r="AP128" s="93" t="s">
        <v>310</v>
      </c>
      <c r="AQ128" s="93" t="s">
        <v>310</v>
      </c>
      <c r="AR128" s="93" t="s">
        <v>310</v>
      </c>
      <c r="AS128" s="149" t="s">
        <v>310</v>
      </c>
      <c r="AT128" s="144"/>
      <c r="AU128" s="149" t="s">
        <v>310</v>
      </c>
      <c r="AV128" s="144"/>
      <c r="AW128" s="93" t="s">
        <v>310</v>
      </c>
    </row>
    <row r="129" spans="1:49" x14ac:dyDescent="0.25">
      <c r="A129" s="146" t="s">
        <v>22</v>
      </c>
      <c r="B129" s="144"/>
      <c r="C129" s="146" t="s">
        <v>330</v>
      </c>
      <c r="D129" s="144"/>
      <c r="E129" s="146" t="s">
        <v>312</v>
      </c>
      <c r="F129" s="144"/>
      <c r="G129" s="146" t="s">
        <v>312</v>
      </c>
      <c r="H129" s="144"/>
      <c r="I129" s="146" t="s">
        <v>318</v>
      </c>
      <c r="J129" s="144"/>
      <c r="K129" s="144"/>
      <c r="L129" s="146" t="s">
        <v>319</v>
      </c>
      <c r="M129" s="144"/>
      <c r="N129" s="144"/>
      <c r="O129" s="146"/>
      <c r="P129" s="144"/>
      <c r="Q129" s="146"/>
      <c r="R129" s="144"/>
      <c r="S129" s="145" t="s">
        <v>95</v>
      </c>
      <c r="T129" s="144"/>
      <c r="U129" s="144"/>
      <c r="V129" s="144"/>
      <c r="W129" s="144"/>
      <c r="X129" s="144"/>
      <c r="Y129" s="144"/>
      <c r="Z129" s="144"/>
      <c r="AA129" s="146" t="s">
        <v>19</v>
      </c>
      <c r="AB129" s="144"/>
      <c r="AC129" s="144"/>
      <c r="AD129" s="144"/>
      <c r="AE129" s="144"/>
      <c r="AF129" s="146" t="s">
        <v>20</v>
      </c>
      <c r="AG129" s="144"/>
      <c r="AH129" s="144"/>
      <c r="AI129" s="94" t="s">
        <v>307</v>
      </c>
      <c r="AJ129" s="147" t="s">
        <v>21</v>
      </c>
      <c r="AK129" s="144"/>
      <c r="AL129" s="144"/>
      <c r="AM129" s="144"/>
      <c r="AN129" s="144"/>
      <c r="AO129" s="144"/>
      <c r="AP129" s="95" t="s">
        <v>310</v>
      </c>
      <c r="AQ129" s="95" t="s">
        <v>310</v>
      </c>
      <c r="AR129" s="95" t="s">
        <v>310</v>
      </c>
      <c r="AS129" s="148" t="s">
        <v>310</v>
      </c>
      <c r="AT129" s="144"/>
      <c r="AU129" s="148" t="s">
        <v>310</v>
      </c>
      <c r="AV129" s="144"/>
      <c r="AW129" s="95" t="s">
        <v>310</v>
      </c>
    </row>
    <row r="130" spans="1:49" x14ac:dyDescent="0.25">
      <c r="A130" s="150" t="s">
        <v>22</v>
      </c>
      <c r="B130" s="144"/>
      <c r="C130" s="150" t="s">
        <v>330</v>
      </c>
      <c r="D130" s="144"/>
      <c r="E130" s="150" t="s">
        <v>312</v>
      </c>
      <c r="F130" s="144"/>
      <c r="G130" s="150" t="s">
        <v>312</v>
      </c>
      <c r="H130" s="144"/>
      <c r="I130" s="150" t="s">
        <v>320</v>
      </c>
      <c r="J130" s="144"/>
      <c r="K130" s="144"/>
      <c r="L130" s="150"/>
      <c r="M130" s="144"/>
      <c r="N130" s="144"/>
      <c r="O130" s="150"/>
      <c r="P130" s="144"/>
      <c r="Q130" s="150"/>
      <c r="R130" s="144"/>
      <c r="S130" s="151" t="s">
        <v>100</v>
      </c>
      <c r="T130" s="144"/>
      <c r="U130" s="144"/>
      <c r="V130" s="144"/>
      <c r="W130" s="144"/>
      <c r="X130" s="144"/>
      <c r="Y130" s="144"/>
      <c r="Z130" s="144"/>
      <c r="AA130" s="150" t="s">
        <v>19</v>
      </c>
      <c r="AB130" s="144"/>
      <c r="AC130" s="144"/>
      <c r="AD130" s="144"/>
      <c r="AE130" s="144"/>
      <c r="AF130" s="150" t="s">
        <v>20</v>
      </c>
      <c r="AG130" s="144"/>
      <c r="AH130" s="144"/>
      <c r="AI130" s="92" t="s">
        <v>307</v>
      </c>
      <c r="AJ130" s="152" t="s">
        <v>21</v>
      </c>
      <c r="AK130" s="144"/>
      <c r="AL130" s="144"/>
      <c r="AM130" s="144"/>
      <c r="AN130" s="144"/>
      <c r="AO130" s="144"/>
      <c r="AP130" s="93" t="s">
        <v>310</v>
      </c>
      <c r="AQ130" s="93" t="s">
        <v>310</v>
      </c>
      <c r="AR130" s="93" t="s">
        <v>310</v>
      </c>
      <c r="AS130" s="149" t="s">
        <v>310</v>
      </c>
      <c r="AT130" s="144"/>
      <c r="AU130" s="149" t="s">
        <v>310</v>
      </c>
      <c r="AV130" s="144"/>
      <c r="AW130" s="93" t="s">
        <v>310</v>
      </c>
    </row>
    <row r="131" spans="1:49" x14ac:dyDescent="0.25">
      <c r="A131" s="146" t="s">
        <v>22</v>
      </c>
      <c r="B131" s="144"/>
      <c r="C131" s="146" t="s">
        <v>330</v>
      </c>
      <c r="D131" s="144"/>
      <c r="E131" s="146" t="s">
        <v>312</v>
      </c>
      <c r="F131" s="144"/>
      <c r="G131" s="146" t="s">
        <v>312</v>
      </c>
      <c r="H131" s="144"/>
      <c r="I131" s="146" t="s">
        <v>320</v>
      </c>
      <c r="J131" s="144"/>
      <c r="K131" s="144"/>
      <c r="L131" s="146" t="s">
        <v>331</v>
      </c>
      <c r="M131" s="144"/>
      <c r="N131" s="144"/>
      <c r="O131" s="146"/>
      <c r="P131" s="144"/>
      <c r="Q131" s="146"/>
      <c r="R131" s="144"/>
      <c r="S131" s="145" t="s">
        <v>102</v>
      </c>
      <c r="T131" s="144"/>
      <c r="U131" s="144"/>
      <c r="V131" s="144"/>
      <c r="W131" s="144"/>
      <c r="X131" s="144"/>
      <c r="Y131" s="144"/>
      <c r="Z131" s="144"/>
      <c r="AA131" s="146" t="s">
        <v>19</v>
      </c>
      <c r="AB131" s="144"/>
      <c r="AC131" s="144"/>
      <c r="AD131" s="144"/>
      <c r="AE131" s="144"/>
      <c r="AF131" s="146" t="s">
        <v>20</v>
      </c>
      <c r="AG131" s="144"/>
      <c r="AH131" s="144"/>
      <c r="AI131" s="94" t="s">
        <v>307</v>
      </c>
      <c r="AJ131" s="147" t="s">
        <v>21</v>
      </c>
      <c r="AK131" s="144"/>
      <c r="AL131" s="144"/>
      <c r="AM131" s="144"/>
      <c r="AN131" s="144"/>
      <c r="AO131" s="144"/>
      <c r="AP131" s="95" t="s">
        <v>310</v>
      </c>
      <c r="AQ131" s="95" t="s">
        <v>310</v>
      </c>
      <c r="AR131" s="95" t="s">
        <v>310</v>
      </c>
      <c r="AS131" s="148" t="s">
        <v>310</v>
      </c>
      <c r="AT131" s="144"/>
      <c r="AU131" s="148" t="s">
        <v>310</v>
      </c>
      <c r="AV131" s="144"/>
      <c r="AW131" s="95" t="s">
        <v>310</v>
      </c>
    </row>
    <row r="132" spans="1:49" x14ac:dyDescent="0.25">
      <c r="A132" s="150" t="s">
        <v>22</v>
      </c>
      <c r="B132" s="144"/>
      <c r="C132" s="150" t="s">
        <v>330</v>
      </c>
      <c r="D132" s="144"/>
      <c r="E132" s="150" t="s">
        <v>330</v>
      </c>
      <c r="F132" s="144"/>
      <c r="G132" s="150"/>
      <c r="H132" s="144"/>
      <c r="I132" s="150"/>
      <c r="J132" s="144"/>
      <c r="K132" s="144"/>
      <c r="L132" s="150"/>
      <c r="M132" s="144"/>
      <c r="N132" s="144"/>
      <c r="O132" s="150"/>
      <c r="P132" s="144"/>
      <c r="Q132" s="150"/>
      <c r="R132" s="144"/>
      <c r="S132" s="151" t="s">
        <v>104</v>
      </c>
      <c r="T132" s="144"/>
      <c r="U132" s="144"/>
      <c r="V132" s="144"/>
      <c r="W132" s="144"/>
      <c r="X132" s="144"/>
      <c r="Y132" s="144"/>
      <c r="Z132" s="144"/>
      <c r="AA132" s="150" t="s">
        <v>19</v>
      </c>
      <c r="AB132" s="144"/>
      <c r="AC132" s="144"/>
      <c r="AD132" s="144"/>
      <c r="AE132" s="144"/>
      <c r="AF132" s="150" t="s">
        <v>20</v>
      </c>
      <c r="AG132" s="144"/>
      <c r="AH132" s="144"/>
      <c r="AI132" s="92" t="s">
        <v>307</v>
      </c>
      <c r="AJ132" s="152" t="s">
        <v>21</v>
      </c>
      <c r="AK132" s="144"/>
      <c r="AL132" s="144"/>
      <c r="AM132" s="144"/>
      <c r="AN132" s="144"/>
      <c r="AO132" s="144"/>
      <c r="AP132" s="93" t="s">
        <v>608</v>
      </c>
      <c r="AQ132" s="93" t="s">
        <v>609</v>
      </c>
      <c r="AR132" s="93" t="s">
        <v>610</v>
      </c>
      <c r="AS132" s="149" t="s">
        <v>609</v>
      </c>
      <c r="AT132" s="144"/>
      <c r="AU132" s="149" t="s">
        <v>310</v>
      </c>
      <c r="AV132" s="144"/>
      <c r="AW132" s="93" t="s">
        <v>310</v>
      </c>
    </row>
    <row r="133" spans="1:49" x14ac:dyDescent="0.25">
      <c r="A133" s="150" t="s">
        <v>22</v>
      </c>
      <c r="B133" s="144"/>
      <c r="C133" s="150" t="s">
        <v>330</v>
      </c>
      <c r="D133" s="144"/>
      <c r="E133" s="150" t="s">
        <v>330</v>
      </c>
      <c r="F133" s="144"/>
      <c r="G133" s="150" t="s">
        <v>312</v>
      </c>
      <c r="H133" s="144"/>
      <c r="I133" s="150"/>
      <c r="J133" s="144"/>
      <c r="K133" s="144"/>
      <c r="L133" s="150"/>
      <c r="M133" s="144"/>
      <c r="N133" s="144"/>
      <c r="O133" s="150"/>
      <c r="P133" s="144"/>
      <c r="Q133" s="150"/>
      <c r="R133" s="144"/>
      <c r="S133" s="151" t="s">
        <v>106</v>
      </c>
      <c r="T133" s="144"/>
      <c r="U133" s="144"/>
      <c r="V133" s="144"/>
      <c r="W133" s="144"/>
      <c r="X133" s="144"/>
      <c r="Y133" s="144"/>
      <c r="Z133" s="144"/>
      <c r="AA133" s="150" t="s">
        <v>19</v>
      </c>
      <c r="AB133" s="144"/>
      <c r="AC133" s="144"/>
      <c r="AD133" s="144"/>
      <c r="AE133" s="144"/>
      <c r="AF133" s="150" t="s">
        <v>20</v>
      </c>
      <c r="AG133" s="144"/>
      <c r="AH133" s="144"/>
      <c r="AI133" s="92" t="s">
        <v>307</v>
      </c>
      <c r="AJ133" s="152" t="s">
        <v>21</v>
      </c>
      <c r="AK133" s="144"/>
      <c r="AL133" s="144"/>
      <c r="AM133" s="144"/>
      <c r="AN133" s="144"/>
      <c r="AO133" s="144"/>
      <c r="AP133" s="93" t="s">
        <v>611</v>
      </c>
      <c r="AQ133" s="93" t="s">
        <v>612</v>
      </c>
      <c r="AR133" s="93" t="s">
        <v>610</v>
      </c>
      <c r="AS133" s="149" t="s">
        <v>612</v>
      </c>
      <c r="AT133" s="144"/>
      <c r="AU133" s="149" t="s">
        <v>310</v>
      </c>
      <c r="AV133" s="144"/>
      <c r="AW133" s="93" t="s">
        <v>310</v>
      </c>
    </row>
    <row r="134" spans="1:49" x14ac:dyDescent="0.25">
      <c r="A134" s="150" t="s">
        <v>22</v>
      </c>
      <c r="B134" s="144"/>
      <c r="C134" s="150" t="s">
        <v>330</v>
      </c>
      <c r="D134" s="144"/>
      <c r="E134" s="150" t="s">
        <v>330</v>
      </c>
      <c r="F134" s="144"/>
      <c r="G134" s="150" t="s">
        <v>312</v>
      </c>
      <c r="H134" s="144"/>
      <c r="I134" s="150" t="s">
        <v>331</v>
      </c>
      <c r="J134" s="144"/>
      <c r="K134" s="144"/>
      <c r="L134" s="150"/>
      <c r="M134" s="144"/>
      <c r="N134" s="144"/>
      <c r="O134" s="150"/>
      <c r="P134" s="144"/>
      <c r="Q134" s="150"/>
      <c r="R134" s="144"/>
      <c r="S134" s="151" t="s">
        <v>108</v>
      </c>
      <c r="T134" s="144"/>
      <c r="U134" s="144"/>
      <c r="V134" s="144"/>
      <c r="W134" s="144"/>
      <c r="X134" s="144"/>
      <c r="Y134" s="144"/>
      <c r="Z134" s="144"/>
      <c r="AA134" s="150" t="s">
        <v>19</v>
      </c>
      <c r="AB134" s="144"/>
      <c r="AC134" s="144"/>
      <c r="AD134" s="144"/>
      <c r="AE134" s="144"/>
      <c r="AF134" s="150" t="s">
        <v>20</v>
      </c>
      <c r="AG134" s="144"/>
      <c r="AH134" s="144"/>
      <c r="AI134" s="92" t="s">
        <v>307</v>
      </c>
      <c r="AJ134" s="152" t="s">
        <v>21</v>
      </c>
      <c r="AK134" s="144"/>
      <c r="AL134" s="144"/>
      <c r="AM134" s="144"/>
      <c r="AN134" s="144"/>
      <c r="AO134" s="144"/>
      <c r="AP134" s="93" t="s">
        <v>613</v>
      </c>
      <c r="AQ134" s="93" t="s">
        <v>614</v>
      </c>
      <c r="AR134" s="93" t="s">
        <v>610</v>
      </c>
      <c r="AS134" s="149" t="s">
        <v>614</v>
      </c>
      <c r="AT134" s="144"/>
      <c r="AU134" s="149" t="s">
        <v>310</v>
      </c>
      <c r="AV134" s="144"/>
      <c r="AW134" s="93" t="s">
        <v>310</v>
      </c>
    </row>
    <row r="135" spans="1:49" x14ac:dyDescent="0.25">
      <c r="A135" s="146" t="s">
        <v>22</v>
      </c>
      <c r="B135" s="144"/>
      <c r="C135" s="146" t="s">
        <v>330</v>
      </c>
      <c r="D135" s="144"/>
      <c r="E135" s="146" t="s">
        <v>330</v>
      </c>
      <c r="F135" s="144"/>
      <c r="G135" s="146" t="s">
        <v>312</v>
      </c>
      <c r="H135" s="144"/>
      <c r="I135" s="146" t="s">
        <v>331</v>
      </c>
      <c r="J135" s="144"/>
      <c r="K135" s="144"/>
      <c r="L135" s="146" t="s">
        <v>317</v>
      </c>
      <c r="M135" s="144"/>
      <c r="N135" s="144"/>
      <c r="O135" s="146"/>
      <c r="P135" s="144"/>
      <c r="Q135" s="146"/>
      <c r="R135" s="144"/>
      <c r="S135" s="145" t="s">
        <v>110</v>
      </c>
      <c r="T135" s="144"/>
      <c r="U135" s="144"/>
      <c r="V135" s="144"/>
      <c r="W135" s="144"/>
      <c r="X135" s="144"/>
      <c r="Y135" s="144"/>
      <c r="Z135" s="144"/>
      <c r="AA135" s="146" t="s">
        <v>19</v>
      </c>
      <c r="AB135" s="144"/>
      <c r="AC135" s="144"/>
      <c r="AD135" s="144"/>
      <c r="AE135" s="144"/>
      <c r="AF135" s="146" t="s">
        <v>20</v>
      </c>
      <c r="AG135" s="144"/>
      <c r="AH135" s="144"/>
      <c r="AI135" s="94" t="s">
        <v>307</v>
      </c>
      <c r="AJ135" s="147" t="s">
        <v>21</v>
      </c>
      <c r="AK135" s="144"/>
      <c r="AL135" s="144"/>
      <c r="AM135" s="144"/>
      <c r="AN135" s="144"/>
      <c r="AO135" s="144"/>
      <c r="AP135" s="95" t="s">
        <v>310</v>
      </c>
      <c r="AQ135" s="95" t="s">
        <v>310</v>
      </c>
      <c r="AR135" s="95" t="s">
        <v>310</v>
      </c>
      <c r="AS135" s="148" t="s">
        <v>310</v>
      </c>
      <c r="AT135" s="144"/>
      <c r="AU135" s="148" t="s">
        <v>310</v>
      </c>
      <c r="AV135" s="144"/>
      <c r="AW135" s="95" t="s">
        <v>310</v>
      </c>
    </row>
    <row r="136" spans="1:49" x14ac:dyDescent="0.25">
      <c r="A136" s="146" t="s">
        <v>22</v>
      </c>
      <c r="B136" s="144"/>
      <c r="C136" s="146" t="s">
        <v>330</v>
      </c>
      <c r="D136" s="144"/>
      <c r="E136" s="146" t="s">
        <v>330</v>
      </c>
      <c r="F136" s="144"/>
      <c r="G136" s="146" t="s">
        <v>312</v>
      </c>
      <c r="H136" s="144"/>
      <c r="I136" s="146" t="s">
        <v>331</v>
      </c>
      <c r="J136" s="144"/>
      <c r="K136" s="144"/>
      <c r="L136" s="146" t="s">
        <v>319</v>
      </c>
      <c r="M136" s="144"/>
      <c r="N136" s="144"/>
      <c r="O136" s="146"/>
      <c r="P136" s="144"/>
      <c r="Q136" s="146"/>
      <c r="R136" s="144"/>
      <c r="S136" s="145" t="s">
        <v>112</v>
      </c>
      <c r="T136" s="144"/>
      <c r="U136" s="144"/>
      <c r="V136" s="144"/>
      <c r="W136" s="144"/>
      <c r="X136" s="144"/>
      <c r="Y136" s="144"/>
      <c r="Z136" s="144"/>
      <c r="AA136" s="146" t="s">
        <v>19</v>
      </c>
      <c r="AB136" s="144"/>
      <c r="AC136" s="144"/>
      <c r="AD136" s="144"/>
      <c r="AE136" s="144"/>
      <c r="AF136" s="146" t="s">
        <v>20</v>
      </c>
      <c r="AG136" s="144"/>
      <c r="AH136" s="144"/>
      <c r="AI136" s="94" t="s">
        <v>307</v>
      </c>
      <c r="AJ136" s="147" t="s">
        <v>21</v>
      </c>
      <c r="AK136" s="144"/>
      <c r="AL136" s="144"/>
      <c r="AM136" s="144"/>
      <c r="AN136" s="144"/>
      <c r="AO136" s="144"/>
      <c r="AP136" s="95" t="s">
        <v>310</v>
      </c>
      <c r="AQ136" s="95" t="s">
        <v>310</v>
      </c>
      <c r="AR136" s="95" t="s">
        <v>310</v>
      </c>
      <c r="AS136" s="148" t="s">
        <v>310</v>
      </c>
      <c r="AT136" s="144"/>
      <c r="AU136" s="148" t="s">
        <v>310</v>
      </c>
      <c r="AV136" s="144"/>
      <c r="AW136" s="95" t="s">
        <v>310</v>
      </c>
    </row>
    <row r="137" spans="1:49" x14ac:dyDescent="0.25">
      <c r="A137" s="146" t="s">
        <v>22</v>
      </c>
      <c r="B137" s="144"/>
      <c r="C137" s="146" t="s">
        <v>330</v>
      </c>
      <c r="D137" s="144"/>
      <c r="E137" s="146" t="s">
        <v>330</v>
      </c>
      <c r="F137" s="144"/>
      <c r="G137" s="146" t="s">
        <v>312</v>
      </c>
      <c r="H137" s="144"/>
      <c r="I137" s="146" t="s">
        <v>331</v>
      </c>
      <c r="J137" s="144"/>
      <c r="K137" s="144"/>
      <c r="L137" s="146" t="s">
        <v>320</v>
      </c>
      <c r="M137" s="144"/>
      <c r="N137" s="144"/>
      <c r="O137" s="146"/>
      <c r="P137" s="144"/>
      <c r="Q137" s="146"/>
      <c r="R137" s="144"/>
      <c r="S137" s="145" t="s">
        <v>114</v>
      </c>
      <c r="T137" s="144"/>
      <c r="U137" s="144"/>
      <c r="V137" s="144"/>
      <c r="W137" s="144"/>
      <c r="X137" s="144"/>
      <c r="Y137" s="144"/>
      <c r="Z137" s="144"/>
      <c r="AA137" s="146" t="s">
        <v>19</v>
      </c>
      <c r="AB137" s="144"/>
      <c r="AC137" s="144"/>
      <c r="AD137" s="144"/>
      <c r="AE137" s="144"/>
      <c r="AF137" s="146" t="s">
        <v>20</v>
      </c>
      <c r="AG137" s="144"/>
      <c r="AH137" s="144"/>
      <c r="AI137" s="94" t="s">
        <v>307</v>
      </c>
      <c r="AJ137" s="147" t="s">
        <v>21</v>
      </c>
      <c r="AK137" s="144"/>
      <c r="AL137" s="144"/>
      <c r="AM137" s="144"/>
      <c r="AN137" s="144"/>
      <c r="AO137" s="144"/>
      <c r="AP137" s="95" t="s">
        <v>615</v>
      </c>
      <c r="AQ137" s="95" t="s">
        <v>615</v>
      </c>
      <c r="AR137" s="95" t="s">
        <v>310</v>
      </c>
      <c r="AS137" s="148" t="s">
        <v>615</v>
      </c>
      <c r="AT137" s="144"/>
      <c r="AU137" s="148" t="s">
        <v>310</v>
      </c>
      <c r="AV137" s="144"/>
      <c r="AW137" s="95" t="s">
        <v>310</v>
      </c>
    </row>
    <row r="138" spans="1:49" x14ac:dyDescent="0.25">
      <c r="A138" s="146" t="s">
        <v>22</v>
      </c>
      <c r="B138" s="144"/>
      <c r="C138" s="146" t="s">
        <v>330</v>
      </c>
      <c r="D138" s="144"/>
      <c r="E138" s="146" t="s">
        <v>330</v>
      </c>
      <c r="F138" s="144"/>
      <c r="G138" s="146" t="s">
        <v>312</v>
      </c>
      <c r="H138" s="144"/>
      <c r="I138" s="146" t="s">
        <v>331</v>
      </c>
      <c r="J138" s="144"/>
      <c r="K138" s="144"/>
      <c r="L138" s="146" t="s">
        <v>322</v>
      </c>
      <c r="M138" s="144"/>
      <c r="N138" s="144"/>
      <c r="O138" s="146"/>
      <c r="P138" s="144"/>
      <c r="Q138" s="146"/>
      <c r="R138" s="144"/>
      <c r="S138" s="145" t="s">
        <v>116</v>
      </c>
      <c r="T138" s="144"/>
      <c r="U138" s="144"/>
      <c r="V138" s="144"/>
      <c r="W138" s="144"/>
      <c r="X138" s="144"/>
      <c r="Y138" s="144"/>
      <c r="Z138" s="144"/>
      <c r="AA138" s="146" t="s">
        <v>19</v>
      </c>
      <c r="AB138" s="144"/>
      <c r="AC138" s="144"/>
      <c r="AD138" s="144"/>
      <c r="AE138" s="144"/>
      <c r="AF138" s="146" t="s">
        <v>20</v>
      </c>
      <c r="AG138" s="144"/>
      <c r="AH138" s="144"/>
      <c r="AI138" s="94" t="s">
        <v>307</v>
      </c>
      <c r="AJ138" s="147" t="s">
        <v>21</v>
      </c>
      <c r="AK138" s="144"/>
      <c r="AL138" s="144"/>
      <c r="AM138" s="144"/>
      <c r="AN138" s="144"/>
      <c r="AO138" s="144"/>
      <c r="AP138" s="95" t="s">
        <v>310</v>
      </c>
      <c r="AQ138" s="95" t="s">
        <v>310</v>
      </c>
      <c r="AR138" s="95" t="s">
        <v>310</v>
      </c>
      <c r="AS138" s="148" t="s">
        <v>310</v>
      </c>
      <c r="AT138" s="144"/>
      <c r="AU138" s="148" t="s">
        <v>310</v>
      </c>
      <c r="AV138" s="144"/>
      <c r="AW138" s="95" t="s">
        <v>310</v>
      </c>
    </row>
    <row r="139" spans="1:49" x14ac:dyDescent="0.25">
      <c r="A139" s="146" t="s">
        <v>22</v>
      </c>
      <c r="B139" s="144"/>
      <c r="C139" s="146" t="s">
        <v>330</v>
      </c>
      <c r="D139" s="144"/>
      <c r="E139" s="146" t="s">
        <v>330</v>
      </c>
      <c r="F139" s="144"/>
      <c r="G139" s="146" t="s">
        <v>312</v>
      </c>
      <c r="H139" s="144"/>
      <c r="I139" s="146" t="s">
        <v>331</v>
      </c>
      <c r="J139" s="144"/>
      <c r="K139" s="144"/>
      <c r="L139" s="146" t="s">
        <v>324</v>
      </c>
      <c r="M139" s="144"/>
      <c r="N139" s="144"/>
      <c r="O139" s="146"/>
      <c r="P139" s="144"/>
      <c r="Q139" s="146"/>
      <c r="R139" s="144"/>
      <c r="S139" s="145" t="s">
        <v>118</v>
      </c>
      <c r="T139" s="144"/>
      <c r="U139" s="144"/>
      <c r="V139" s="144"/>
      <c r="W139" s="144"/>
      <c r="X139" s="144"/>
      <c r="Y139" s="144"/>
      <c r="Z139" s="144"/>
      <c r="AA139" s="146" t="s">
        <v>19</v>
      </c>
      <c r="AB139" s="144"/>
      <c r="AC139" s="144"/>
      <c r="AD139" s="144"/>
      <c r="AE139" s="144"/>
      <c r="AF139" s="146" t="s">
        <v>20</v>
      </c>
      <c r="AG139" s="144"/>
      <c r="AH139" s="144"/>
      <c r="AI139" s="94" t="s">
        <v>307</v>
      </c>
      <c r="AJ139" s="147" t="s">
        <v>21</v>
      </c>
      <c r="AK139" s="144"/>
      <c r="AL139" s="144"/>
      <c r="AM139" s="144"/>
      <c r="AN139" s="144"/>
      <c r="AO139" s="144"/>
      <c r="AP139" s="95" t="s">
        <v>616</v>
      </c>
      <c r="AQ139" s="95" t="s">
        <v>617</v>
      </c>
      <c r="AR139" s="95" t="s">
        <v>610</v>
      </c>
      <c r="AS139" s="148" t="s">
        <v>617</v>
      </c>
      <c r="AT139" s="144"/>
      <c r="AU139" s="148" t="s">
        <v>310</v>
      </c>
      <c r="AV139" s="144"/>
      <c r="AW139" s="95" t="s">
        <v>310</v>
      </c>
    </row>
    <row r="140" spans="1:49" x14ac:dyDescent="0.25">
      <c r="A140" s="150" t="s">
        <v>22</v>
      </c>
      <c r="B140" s="144"/>
      <c r="C140" s="150" t="s">
        <v>330</v>
      </c>
      <c r="D140" s="144"/>
      <c r="E140" s="150" t="s">
        <v>330</v>
      </c>
      <c r="F140" s="144"/>
      <c r="G140" s="150" t="s">
        <v>312</v>
      </c>
      <c r="H140" s="144"/>
      <c r="I140" s="150" t="s">
        <v>317</v>
      </c>
      <c r="J140" s="144"/>
      <c r="K140" s="144"/>
      <c r="L140" s="150"/>
      <c r="M140" s="144"/>
      <c r="N140" s="144"/>
      <c r="O140" s="150"/>
      <c r="P140" s="144"/>
      <c r="Q140" s="150"/>
      <c r="R140" s="144"/>
      <c r="S140" s="151" t="s">
        <v>120</v>
      </c>
      <c r="T140" s="144"/>
      <c r="U140" s="144"/>
      <c r="V140" s="144"/>
      <c r="W140" s="144"/>
      <c r="X140" s="144"/>
      <c r="Y140" s="144"/>
      <c r="Z140" s="144"/>
      <c r="AA140" s="150" t="s">
        <v>19</v>
      </c>
      <c r="AB140" s="144"/>
      <c r="AC140" s="144"/>
      <c r="AD140" s="144"/>
      <c r="AE140" s="144"/>
      <c r="AF140" s="150" t="s">
        <v>20</v>
      </c>
      <c r="AG140" s="144"/>
      <c r="AH140" s="144"/>
      <c r="AI140" s="92" t="s">
        <v>307</v>
      </c>
      <c r="AJ140" s="152" t="s">
        <v>21</v>
      </c>
      <c r="AK140" s="144"/>
      <c r="AL140" s="144"/>
      <c r="AM140" s="144"/>
      <c r="AN140" s="144"/>
      <c r="AO140" s="144"/>
      <c r="AP140" s="93" t="s">
        <v>618</v>
      </c>
      <c r="AQ140" s="93" t="s">
        <v>618</v>
      </c>
      <c r="AR140" s="93" t="s">
        <v>310</v>
      </c>
      <c r="AS140" s="149" t="s">
        <v>618</v>
      </c>
      <c r="AT140" s="144"/>
      <c r="AU140" s="149" t="s">
        <v>310</v>
      </c>
      <c r="AV140" s="144"/>
      <c r="AW140" s="93" t="s">
        <v>310</v>
      </c>
    </row>
    <row r="141" spans="1:49" x14ac:dyDescent="0.25">
      <c r="A141" s="146" t="s">
        <v>22</v>
      </c>
      <c r="B141" s="144"/>
      <c r="C141" s="146" t="s">
        <v>330</v>
      </c>
      <c r="D141" s="144"/>
      <c r="E141" s="146" t="s">
        <v>330</v>
      </c>
      <c r="F141" s="144"/>
      <c r="G141" s="146" t="s">
        <v>312</v>
      </c>
      <c r="H141" s="144"/>
      <c r="I141" s="146" t="s">
        <v>317</v>
      </c>
      <c r="J141" s="144"/>
      <c r="K141" s="144"/>
      <c r="L141" s="146" t="s">
        <v>316</v>
      </c>
      <c r="M141" s="144"/>
      <c r="N141" s="144"/>
      <c r="O141" s="146"/>
      <c r="P141" s="144"/>
      <c r="Q141" s="146"/>
      <c r="R141" s="144"/>
      <c r="S141" s="145" t="s">
        <v>122</v>
      </c>
      <c r="T141" s="144"/>
      <c r="U141" s="144"/>
      <c r="V141" s="144"/>
      <c r="W141" s="144"/>
      <c r="X141" s="144"/>
      <c r="Y141" s="144"/>
      <c r="Z141" s="144"/>
      <c r="AA141" s="146" t="s">
        <v>19</v>
      </c>
      <c r="AB141" s="144"/>
      <c r="AC141" s="144"/>
      <c r="AD141" s="144"/>
      <c r="AE141" s="144"/>
      <c r="AF141" s="146" t="s">
        <v>20</v>
      </c>
      <c r="AG141" s="144"/>
      <c r="AH141" s="144"/>
      <c r="AI141" s="94" t="s">
        <v>307</v>
      </c>
      <c r="AJ141" s="147" t="s">
        <v>21</v>
      </c>
      <c r="AK141" s="144"/>
      <c r="AL141" s="144"/>
      <c r="AM141" s="144"/>
      <c r="AN141" s="144"/>
      <c r="AO141" s="144"/>
      <c r="AP141" s="95" t="s">
        <v>310</v>
      </c>
      <c r="AQ141" s="95" t="s">
        <v>310</v>
      </c>
      <c r="AR141" s="95" t="s">
        <v>310</v>
      </c>
      <c r="AS141" s="148" t="s">
        <v>310</v>
      </c>
      <c r="AT141" s="144"/>
      <c r="AU141" s="148" t="s">
        <v>310</v>
      </c>
      <c r="AV141" s="144"/>
      <c r="AW141" s="95" t="s">
        <v>310</v>
      </c>
    </row>
    <row r="142" spans="1:49" x14ac:dyDescent="0.25">
      <c r="A142" s="146" t="s">
        <v>22</v>
      </c>
      <c r="B142" s="144"/>
      <c r="C142" s="146" t="s">
        <v>330</v>
      </c>
      <c r="D142" s="144"/>
      <c r="E142" s="146" t="s">
        <v>330</v>
      </c>
      <c r="F142" s="144"/>
      <c r="G142" s="146" t="s">
        <v>312</v>
      </c>
      <c r="H142" s="144"/>
      <c r="I142" s="146" t="s">
        <v>317</v>
      </c>
      <c r="J142" s="144"/>
      <c r="K142" s="144"/>
      <c r="L142" s="146" t="s">
        <v>331</v>
      </c>
      <c r="M142" s="144"/>
      <c r="N142" s="144"/>
      <c r="O142" s="146"/>
      <c r="P142" s="144"/>
      <c r="Q142" s="146"/>
      <c r="R142" s="144"/>
      <c r="S142" s="145" t="s">
        <v>500</v>
      </c>
      <c r="T142" s="144"/>
      <c r="U142" s="144"/>
      <c r="V142" s="144"/>
      <c r="W142" s="144"/>
      <c r="X142" s="144"/>
      <c r="Y142" s="144"/>
      <c r="Z142" s="144"/>
      <c r="AA142" s="146" t="s">
        <v>19</v>
      </c>
      <c r="AB142" s="144"/>
      <c r="AC142" s="144"/>
      <c r="AD142" s="144"/>
      <c r="AE142" s="144"/>
      <c r="AF142" s="146" t="s">
        <v>20</v>
      </c>
      <c r="AG142" s="144"/>
      <c r="AH142" s="144"/>
      <c r="AI142" s="94" t="s">
        <v>307</v>
      </c>
      <c r="AJ142" s="147" t="s">
        <v>21</v>
      </c>
      <c r="AK142" s="144"/>
      <c r="AL142" s="144"/>
      <c r="AM142" s="144"/>
      <c r="AN142" s="144"/>
      <c r="AO142" s="144"/>
      <c r="AP142" s="95" t="s">
        <v>310</v>
      </c>
      <c r="AQ142" s="95" t="s">
        <v>310</v>
      </c>
      <c r="AR142" s="95" t="s">
        <v>310</v>
      </c>
      <c r="AS142" s="148" t="s">
        <v>310</v>
      </c>
      <c r="AT142" s="144"/>
      <c r="AU142" s="148" t="s">
        <v>310</v>
      </c>
      <c r="AV142" s="144"/>
      <c r="AW142" s="95" t="s">
        <v>310</v>
      </c>
    </row>
    <row r="143" spans="1:49" x14ac:dyDescent="0.25">
      <c r="A143" s="146" t="s">
        <v>22</v>
      </c>
      <c r="B143" s="144"/>
      <c r="C143" s="146" t="s">
        <v>330</v>
      </c>
      <c r="D143" s="144"/>
      <c r="E143" s="146" t="s">
        <v>330</v>
      </c>
      <c r="F143" s="144"/>
      <c r="G143" s="146" t="s">
        <v>312</v>
      </c>
      <c r="H143" s="144"/>
      <c r="I143" s="146" t="s">
        <v>317</v>
      </c>
      <c r="J143" s="144"/>
      <c r="K143" s="144"/>
      <c r="L143" s="146" t="s">
        <v>317</v>
      </c>
      <c r="M143" s="144"/>
      <c r="N143" s="144"/>
      <c r="O143" s="146"/>
      <c r="P143" s="144"/>
      <c r="Q143" s="146"/>
      <c r="R143" s="144"/>
      <c r="S143" s="145" t="s">
        <v>126</v>
      </c>
      <c r="T143" s="144"/>
      <c r="U143" s="144"/>
      <c r="V143" s="144"/>
      <c r="W143" s="144"/>
      <c r="X143" s="144"/>
      <c r="Y143" s="144"/>
      <c r="Z143" s="144"/>
      <c r="AA143" s="146" t="s">
        <v>19</v>
      </c>
      <c r="AB143" s="144"/>
      <c r="AC143" s="144"/>
      <c r="AD143" s="144"/>
      <c r="AE143" s="144"/>
      <c r="AF143" s="146" t="s">
        <v>20</v>
      </c>
      <c r="AG143" s="144"/>
      <c r="AH143" s="144"/>
      <c r="AI143" s="94" t="s">
        <v>307</v>
      </c>
      <c r="AJ143" s="147" t="s">
        <v>21</v>
      </c>
      <c r="AK143" s="144"/>
      <c r="AL143" s="144"/>
      <c r="AM143" s="144"/>
      <c r="AN143" s="144"/>
      <c r="AO143" s="144"/>
      <c r="AP143" s="95" t="s">
        <v>310</v>
      </c>
      <c r="AQ143" s="95" t="s">
        <v>310</v>
      </c>
      <c r="AR143" s="95" t="s">
        <v>310</v>
      </c>
      <c r="AS143" s="148" t="s">
        <v>310</v>
      </c>
      <c r="AT143" s="144"/>
      <c r="AU143" s="148" t="s">
        <v>310</v>
      </c>
      <c r="AV143" s="144"/>
      <c r="AW143" s="95" t="s">
        <v>310</v>
      </c>
    </row>
    <row r="144" spans="1:49" x14ac:dyDescent="0.25">
      <c r="A144" s="146" t="s">
        <v>22</v>
      </c>
      <c r="B144" s="144"/>
      <c r="C144" s="146" t="s">
        <v>330</v>
      </c>
      <c r="D144" s="144"/>
      <c r="E144" s="146" t="s">
        <v>330</v>
      </c>
      <c r="F144" s="144"/>
      <c r="G144" s="146" t="s">
        <v>312</v>
      </c>
      <c r="H144" s="144"/>
      <c r="I144" s="146" t="s">
        <v>317</v>
      </c>
      <c r="J144" s="144"/>
      <c r="K144" s="144"/>
      <c r="L144" s="146" t="s">
        <v>318</v>
      </c>
      <c r="M144" s="144"/>
      <c r="N144" s="144"/>
      <c r="O144" s="146"/>
      <c r="P144" s="144"/>
      <c r="Q144" s="146"/>
      <c r="R144" s="144"/>
      <c r="S144" s="145" t="s">
        <v>128</v>
      </c>
      <c r="T144" s="144"/>
      <c r="U144" s="144"/>
      <c r="V144" s="144"/>
      <c r="W144" s="144"/>
      <c r="X144" s="144"/>
      <c r="Y144" s="144"/>
      <c r="Z144" s="144"/>
      <c r="AA144" s="146" t="s">
        <v>19</v>
      </c>
      <c r="AB144" s="144"/>
      <c r="AC144" s="144"/>
      <c r="AD144" s="144"/>
      <c r="AE144" s="144"/>
      <c r="AF144" s="146" t="s">
        <v>20</v>
      </c>
      <c r="AG144" s="144"/>
      <c r="AH144" s="144"/>
      <c r="AI144" s="94" t="s">
        <v>307</v>
      </c>
      <c r="AJ144" s="147" t="s">
        <v>21</v>
      </c>
      <c r="AK144" s="144"/>
      <c r="AL144" s="144"/>
      <c r="AM144" s="144"/>
      <c r="AN144" s="144"/>
      <c r="AO144" s="144"/>
      <c r="AP144" s="95" t="s">
        <v>310</v>
      </c>
      <c r="AQ144" s="95" t="s">
        <v>310</v>
      </c>
      <c r="AR144" s="95" t="s">
        <v>310</v>
      </c>
      <c r="AS144" s="148" t="s">
        <v>310</v>
      </c>
      <c r="AT144" s="144"/>
      <c r="AU144" s="148" t="s">
        <v>310</v>
      </c>
      <c r="AV144" s="144"/>
      <c r="AW144" s="95" t="s">
        <v>310</v>
      </c>
    </row>
    <row r="145" spans="1:49" x14ac:dyDescent="0.25">
      <c r="A145" s="146" t="s">
        <v>22</v>
      </c>
      <c r="B145" s="144"/>
      <c r="C145" s="146" t="s">
        <v>330</v>
      </c>
      <c r="D145" s="144"/>
      <c r="E145" s="146" t="s">
        <v>330</v>
      </c>
      <c r="F145" s="144"/>
      <c r="G145" s="146" t="s">
        <v>312</v>
      </c>
      <c r="H145" s="144"/>
      <c r="I145" s="146" t="s">
        <v>317</v>
      </c>
      <c r="J145" s="144"/>
      <c r="K145" s="144"/>
      <c r="L145" s="146" t="s">
        <v>319</v>
      </c>
      <c r="M145" s="144"/>
      <c r="N145" s="144"/>
      <c r="O145" s="146"/>
      <c r="P145" s="144"/>
      <c r="Q145" s="146"/>
      <c r="R145" s="144"/>
      <c r="S145" s="145" t="s">
        <v>130</v>
      </c>
      <c r="T145" s="144"/>
      <c r="U145" s="144"/>
      <c r="V145" s="144"/>
      <c r="W145" s="144"/>
      <c r="X145" s="144"/>
      <c r="Y145" s="144"/>
      <c r="Z145" s="144"/>
      <c r="AA145" s="146" t="s">
        <v>19</v>
      </c>
      <c r="AB145" s="144"/>
      <c r="AC145" s="144"/>
      <c r="AD145" s="144"/>
      <c r="AE145" s="144"/>
      <c r="AF145" s="146" t="s">
        <v>20</v>
      </c>
      <c r="AG145" s="144"/>
      <c r="AH145" s="144"/>
      <c r="AI145" s="94" t="s">
        <v>307</v>
      </c>
      <c r="AJ145" s="147" t="s">
        <v>21</v>
      </c>
      <c r="AK145" s="144"/>
      <c r="AL145" s="144"/>
      <c r="AM145" s="144"/>
      <c r="AN145" s="144"/>
      <c r="AO145" s="144"/>
      <c r="AP145" s="95" t="s">
        <v>619</v>
      </c>
      <c r="AQ145" s="95" t="s">
        <v>619</v>
      </c>
      <c r="AR145" s="95" t="s">
        <v>310</v>
      </c>
      <c r="AS145" s="148" t="s">
        <v>619</v>
      </c>
      <c r="AT145" s="144"/>
      <c r="AU145" s="148" t="s">
        <v>310</v>
      </c>
      <c r="AV145" s="144"/>
      <c r="AW145" s="95" t="s">
        <v>310</v>
      </c>
    </row>
    <row r="146" spans="1:49" x14ac:dyDescent="0.25">
      <c r="A146" s="146" t="s">
        <v>22</v>
      </c>
      <c r="B146" s="144"/>
      <c r="C146" s="146" t="s">
        <v>330</v>
      </c>
      <c r="D146" s="144"/>
      <c r="E146" s="146" t="s">
        <v>330</v>
      </c>
      <c r="F146" s="144"/>
      <c r="G146" s="146" t="s">
        <v>312</v>
      </c>
      <c r="H146" s="144"/>
      <c r="I146" s="146" t="s">
        <v>317</v>
      </c>
      <c r="J146" s="144"/>
      <c r="K146" s="144"/>
      <c r="L146" s="146" t="s">
        <v>320</v>
      </c>
      <c r="M146" s="144"/>
      <c r="N146" s="144"/>
      <c r="O146" s="146"/>
      <c r="P146" s="144"/>
      <c r="Q146" s="146"/>
      <c r="R146" s="144"/>
      <c r="S146" s="145" t="s">
        <v>132</v>
      </c>
      <c r="T146" s="144"/>
      <c r="U146" s="144"/>
      <c r="V146" s="144"/>
      <c r="W146" s="144"/>
      <c r="X146" s="144"/>
      <c r="Y146" s="144"/>
      <c r="Z146" s="144"/>
      <c r="AA146" s="146" t="s">
        <v>19</v>
      </c>
      <c r="AB146" s="144"/>
      <c r="AC146" s="144"/>
      <c r="AD146" s="144"/>
      <c r="AE146" s="144"/>
      <c r="AF146" s="146" t="s">
        <v>20</v>
      </c>
      <c r="AG146" s="144"/>
      <c r="AH146" s="144"/>
      <c r="AI146" s="94" t="s">
        <v>307</v>
      </c>
      <c r="AJ146" s="147" t="s">
        <v>21</v>
      </c>
      <c r="AK146" s="144"/>
      <c r="AL146" s="144"/>
      <c r="AM146" s="144"/>
      <c r="AN146" s="144"/>
      <c r="AO146" s="144"/>
      <c r="AP146" s="95" t="s">
        <v>620</v>
      </c>
      <c r="AQ146" s="95" t="s">
        <v>620</v>
      </c>
      <c r="AR146" s="95" t="s">
        <v>310</v>
      </c>
      <c r="AS146" s="148" t="s">
        <v>620</v>
      </c>
      <c r="AT146" s="144"/>
      <c r="AU146" s="148" t="s">
        <v>310</v>
      </c>
      <c r="AV146" s="144"/>
      <c r="AW146" s="95" t="s">
        <v>310</v>
      </c>
    </row>
    <row r="147" spans="1:49" x14ac:dyDescent="0.25">
      <c r="A147" s="146" t="s">
        <v>22</v>
      </c>
      <c r="B147" s="144"/>
      <c r="C147" s="146" t="s">
        <v>330</v>
      </c>
      <c r="D147" s="144"/>
      <c r="E147" s="146" t="s">
        <v>330</v>
      </c>
      <c r="F147" s="144"/>
      <c r="G147" s="146" t="s">
        <v>312</v>
      </c>
      <c r="H147" s="144"/>
      <c r="I147" s="146" t="s">
        <v>317</v>
      </c>
      <c r="J147" s="144"/>
      <c r="K147" s="144"/>
      <c r="L147" s="146" t="s">
        <v>322</v>
      </c>
      <c r="M147" s="144"/>
      <c r="N147" s="144"/>
      <c r="O147" s="146"/>
      <c r="P147" s="144"/>
      <c r="Q147" s="146"/>
      <c r="R147" s="144"/>
      <c r="S147" s="145" t="s">
        <v>134</v>
      </c>
      <c r="T147" s="144"/>
      <c r="U147" s="144"/>
      <c r="V147" s="144"/>
      <c r="W147" s="144"/>
      <c r="X147" s="144"/>
      <c r="Y147" s="144"/>
      <c r="Z147" s="144"/>
      <c r="AA147" s="146" t="s">
        <v>19</v>
      </c>
      <c r="AB147" s="144"/>
      <c r="AC147" s="144"/>
      <c r="AD147" s="144"/>
      <c r="AE147" s="144"/>
      <c r="AF147" s="146" t="s">
        <v>20</v>
      </c>
      <c r="AG147" s="144"/>
      <c r="AH147" s="144"/>
      <c r="AI147" s="94" t="s">
        <v>307</v>
      </c>
      <c r="AJ147" s="147" t="s">
        <v>21</v>
      </c>
      <c r="AK147" s="144"/>
      <c r="AL147" s="144"/>
      <c r="AM147" s="144"/>
      <c r="AN147" s="144"/>
      <c r="AO147" s="144"/>
      <c r="AP147" s="95" t="s">
        <v>310</v>
      </c>
      <c r="AQ147" s="95" t="s">
        <v>310</v>
      </c>
      <c r="AR147" s="95" t="s">
        <v>310</v>
      </c>
      <c r="AS147" s="148" t="s">
        <v>310</v>
      </c>
      <c r="AT147" s="144"/>
      <c r="AU147" s="148" t="s">
        <v>310</v>
      </c>
      <c r="AV147" s="144"/>
      <c r="AW147" s="95" t="s">
        <v>310</v>
      </c>
    </row>
    <row r="148" spans="1:49" x14ac:dyDescent="0.25">
      <c r="A148" s="146" t="s">
        <v>22</v>
      </c>
      <c r="B148" s="144"/>
      <c r="C148" s="146" t="s">
        <v>330</v>
      </c>
      <c r="D148" s="144"/>
      <c r="E148" s="146" t="s">
        <v>330</v>
      </c>
      <c r="F148" s="144"/>
      <c r="G148" s="146" t="s">
        <v>312</v>
      </c>
      <c r="H148" s="144"/>
      <c r="I148" s="146" t="s">
        <v>317</v>
      </c>
      <c r="J148" s="144"/>
      <c r="K148" s="144"/>
      <c r="L148" s="146" t="s">
        <v>324</v>
      </c>
      <c r="M148" s="144"/>
      <c r="N148" s="144"/>
      <c r="O148" s="146"/>
      <c r="P148" s="144"/>
      <c r="Q148" s="146"/>
      <c r="R148" s="144"/>
      <c r="S148" s="145" t="s">
        <v>136</v>
      </c>
      <c r="T148" s="144"/>
      <c r="U148" s="144"/>
      <c r="V148" s="144"/>
      <c r="W148" s="144"/>
      <c r="X148" s="144"/>
      <c r="Y148" s="144"/>
      <c r="Z148" s="144"/>
      <c r="AA148" s="146" t="s">
        <v>19</v>
      </c>
      <c r="AB148" s="144"/>
      <c r="AC148" s="144"/>
      <c r="AD148" s="144"/>
      <c r="AE148" s="144"/>
      <c r="AF148" s="146" t="s">
        <v>20</v>
      </c>
      <c r="AG148" s="144"/>
      <c r="AH148" s="144"/>
      <c r="AI148" s="94" t="s">
        <v>307</v>
      </c>
      <c r="AJ148" s="147" t="s">
        <v>21</v>
      </c>
      <c r="AK148" s="144"/>
      <c r="AL148" s="144"/>
      <c r="AM148" s="144"/>
      <c r="AN148" s="144"/>
      <c r="AO148" s="144"/>
      <c r="AP148" s="95" t="s">
        <v>310</v>
      </c>
      <c r="AQ148" s="95" t="s">
        <v>310</v>
      </c>
      <c r="AR148" s="95" t="s">
        <v>310</v>
      </c>
      <c r="AS148" s="148" t="s">
        <v>310</v>
      </c>
      <c r="AT148" s="144"/>
      <c r="AU148" s="148" t="s">
        <v>310</v>
      </c>
      <c r="AV148" s="144"/>
      <c r="AW148" s="95" t="s">
        <v>310</v>
      </c>
    </row>
    <row r="149" spans="1:49" x14ac:dyDescent="0.25">
      <c r="A149" s="150" t="s">
        <v>22</v>
      </c>
      <c r="B149" s="144"/>
      <c r="C149" s="150" t="s">
        <v>330</v>
      </c>
      <c r="D149" s="144"/>
      <c r="E149" s="150" t="s">
        <v>330</v>
      </c>
      <c r="F149" s="144"/>
      <c r="G149" s="150" t="s">
        <v>312</v>
      </c>
      <c r="H149" s="144"/>
      <c r="I149" s="150" t="s">
        <v>318</v>
      </c>
      <c r="J149" s="144"/>
      <c r="K149" s="144"/>
      <c r="L149" s="150"/>
      <c r="M149" s="144"/>
      <c r="N149" s="144"/>
      <c r="O149" s="150"/>
      <c r="P149" s="144"/>
      <c r="Q149" s="150"/>
      <c r="R149" s="144"/>
      <c r="S149" s="151" t="s">
        <v>138</v>
      </c>
      <c r="T149" s="144"/>
      <c r="U149" s="144"/>
      <c r="V149" s="144"/>
      <c r="W149" s="144"/>
      <c r="X149" s="144"/>
      <c r="Y149" s="144"/>
      <c r="Z149" s="144"/>
      <c r="AA149" s="150" t="s">
        <v>19</v>
      </c>
      <c r="AB149" s="144"/>
      <c r="AC149" s="144"/>
      <c r="AD149" s="144"/>
      <c r="AE149" s="144"/>
      <c r="AF149" s="150" t="s">
        <v>20</v>
      </c>
      <c r="AG149" s="144"/>
      <c r="AH149" s="144"/>
      <c r="AI149" s="92" t="s">
        <v>307</v>
      </c>
      <c r="AJ149" s="152" t="s">
        <v>21</v>
      </c>
      <c r="AK149" s="144"/>
      <c r="AL149" s="144"/>
      <c r="AM149" s="144"/>
      <c r="AN149" s="144"/>
      <c r="AO149" s="144"/>
      <c r="AP149" s="93" t="s">
        <v>621</v>
      </c>
      <c r="AQ149" s="93" t="s">
        <v>621</v>
      </c>
      <c r="AR149" s="93" t="s">
        <v>310</v>
      </c>
      <c r="AS149" s="149" t="s">
        <v>621</v>
      </c>
      <c r="AT149" s="144"/>
      <c r="AU149" s="149" t="s">
        <v>310</v>
      </c>
      <c r="AV149" s="144"/>
      <c r="AW149" s="93" t="s">
        <v>310</v>
      </c>
    </row>
    <row r="150" spans="1:49" x14ac:dyDescent="0.25">
      <c r="A150" s="146" t="s">
        <v>22</v>
      </c>
      <c r="B150" s="144"/>
      <c r="C150" s="146" t="s">
        <v>330</v>
      </c>
      <c r="D150" s="144"/>
      <c r="E150" s="146" t="s">
        <v>330</v>
      </c>
      <c r="F150" s="144"/>
      <c r="G150" s="146" t="s">
        <v>312</v>
      </c>
      <c r="H150" s="144"/>
      <c r="I150" s="146" t="s">
        <v>318</v>
      </c>
      <c r="J150" s="144"/>
      <c r="K150" s="144"/>
      <c r="L150" s="146" t="s">
        <v>316</v>
      </c>
      <c r="M150" s="144"/>
      <c r="N150" s="144"/>
      <c r="O150" s="146"/>
      <c r="P150" s="144"/>
      <c r="Q150" s="146"/>
      <c r="R150" s="144"/>
      <c r="S150" s="145" t="s">
        <v>140</v>
      </c>
      <c r="T150" s="144"/>
      <c r="U150" s="144"/>
      <c r="V150" s="144"/>
      <c r="W150" s="144"/>
      <c r="X150" s="144"/>
      <c r="Y150" s="144"/>
      <c r="Z150" s="144"/>
      <c r="AA150" s="146" t="s">
        <v>19</v>
      </c>
      <c r="AB150" s="144"/>
      <c r="AC150" s="144"/>
      <c r="AD150" s="144"/>
      <c r="AE150" s="144"/>
      <c r="AF150" s="146" t="s">
        <v>20</v>
      </c>
      <c r="AG150" s="144"/>
      <c r="AH150" s="144"/>
      <c r="AI150" s="94" t="s">
        <v>307</v>
      </c>
      <c r="AJ150" s="147" t="s">
        <v>21</v>
      </c>
      <c r="AK150" s="144"/>
      <c r="AL150" s="144"/>
      <c r="AM150" s="144"/>
      <c r="AN150" s="144"/>
      <c r="AO150" s="144"/>
      <c r="AP150" s="95" t="s">
        <v>310</v>
      </c>
      <c r="AQ150" s="95" t="s">
        <v>310</v>
      </c>
      <c r="AR150" s="95" t="s">
        <v>310</v>
      </c>
      <c r="AS150" s="148" t="s">
        <v>310</v>
      </c>
      <c r="AT150" s="144"/>
      <c r="AU150" s="148" t="s">
        <v>310</v>
      </c>
      <c r="AV150" s="144"/>
      <c r="AW150" s="95" t="s">
        <v>310</v>
      </c>
    </row>
    <row r="151" spans="1:49" x14ac:dyDescent="0.25">
      <c r="A151" s="146" t="s">
        <v>22</v>
      </c>
      <c r="B151" s="144"/>
      <c r="C151" s="146" t="s">
        <v>330</v>
      </c>
      <c r="D151" s="144"/>
      <c r="E151" s="146" t="s">
        <v>330</v>
      </c>
      <c r="F151" s="144"/>
      <c r="G151" s="146" t="s">
        <v>312</v>
      </c>
      <c r="H151" s="144"/>
      <c r="I151" s="146" t="s">
        <v>318</v>
      </c>
      <c r="J151" s="144"/>
      <c r="K151" s="144"/>
      <c r="L151" s="146" t="s">
        <v>331</v>
      </c>
      <c r="M151" s="144"/>
      <c r="N151" s="144"/>
      <c r="O151" s="146"/>
      <c r="P151" s="144"/>
      <c r="Q151" s="146"/>
      <c r="R151" s="144"/>
      <c r="S151" s="145" t="s">
        <v>142</v>
      </c>
      <c r="T151" s="144"/>
      <c r="U151" s="144"/>
      <c r="V151" s="144"/>
      <c r="W151" s="144"/>
      <c r="X151" s="144"/>
      <c r="Y151" s="144"/>
      <c r="Z151" s="144"/>
      <c r="AA151" s="146" t="s">
        <v>19</v>
      </c>
      <c r="AB151" s="144"/>
      <c r="AC151" s="144"/>
      <c r="AD151" s="144"/>
      <c r="AE151" s="144"/>
      <c r="AF151" s="146" t="s">
        <v>20</v>
      </c>
      <c r="AG151" s="144"/>
      <c r="AH151" s="144"/>
      <c r="AI151" s="94" t="s">
        <v>307</v>
      </c>
      <c r="AJ151" s="147" t="s">
        <v>21</v>
      </c>
      <c r="AK151" s="144"/>
      <c r="AL151" s="144"/>
      <c r="AM151" s="144"/>
      <c r="AN151" s="144"/>
      <c r="AO151" s="144"/>
      <c r="AP151" s="95" t="s">
        <v>622</v>
      </c>
      <c r="AQ151" s="95" t="s">
        <v>622</v>
      </c>
      <c r="AR151" s="95" t="s">
        <v>310</v>
      </c>
      <c r="AS151" s="148" t="s">
        <v>622</v>
      </c>
      <c r="AT151" s="144"/>
      <c r="AU151" s="148" t="s">
        <v>310</v>
      </c>
      <c r="AV151" s="144"/>
      <c r="AW151" s="95" t="s">
        <v>310</v>
      </c>
    </row>
    <row r="152" spans="1:49" x14ac:dyDescent="0.25">
      <c r="A152" s="146" t="s">
        <v>22</v>
      </c>
      <c r="B152" s="144"/>
      <c r="C152" s="146" t="s">
        <v>330</v>
      </c>
      <c r="D152" s="144"/>
      <c r="E152" s="146" t="s">
        <v>330</v>
      </c>
      <c r="F152" s="144"/>
      <c r="G152" s="146" t="s">
        <v>312</v>
      </c>
      <c r="H152" s="144"/>
      <c r="I152" s="146" t="s">
        <v>318</v>
      </c>
      <c r="J152" s="144"/>
      <c r="K152" s="144"/>
      <c r="L152" s="146" t="s">
        <v>317</v>
      </c>
      <c r="M152" s="144"/>
      <c r="N152" s="144"/>
      <c r="O152" s="146"/>
      <c r="P152" s="144"/>
      <c r="Q152" s="146"/>
      <c r="R152" s="144"/>
      <c r="S152" s="145" t="s">
        <v>93</v>
      </c>
      <c r="T152" s="144"/>
      <c r="U152" s="144"/>
      <c r="V152" s="144"/>
      <c r="W152" s="144"/>
      <c r="X152" s="144"/>
      <c r="Y152" s="144"/>
      <c r="Z152" s="144"/>
      <c r="AA152" s="146" t="s">
        <v>19</v>
      </c>
      <c r="AB152" s="144"/>
      <c r="AC152" s="144"/>
      <c r="AD152" s="144"/>
      <c r="AE152" s="144"/>
      <c r="AF152" s="146" t="s">
        <v>20</v>
      </c>
      <c r="AG152" s="144"/>
      <c r="AH152" s="144"/>
      <c r="AI152" s="94" t="s">
        <v>307</v>
      </c>
      <c r="AJ152" s="147" t="s">
        <v>21</v>
      </c>
      <c r="AK152" s="144"/>
      <c r="AL152" s="144"/>
      <c r="AM152" s="144"/>
      <c r="AN152" s="144"/>
      <c r="AO152" s="144"/>
      <c r="AP152" s="95" t="s">
        <v>310</v>
      </c>
      <c r="AQ152" s="95" t="s">
        <v>310</v>
      </c>
      <c r="AR152" s="95" t="s">
        <v>310</v>
      </c>
      <c r="AS152" s="148" t="s">
        <v>310</v>
      </c>
      <c r="AT152" s="144"/>
      <c r="AU152" s="148" t="s">
        <v>310</v>
      </c>
      <c r="AV152" s="144"/>
      <c r="AW152" s="95" t="s">
        <v>310</v>
      </c>
    </row>
    <row r="153" spans="1:49" x14ac:dyDescent="0.25">
      <c r="A153" s="146" t="s">
        <v>22</v>
      </c>
      <c r="B153" s="144"/>
      <c r="C153" s="146" t="s">
        <v>330</v>
      </c>
      <c r="D153" s="144"/>
      <c r="E153" s="146" t="s">
        <v>330</v>
      </c>
      <c r="F153" s="144"/>
      <c r="G153" s="146" t="s">
        <v>312</v>
      </c>
      <c r="H153" s="144"/>
      <c r="I153" s="146" t="s">
        <v>318</v>
      </c>
      <c r="J153" s="144"/>
      <c r="K153" s="144"/>
      <c r="L153" s="146" t="s">
        <v>318</v>
      </c>
      <c r="M153" s="144"/>
      <c r="N153" s="144"/>
      <c r="O153" s="146"/>
      <c r="P153" s="144"/>
      <c r="Q153" s="146"/>
      <c r="R153" s="144"/>
      <c r="S153" s="145" t="s">
        <v>94</v>
      </c>
      <c r="T153" s="144"/>
      <c r="U153" s="144"/>
      <c r="V153" s="144"/>
      <c r="W153" s="144"/>
      <c r="X153" s="144"/>
      <c r="Y153" s="144"/>
      <c r="Z153" s="144"/>
      <c r="AA153" s="146" t="s">
        <v>19</v>
      </c>
      <c r="AB153" s="144"/>
      <c r="AC153" s="144"/>
      <c r="AD153" s="144"/>
      <c r="AE153" s="144"/>
      <c r="AF153" s="146" t="s">
        <v>20</v>
      </c>
      <c r="AG153" s="144"/>
      <c r="AH153" s="144"/>
      <c r="AI153" s="94" t="s">
        <v>307</v>
      </c>
      <c r="AJ153" s="147" t="s">
        <v>21</v>
      </c>
      <c r="AK153" s="144"/>
      <c r="AL153" s="144"/>
      <c r="AM153" s="144"/>
      <c r="AN153" s="144"/>
      <c r="AO153" s="144"/>
      <c r="AP153" s="95" t="s">
        <v>310</v>
      </c>
      <c r="AQ153" s="95" t="s">
        <v>310</v>
      </c>
      <c r="AR153" s="95" t="s">
        <v>310</v>
      </c>
      <c r="AS153" s="148" t="s">
        <v>310</v>
      </c>
      <c r="AT153" s="144"/>
      <c r="AU153" s="148" t="s">
        <v>310</v>
      </c>
      <c r="AV153" s="144"/>
      <c r="AW153" s="95" t="s">
        <v>310</v>
      </c>
    </row>
    <row r="154" spans="1:49" x14ac:dyDescent="0.25">
      <c r="A154" s="146" t="s">
        <v>22</v>
      </c>
      <c r="B154" s="144"/>
      <c r="C154" s="146" t="s">
        <v>330</v>
      </c>
      <c r="D154" s="144"/>
      <c r="E154" s="146" t="s">
        <v>330</v>
      </c>
      <c r="F154" s="144"/>
      <c r="G154" s="146" t="s">
        <v>312</v>
      </c>
      <c r="H154" s="144"/>
      <c r="I154" s="146" t="s">
        <v>318</v>
      </c>
      <c r="J154" s="144"/>
      <c r="K154" s="144"/>
      <c r="L154" s="146" t="s">
        <v>319</v>
      </c>
      <c r="M154" s="144"/>
      <c r="N154" s="144"/>
      <c r="O154" s="146"/>
      <c r="P154" s="144"/>
      <c r="Q154" s="146"/>
      <c r="R154" s="144"/>
      <c r="S154" s="145" t="s">
        <v>95</v>
      </c>
      <c r="T154" s="144"/>
      <c r="U154" s="144"/>
      <c r="V154" s="144"/>
      <c r="W154" s="144"/>
      <c r="X154" s="144"/>
      <c r="Y154" s="144"/>
      <c r="Z154" s="144"/>
      <c r="AA154" s="146" t="s">
        <v>19</v>
      </c>
      <c r="AB154" s="144"/>
      <c r="AC154" s="144"/>
      <c r="AD154" s="144"/>
      <c r="AE154" s="144"/>
      <c r="AF154" s="146" t="s">
        <v>20</v>
      </c>
      <c r="AG154" s="144"/>
      <c r="AH154" s="144"/>
      <c r="AI154" s="94" t="s">
        <v>307</v>
      </c>
      <c r="AJ154" s="147" t="s">
        <v>21</v>
      </c>
      <c r="AK154" s="144"/>
      <c r="AL154" s="144"/>
      <c r="AM154" s="144"/>
      <c r="AN154" s="144"/>
      <c r="AO154" s="144"/>
      <c r="AP154" s="95" t="s">
        <v>623</v>
      </c>
      <c r="AQ154" s="95" t="s">
        <v>623</v>
      </c>
      <c r="AR154" s="95" t="s">
        <v>310</v>
      </c>
      <c r="AS154" s="148" t="s">
        <v>623</v>
      </c>
      <c r="AT154" s="144"/>
      <c r="AU154" s="148" t="s">
        <v>310</v>
      </c>
      <c r="AV154" s="144"/>
      <c r="AW154" s="95" t="s">
        <v>310</v>
      </c>
    </row>
    <row r="155" spans="1:49" x14ac:dyDescent="0.25">
      <c r="A155" s="146" t="s">
        <v>22</v>
      </c>
      <c r="B155" s="144"/>
      <c r="C155" s="146" t="s">
        <v>330</v>
      </c>
      <c r="D155" s="144"/>
      <c r="E155" s="146" t="s">
        <v>330</v>
      </c>
      <c r="F155" s="144"/>
      <c r="G155" s="146" t="s">
        <v>312</v>
      </c>
      <c r="H155" s="144"/>
      <c r="I155" s="146" t="s">
        <v>318</v>
      </c>
      <c r="J155" s="144"/>
      <c r="K155" s="144"/>
      <c r="L155" s="146" t="s">
        <v>320</v>
      </c>
      <c r="M155" s="144"/>
      <c r="N155" s="144"/>
      <c r="O155" s="146"/>
      <c r="P155" s="144"/>
      <c r="Q155" s="146"/>
      <c r="R155" s="144"/>
      <c r="S155" s="145" t="s">
        <v>96</v>
      </c>
      <c r="T155" s="144"/>
      <c r="U155" s="144"/>
      <c r="V155" s="144"/>
      <c r="W155" s="144"/>
      <c r="X155" s="144"/>
      <c r="Y155" s="144"/>
      <c r="Z155" s="144"/>
      <c r="AA155" s="146" t="s">
        <v>19</v>
      </c>
      <c r="AB155" s="144"/>
      <c r="AC155" s="144"/>
      <c r="AD155" s="144"/>
      <c r="AE155" s="144"/>
      <c r="AF155" s="146" t="s">
        <v>20</v>
      </c>
      <c r="AG155" s="144"/>
      <c r="AH155" s="144"/>
      <c r="AI155" s="94" t="s">
        <v>307</v>
      </c>
      <c r="AJ155" s="147" t="s">
        <v>21</v>
      </c>
      <c r="AK155" s="144"/>
      <c r="AL155" s="144"/>
      <c r="AM155" s="144"/>
      <c r="AN155" s="144"/>
      <c r="AO155" s="144"/>
      <c r="AP155" s="95" t="s">
        <v>310</v>
      </c>
      <c r="AQ155" s="95" t="s">
        <v>310</v>
      </c>
      <c r="AR155" s="95" t="s">
        <v>310</v>
      </c>
      <c r="AS155" s="148" t="s">
        <v>310</v>
      </c>
      <c r="AT155" s="144"/>
      <c r="AU155" s="148" t="s">
        <v>310</v>
      </c>
      <c r="AV155" s="144"/>
      <c r="AW155" s="95" t="s">
        <v>310</v>
      </c>
    </row>
    <row r="156" spans="1:49" x14ac:dyDescent="0.25">
      <c r="A156" s="146" t="s">
        <v>22</v>
      </c>
      <c r="B156" s="144"/>
      <c r="C156" s="146" t="s">
        <v>330</v>
      </c>
      <c r="D156" s="144"/>
      <c r="E156" s="146" t="s">
        <v>330</v>
      </c>
      <c r="F156" s="144"/>
      <c r="G156" s="146" t="s">
        <v>312</v>
      </c>
      <c r="H156" s="144"/>
      <c r="I156" s="146" t="s">
        <v>318</v>
      </c>
      <c r="J156" s="144"/>
      <c r="K156" s="144"/>
      <c r="L156" s="146" t="s">
        <v>322</v>
      </c>
      <c r="M156" s="144"/>
      <c r="N156" s="144"/>
      <c r="O156" s="146"/>
      <c r="P156" s="144"/>
      <c r="Q156" s="146"/>
      <c r="R156" s="144"/>
      <c r="S156" s="145" t="s">
        <v>97</v>
      </c>
      <c r="T156" s="144"/>
      <c r="U156" s="144"/>
      <c r="V156" s="144"/>
      <c r="W156" s="144"/>
      <c r="X156" s="144"/>
      <c r="Y156" s="144"/>
      <c r="Z156" s="144"/>
      <c r="AA156" s="146" t="s">
        <v>19</v>
      </c>
      <c r="AB156" s="144"/>
      <c r="AC156" s="144"/>
      <c r="AD156" s="144"/>
      <c r="AE156" s="144"/>
      <c r="AF156" s="146" t="s">
        <v>20</v>
      </c>
      <c r="AG156" s="144"/>
      <c r="AH156" s="144"/>
      <c r="AI156" s="94" t="s">
        <v>307</v>
      </c>
      <c r="AJ156" s="147" t="s">
        <v>21</v>
      </c>
      <c r="AK156" s="144"/>
      <c r="AL156" s="144"/>
      <c r="AM156" s="144"/>
      <c r="AN156" s="144"/>
      <c r="AO156" s="144"/>
      <c r="AP156" s="95" t="s">
        <v>310</v>
      </c>
      <c r="AQ156" s="95" t="s">
        <v>310</v>
      </c>
      <c r="AR156" s="95" t="s">
        <v>310</v>
      </c>
      <c r="AS156" s="148" t="s">
        <v>310</v>
      </c>
      <c r="AT156" s="144"/>
      <c r="AU156" s="148" t="s">
        <v>310</v>
      </c>
      <c r="AV156" s="144"/>
      <c r="AW156" s="95" t="s">
        <v>310</v>
      </c>
    </row>
    <row r="157" spans="1:49" x14ac:dyDescent="0.25">
      <c r="A157" s="146" t="s">
        <v>22</v>
      </c>
      <c r="B157" s="144"/>
      <c r="C157" s="146" t="s">
        <v>330</v>
      </c>
      <c r="D157" s="144"/>
      <c r="E157" s="146" t="s">
        <v>330</v>
      </c>
      <c r="F157" s="144"/>
      <c r="G157" s="146" t="s">
        <v>312</v>
      </c>
      <c r="H157" s="144"/>
      <c r="I157" s="146" t="s">
        <v>318</v>
      </c>
      <c r="J157" s="144"/>
      <c r="K157" s="144"/>
      <c r="L157" s="146" t="s">
        <v>324</v>
      </c>
      <c r="M157" s="144"/>
      <c r="N157" s="144"/>
      <c r="O157" s="146"/>
      <c r="P157" s="144"/>
      <c r="Q157" s="146"/>
      <c r="R157" s="144"/>
      <c r="S157" s="145" t="s">
        <v>98</v>
      </c>
      <c r="T157" s="144"/>
      <c r="U157" s="144"/>
      <c r="V157" s="144"/>
      <c r="W157" s="144"/>
      <c r="X157" s="144"/>
      <c r="Y157" s="144"/>
      <c r="Z157" s="144"/>
      <c r="AA157" s="146" t="s">
        <v>19</v>
      </c>
      <c r="AB157" s="144"/>
      <c r="AC157" s="144"/>
      <c r="AD157" s="144"/>
      <c r="AE157" s="144"/>
      <c r="AF157" s="146" t="s">
        <v>20</v>
      </c>
      <c r="AG157" s="144"/>
      <c r="AH157" s="144"/>
      <c r="AI157" s="94" t="s">
        <v>307</v>
      </c>
      <c r="AJ157" s="147" t="s">
        <v>21</v>
      </c>
      <c r="AK157" s="144"/>
      <c r="AL157" s="144"/>
      <c r="AM157" s="144"/>
      <c r="AN157" s="144"/>
      <c r="AO157" s="144"/>
      <c r="AP157" s="95" t="s">
        <v>310</v>
      </c>
      <c r="AQ157" s="95" t="s">
        <v>310</v>
      </c>
      <c r="AR157" s="95" t="s">
        <v>310</v>
      </c>
      <c r="AS157" s="148" t="s">
        <v>310</v>
      </c>
      <c r="AT157" s="144"/>
      <c r="AU157" s="148" t="s">
        <v>310</v>
      </c>
      <c r="AV157" s="144"/>
      <c r="AW157" s="95" t="s">
        <v>310</v>
      </c>
    </row>
    <row r="158" spans="1:49" x14ac:dyDescent="0.25">
      <c r="A158" s="150" t="s">
        <v>22</v>
      </c>
      <c r="B158" s="144"/>
      <c r="C158" s="150" t="s">
        <v>330</v>
      </c>
      <c r="D158" s="144"/>
      <c r="E158" s="150" t="s">
        <v>330</v>
      </c>
      <c r="F158" s="144"/>
      <c r="G158" s="150" t="s">
        <v>330</v>
      </c>
      <c r="H158" s="144"/>
      <c r="I158" s="150"/>
      <c r="J158" s="144"/>
      <c r="K158" s="144"/>
      <c r="L158" s="150"/>
      <c r="M158" s="144"/>
      <c r="N158" s="144"/>
      <c r="O158" s="150"/>
      <c r="P158" s="144"/>
      <c r="Q158" s="150"/>
      <c r="R158" s="144"/>
      <c r="S158" s="151" t="s">
        <v>150</v>
      </c>
      <c r="T158" s="144"/>
      <c r="U158" s="144"/>
      <c r="V158" s="144"/>
      <c r="W158" s="144"/>
      <c r="X158" s="144"/>
      <c r="Y158" s="144"/>
      <c r="Z158" s="144"/>
      <c r="AA158" s="150" t="s">
        <v>19</v>
      </c>
      <c r="AB158" s="144"/>
      <c r="AC158" s="144"/>
      <c r="AD158" s="144"/>
      <c r="AE158" s="144"/>
      <c r="AF158" s="150" t="s">
        <v>20</v>
      </c>
      <c r="AG158" s="144"/>
      <c r="AH158" s="144"/>
      <c r="AI158" s="92" t="s">
        <v>307</v>
      </c>
      <c r="AJ158" s="152" t="s">
        <v>21</v>
      </c>
      <c r="AK158" s="144"/>
      <c r="AL158" s="144"/>
      <c r="AM158" s="144"/>
      <c r="AN158" s="144"/>
      <c r="AO158" s="144"/>
      <c r="AP158" s="93" t="s">
        <v>624</v>
      </c>
      <c r="AQ158" s="93" t="s">
        <v>624</v>
      </c>
      <c r="AR158" s="93" t="s">
        <v>310</v>
      </c>
      <c r="AS158" s="149" t="s">
        <v>624</v>
      </c>
      <c r="AT158" s="144"/>
      <c r="AU158" s="149" t="s">
        <v>310</v>
      </c>
      <c r="AV158" s="144"/>
      <c r="AW158" s="93" t="s">
        <v>310</v>
      </c>
    </row>
    <row r="159" spans="1:49" x14ac:dyDescent="0.25">
      <c r="A159" s="150" t="s">
        <v>22</v>
      </c>
      <c r="B159" s="144"/>
      <c r="C159" s="150" t="s">
        <v>330</v>
      </c>
      <c r="D159" s="144"/>
      <c r="E159" s="150" t="s">
        <v>330</v>
      </c>
      <c r="F159" s="144"/>
      <c r="G159" s="150" t="s">
        <v>330</v>
      </c>
      <c r="H159" s="144"/>
      <c r="I159" s="150" t="s">
        <v>319</v>
      </c>
      <c r="J159" s="144"/>
      <c r="K159" s="144"/>
      <c r="L159" s="150"/>
      <c r="M159" s="144"/>
      <c r="N159" s="144"/>
      <c r="O159" s="150"/>
      <c r="P159" s="144"/>
      <c r="Q159" s="150"/>
      <c r="R159" s="144"/>
      <c r="S159" s="151" t="s">
        <v>152</v>
      </c>
      <c r="T159" s="144"/>
      <c r="U159" s="144"/>
      <c r="V159" s="144"/>
      <c r="W159" s="144"/>
      <c r="X159" s="144"/>
      <c r="Y159" s="144"/>
      <c r="Z159" s="144"/>
      <c r="AA159" s="150" t="s">
        <v>19</v>
      </c>
      <c r="AB159" s="144"/>
      <c r="AC159" s="144"/>
      <c r="AD159" s="144"/>
      <c r="AE159" s="144"/>
      <c r="AF159" s="150" t="s">
        <v>20</v>
      </c>
      <c r="AG159" s="144"/>
      <c r="AH159" s="144"/>
      <c r="AI159" s="92" t="s">
        <v>307</v>
      </c>
      <c r="AJ159" s="152" t="s">
        <v>21</v>
      </c>
      <c r="AK159" s="144"/>
      <c r="AL159" s="144"/>
      <c r="AM159" s="144"/>
      <c r="AN159" s="144"/>
      <c r="AO159" s="144"/>
      <c r="AP159" s="93" t="s">
        <v>310</v>
      </c>
      <c r="AQ159" s="93" t="s">
        <v>310</v>
      </c>
      <c r="AR159" s="93" t="s">
        <v>310</v>
      </c>
      <c r="AS159" s="149" t="s">
        <v>310</v>
      </c>
      <c r="AT159" s="144"/>
      <c r="AU159" s="149" t="s">
        <v>310</v>
      </c>
      <c r="AV159" s="144"/>
      <c r="AW159" s="93" t="s">
        <v>310</v>
      </c>
    </row>
    <row r="160" spans="1:49" x14ac:dyDescent="0.25">
      <c r="A160" s="146" t="s">
        <v>22</v>
      </c>
      <c r="B160" s="144"/>
      <c r="C160" s="146" t="s">
        <v>330</v>
      </c>
      <c r="D160" s="144"/>
      <c r="E160" s="146" t="s">
        <v>330</v>
      </c>
      <c r="F160" s="144"/>
      <c r="G160" s="146" t="s">
        <v>330</v>
      </c>
      <c r="H160" s="144"/>
      <c r="I160" s="146" t="s">
        <v>319</v>
      </c>
      <c r="J160" s="144"/>
      <c r="K160" s="144"/>
      <c r="L160" s="146" t="s">
        <v>318</v>
      </c>
      <c r="M160" s="144"/>
      <c r="N160" s="144"/>
      <c r="O160" s="146"/>
      <c r="P160" s="144"/>
      <c r="Q160" s="146"/>
      <c r="R160" s="144"/>
      <c r="S160" s="145" t="s">
        <v>154</v>
      </c>
      <c r="T160" s="144"/>
      <c r="U160" s="144"/>
      <c r="V160" s="144"/>
      <c r="W160" s="144"/>
      <c r="X160" s="144"/>
      <c r="Y160" s="144"/>
      <c r="Z160" s="144"/>
      <c r="AA160" s="146" t="s">
        <v>19</v>
      </c>
      <c r="AB160" s="144"/>
      <c r="AC160" s="144"/>
      <c r="AD160" s="144"/>
      <c r="AE160" s="144"/>
      <c r="AF160" s="146" t="s">
        <v>20</v>
      </c>
      <c r="AG160" s="144"/>
      <c r="AH160" s="144"/>
      <c r="AI160" s="94" t="s">
        <v>307</v>
      </c>
      <c r="AJ160" s="147" t="s">
        <v>21</v>
      </c>
      <c r="AK160" s="144"/>
      <c r="AL160" s="144"/>
      <c r="AM160" s="144"/>
      <c r="AN160" s="144"/>
      <c r="AO160" s="144"/>
      <c r="AP160" s="95" t="s">
        <v>310</v>
      </c>
      <c r="AQ160" s="95" t="s">
        <v>310</v>
      </c>
      <c r="AR160" s="95" t="s">
        <v>310</v>
      </c>
      <c r="AS160" s="148" t="s">
        <v>310</v>
      </c>
      <c r="AT160" s="144"/>
      <c r="AU160" s="148" t="s">
        <v>310</v>
      </c>
      <c r="AV160" s="144"/>
      <c r="AW160" s="95" t="s">
        <v>310</v>
      </c>
    </row>
    <row r="161" spans="1:49" x14ac:dyDescent="0.25">
      <c r="A161" s="150" t="s">
        <v>22</v>
      </c>
      <c r="B161" s="144"/>
      <c r="C161" s="150" t="s">
        <v>330</v>
      </c>
      <c r="D161" s="144"/>
      <c r="E161" s="150" t="s">
        <v>330</v>
      </c>
      <c r="F161" s="144"/>
      <c r="G161" s="150" t="s">
        <v>330</v>
      </c>
      <c r="H161" s="144"/>
      <c r="I161" s="150" t="s">
        <v>320</v>
      </c>
      <c r="J161" s="144"/>
      <c r="K161" s="144"/>
      <c r="L161" s="150"/>
      <c r="M161" s="144"/>
      <c r="N161" s="144"/>
      <c r="O161" s="150"/>
      <c r="P161" s="144"/>
      <c r="Q161" s="150"/>
      <c r="R161" s="144"/>
      <c r="S161" s="151" t="s">
        <v>501</v>
      </c>
      <c r="T161" s="144"/>
      <c r="U161" s="144"/>
      <c r="V161" s="144"/>
      <c r="W161" s="144"/>
      <c r="X161" s="144"/>
      <c r="Y161" s="144"/>
      <c r="Z161" s="144"/>
      <c r="AA161" s="150" t="s">
        <v>19</v>
      </c>
      <c r="AB161" s="144"/>
      <c r="AC161" s="144"/>
      <c r="AD161" s="144"/>
      <c r="AE161" s="144"/>
      <c r="AF161" s="150" t="s">
        <v>20</v>
      </c>
      <c r="AG161" s="144"/>
      <c r="AH161" s="144"/>
      <c r="AI161" s="92" t="s">
        <v>307</v>
      </c>
      <c r="AJ161" s="152" t="s">
        <v>21</v>
      </c>
      <c r="AK161" s="144"/>
      <c r="AL161" s="144"/>
      <c r="AM161" s="144"/>
      <c r="AN161" s="144"/>
      <c r="AO161" s="144"/>
      <c r="AP161" s="93" t="s">
        <v>625</v>
      </c>
      <c r="AQ161" s="93" t="s">
        <v>625</v>
      </c>
      <c r="AR161" s="93" t="s">
        <v>310</v>
      </c>
      <c r="AS161" s="149" t="s">
        <v>625</v>
      </c>
      <c r="AT161" s="144"/>
      <c r="AU161" s="149" t="s">
        <v>310</v>
      </c>
      <c r="AV161" s="144"/>
      <c r="AW161" s="93" t="s">
        <v>310</v>
      </c>
    </row>
    <row r="162" spans="1:49" x14ac:dyDescent="0.25">
      <c r="A162" s="146" t="s">
        <v>22</v>
      </c>
      <c r="B162" s="144"/>
      <c r="C162" s="146" t="s">
        <v>330</v>
      </c>
      <c r="D162" s="144"/>
      <c r="E162" s="146" t="s">
        <v>330</v>
      </c>
      <c r="F162" s="144"/>
      <c r="G162" s="146" t="s">
        <v>330</v>
      </c>
      <c r="H162" s="144"/>
      <c r="I162" s="146" t="s">
        <v>320</v>
      </c>
      <c r="J162" s="144"/>
      <c r="K162" s="144"/>
      <c r="L162" s="146" t="s">
        <v>317</v>
      </c>
      <c r="M162" s="144"/>
      <c r="N162" s="144"/>
      <c r="O162" s="146"/>
      <c r="P162" s="144"/>
      <c r="Q162" s="146"/>
      <c r="R162" s="144"/>
      <c r="S162" s="145" t="s">
        <v>158</v>
      </c>
      <c r="T162" s="144"/>
      <c r="U162" s="144"/>
      <c r="V162" s="144"/>
      <c r="W162" s="144"/>
      <c r="X162" s="144"/>
      <c r="Y162" s="144"/>
      <c r="Z162" s="144"/>
      <c r="AA162" s="146" t="s">
        <v>19</v>
      </c>
      <c r="AB162" s="144"/>
      <c r="AC162" s="144"/>
      <c r="AD162" s="144"/>
      <c r="AE162" s="144"/>
      <c r="AF162" s="146" t="s">
        <v>20</v>
      </c>
      <c r="AG162" s="144"/>
      <c r="AH162" s="144"/>
      <c r="AI162" s="94" t="s">
        <v>307</v>
      </c>
      <c r="AJ162" s="147" t="s">
        <v>21</v>
      </c>
      <c r="AK162" s="144"/>
      <c r="AL162" s="144"/>
      <c r="AM162" s="144"/>
      <c r="AN162" s="144"/>
      <c r="AO162" s="144"/>
      <c r="AP162" s="95" t="s">
        <v>310</v>
      </c>
      <c r="AQ162" s="95" t="s">
        <v>310</v>
      </c>
      <c r="AR162" s="95" t="s">
        <v>310</v>
      </c>
      <c r="AS162" s="148" t="s">
        <v>310</v>
      </c>
      <c r="AT162" s="144"/>
      <c r="AU162" s="148" t="s">
        <v>310</v>
      </c>
      <c r="AV162" s="144"/>
      <c r="AW162" s="95" t="s">
        <v>310</v>
      </c>
    </row>
    <row r="163" spans="1:49" x14ac:dyDescent="0.25">
      <c r="A163" s="146" t="s">
        <v>22</v>
      </c>
      <c r="B163" s="144"/>
      <c r="C163" s="146" t="s">
        <v>330</v>
      </c>
      <c r="D163" s="144"/>
      <c r="E163" s="146" t="s">
        <v>330</v>
      </c>
      <c r="F163" s="144"/>
      <c r="G163" s="146" t="s">
        <v>330</v>
      </c>
      <c r="H163" s="144"/>
      <c r="I163" s="146" t="s">
        <v>320</v>
      </c>
      <c r="J163" s="144"/>
      <c r="K163" s="144"/>
      <c r="L163" s="146" t="s">
        <v>318</v>
      </c>
      <c r="M163" s="144"/>
      <c r="N163" s="144"/>
      <c r="O163" s="146"/>
      <c r="P163" s="144"/>
      <c r="Q163" s="146"/>
      <c r="R163" s="144"/>
      <c r="S163" s="145" t="s">
        <v>160</v>
      </c>
      <c r="T163" s="144"/>
      <c r="U163" s="144"/>
      <c r="V163" s="144"/>
      <c r="W163" s="144"/>
      <c r="X163" s="144"/>
      <c r="Y163" s="144"/>
      <c r="Z163" s="144"/>
      <c r="AA163" s="146" t="s">
        <v>19</v>
      </c>
      <c r="AB163" s="144"/>
      <c r="AC163" s="144"/>
      <c r="AD163" s="144"/>
      <c r="AE163" s="144"/>
      <c r="AF163" s="146" t="s">
        <v>20</v>
      </c>
      <c r="AG163" s="144"/>
      <c r="AH163" s="144"/>
      <c r="AI163" s="94" t="s">
        <v>307</v>
      </c>
      <c r="AJ163" s="147" t="s">
        <v>21</v>
      </c>
      <c r="AK163" s="144"/>
      <c r="AL163" s="144"/>
      <c r="AM163" s="144"/>
      <c r="AN163" s="144"/>
      <c r="AO163" s="144"/>
      <c r="AP163" s="95" t="s">
        <v>626</v>
      </c>
      <c r="AQ163" s="95" t="s">
        <v>626</v>
      </c>
      <c r="AR163" s="95" t="s">
        <v>310</v>
      </c>
      <c r="AS163" s="148" t="s">
        <v>626</v>
      </c>
      <c r="AT163" s="144"/>
      <c r="AU163" s="148" t="s">
        <v>310</v>
      </c>
      <c r="AV163" s="144"/>
      <c r="AW163" s="95" t="s">
        <v>310</v>
      </c>
    </row>
    <row r="164" spans="1:49" x14ac:dyDescent="0.25">
      <c r="A164" s="146" t="s">
        <v>22</v>
      </c>
      <c r="B164" s="144"/>
      <c r="C164" s="146" t="s">
        <v>330</v>
      </c>
      <c r="D164" s="144"/>
      <c r="E164" s="146" t="s">
        <v>330</v>
      </c>
      <c r="F164" s="144"/>
      <c r="G164" s="146" t="s">
        <v>330</v>
      </c>
      <c r="H164" s="144"/>
      <c r="I164" s="146" t="s">
        <v>320</v>
      </c>
      <c r="J164" s="144"/>
      <c r="K164" s="144"/>
      <c r="L164" s="146" t="s">
        <v>319</v>
      </c>
      <c r="M164" s="144"/>
      <c r="N164" s="144"/>
      <c r="O164" s="146"/>
      <c r="P164" s="144"/>
      <c r="Q164" s="146"/>
      <c r="R164" s="144"/>
      <c r="S164" s="145" t="s">
        <v>162</v>
      </c>
      <c r="T164" s="144"/>
      <c r="U164" s="144"/>
      <c r="V164" s="144"/>
      <c r="W164" s="144"/>
      <c r="X164" s="144"/>
      <c r="Y164" s="144"/>
      <c r="Z164" s="144"/>
      <c r="AA164" s="146" t="s">
        <v>19</v>
      </c>
      <c r="AB164" s="144"/>
      <c r="AC164" s="144"/>
      <c r="AD164" s="144"/>
      <c r="AE164" s="144"/>
      <c r="AF164" s="146" t="s">
        <v>20</v>
      </c>
      <c r="AG164" s="144"/>
      <c r="AH164" s="144"/>
      <c r="AI164" s="94" t="s">
        <v>307</v>
      </c>
      <c r="AJ164" s="147" t="s">
        <v>21</v>
      </c>
      <c r="AK164" s="144"/>
      <c r="AL164" s="144"/>
      <c r="AM164" s="144"/>
      <c r="AN164" s="144"/>
      <c r="AO164" s="144"/>
      <c r="AP164" s="95" t="s">
        <v>310</v>
      </c>
      <c r="AQ164" s="95" t="s">
        <v>310</v>
      </c>
      <c r="AR164" s="95" t="s">
        <v>310</v>
      </c>
      <c r="AS164" s="148" t="s">
        <v>310</v>
      </c>
      <c r="AT164" s="144"/>
      <c r="AU164" s="148" t="s">
        <v>310</v>
      </c>
      <c r="AV164" s="144"/>
      <c r="AW164" s="95" t="s">
        <v>310</v>
      </c>
    </row>
    <row r="165" spans="1:49" x14ac:dyDescent="0.25">
      <c r="A165" s="146" t="s">
        <v>22</v>
      </c>
      <c r="B165" s="144"/>
      <c r="C165" s="146" t="s">
        <v>330</v>
      </c>
      <c r="D165" s="144"/>
      <c r="E165" s="146" t="s">
        <v>330</v>
      </c>
      <c r="F165" s="144"/>
      <c r="G165" s="146" t="s">
        <v>330</v>
      </c>
      <c r="H165" s="144"/>
      <c r="I165" s="146" t="s">
        <v>320</v>
      </c>
      <c r="J165" s="144"/>
      <c r="K165" s="144"/>
      <c r="L165" s="146" t="s">
        <v>322</v>
      </c>
      <c r="M165" s="144"/>
      <c r="N165" s="144"/>
      <c r="O165" s="146"/>
      <c r="P165" s="144"/>
      <c r="Q165" s="146"/>
      <c r="R165" s="144"/>
      <c r="S165" s="145" t="s">
        <v>164</v>
      </c>
      <c r="T165" s="144"/>
      <c r="U165" s="144"/>
      <c r="V165" s="144"/>
      <c r="W165" s="144"/>
      <c r="X165" s="144"/>
      <c r="Y165" s="144"/>
      <c r="Z165" s="144"/>
      <c r="AA165" s="146" t="s">
        <v>19</v>
      </c>
      <c r="AB165" s="144"/>
      <c r="AC165" s="144"/>
      <c r="AD165" s="144"/>
      <c r="AE165" s="144"/>
      <c r="AF165" s="146" t="s">
        <v>20</v>
      </c>
      <c r="AG165" s="144"/>
      <c r="AH165" s="144"/>
      <c r="AI165" s="94" t="s">
        <v>307</v>
      </c>
      <c r="AJ165" s="147" t="s">
        <v>21</v>
      </c>
      <c r="AK165" s="144"/>
      <c r="AL165" s="144"/>
      <c r="AM165" s="144"/>
      <c r="AN165" s="144"/>
      <c r="AO165" s="144"/>
      <c r="AP165" s="95" t="s">
        <v>310</v>
      </c>
      <c r="AQ165" s="95" t="s">
        <v>310</v>
      </c>
      <c r="AR165" s="95" t="s">
        <v>310</v>
      </c>
      <c r="AS165" s="148" t="s">
        <v>310</v>
      </c>
      <c r="AT165" s="144"/>
      <c r="AU165" s="148" t="s">
        <v>310</v>
      </c>
      <c r="AV165" s="144"/>
      <c r="AW165" s="95" t="s">
        <v>310</v>
      </c>
    </row>
    <row r="166" spans="1:49" x14ac:dyDescent="0.25">
      <c r="A166" s="146" t="s">
        <v>22</v>
      </c>
      <c r="B166" s="144"/>
      <c r="C166" s="146" t="s">
        <v>330</v>
      </c>
      <c r="D166" s="144"/>
      <c r="E166" s="146" t="s">
        <v>330</v>
      </c>
      <c r="F166" s="144"/>
      <c r="G166" s="146" t="s">
        <v>330</v>
      </c>
      <c r="H166" s="144"/>
      <c r="I166" s="146" t="s">
        <v>320</v>
      </c>
      <c r="J166" s="144"/>
      <c r="K166" s="144"/>
      <c r="L166" s="146" t="s">
        <v>324</v>
      </c>
      <c r="M166" s="144"/>
      <c r="N166" s="144"/>
      <c r="O166" s="146"/>
      <c r="P166" s="144"/>
      <c r="Q166" s="146"/>
      <c r="R166" s="144"/>
      <c r="S166" s="145" t="s">
        <v>166</v>
      </c>
      <c r="T166" s="144"/>
      <c r="U166" s="144"/>
      <c r="V166" s="144"/>
      <c r="W166" s="144"/>
      <c r="X166" s="144"/>
      <c r="Y166" s="144"/>
      <c r="Z166" s="144"/>
      <c r="AA166" s="146" t="s">
        <v>19</v>
      </c>
      <c r="AB166" s="144"/>
      <c r="AC166" s="144"/>
      <c r="AD166" s="144"/>
      <c r="AE166" s="144"/>
      <c r="AF166" s="146" t="s">
        <v>20</v>
      </c>
      <c r="AG166" s="144"/>
      <c r="AH166" s="144"/>
      <c r="AI166" s="94" t="s">
        <v>307</v>
      </c>
      <c r="AJ166" s="147" t="s">
        <v>21</v>
      </c>
      <c r="AK166" s="144"/>
      <c r="AL166" s="144"/>
      <c r="AM166" s="144"/>
      <c r="AN166" s="144"/>
      <c r="AO166" s="144"/>
      <c r="AP166" s="95" t="s">
        <v>310</v>
      </c>
      <c r="AQ166" s="95" t="s">
        <v>310</v>
      </c>
      <c r="AR166" s="95" t="s">
        <v>310</v>
      </c>
      <c r="AS166" s="148" t="s">
        <v>310</v>
      </c>
      <c r="AT166" s="144"/>
      <c r="AU166" s="148" t="s">
        <v>310</v>
      </c>
      <c r="AV166" s="144"/>
      <c r="AW166" s="95" t="s">
        <v>310</v>
      </c>
    </row>
    <row r="167" spans="1:49" x14ac:dyDescent="0.25">
      <c r="A167" s="146" t="s">
        <v>22</v>
      </c>
      <c r="B167" s="144"/>
      <c r="C167" s="146" t="s">
        <v>330</v>
      </c>
      <c r="D167" s="144"/>
      <c r="E167" s="146" t="s">
        <v>330</v>
      </c>
      <c r="F167" s="144"/>
      <c r="G167" s="146" t="s">
        <v>330</v>
      </c>
      <c r="H167" s="144"/>
      <c r="I167" s="146" t="s">
        <v>320</v>
      </c>
      <c r="J167" s="144"/>
      <c r="K167" s="144"/>
      <c r="L167" s="146" t="s">
        <v>325</v>
      </c>
      <c r="M167" s="144"/>
      <c r="N167" s="144"/>
      <c r="O167" s="146"/>
      <c r="P167" s="144"/>
      <c r="Q167" s="146"/>
      <c r="R167" s="144"/>
      <c r="S167" s="145" t="s">
        <v>168</v>
      </c>
      <c r="T167" s="144"/>
      <c r="U167" s="144"/>
      <c r="V167" s="144"/>
      <c r="W167" s="144"/>
      <c r="X167" s="144"/>
      <c r="Y167" s="144"/>
      <c r="Z167" s="144"/>
      <c r="AA167" s="146" t="s">
        <v>19</v>
      </c>
      <c r="AB167" s="144"/>
      <c r="AC167" s="144"/>
      <c r="AD167" s="144"/>
      <c r="AE167" s="144"/>
      <c r="AF167" s="146" t="s">
        <v>20</v>
      </c>
      <c r="AG167" s="144"/>
      <c r="AH167" s="144"/>
      <c r="AI167" s="94" t="s">
        <v>307</v>
      </c>
      <c r="AJ167" s="147" t="s">
        <v>21</v>
      </c>
      <c r="AK167" s="144"/>
      <c r="AL167" s="144"/>
      <c r="AM167" s="144"/>
      <c r="AN167" s="144"/>
      <c r="AO167" s="144"/>
      <c r="AP167" s="95" t="s">
        <v>627</v>
      </c>
      <c r="AQ167" s="95" t="s">
        <v>627</v>
      </c>
      <c r="AR167" s="95" t="s">
        <v>310</v>
      </c>
      <c r="AS167" s="148" t="s">
        <v>627</v>
      </c>
      <c r="AT167" s="144"/>
      <c r="AU167" s="148" t="s">
        <v>310</v>
      </c>
      <c r="AV167" s="144"/>
      <c r="AW167" s="95" t="s">
        <v>310</v>
      </c>
    </row>
    <row r="168" spans="1:49" x14ac:dyDescent="0.25">
      <c r="A168" s="150" t="s">
        <v>22</v>
      </c>
      <c r="B168" s="144"/>
      <c r="C168" s="150" t="s">
        <v>330</v>
      </c>
      <c r="D168" s="144"/>
      <c r="E168" s="150" t="s">
        <v>330</v>
      </c>
      <c r="F168" s="144"/>
      <c r="G168" s="150" t="s">
        <v>330</v>
      </c>
      <c r="H168" s="144"/>
      <c r="I168" s="150" t="s">
        <v>322</v>
      </c>
      <c r="J168" s="144"/>
      <c r="K168" s="144"/>
      <c r="L168" s="150"/>
      <c r="M168" s="144"/>
      <c r="N168" s="144"/>
      <c r="O168" s="150"/>
      <c r="P168" s="144"/>
      <c r="Q168" s="150"/>
      <c r="R168" s="144"/>
      <c r="S168" s="151" t="s">
        <v>502</v>
      </c>
      <c r="T168" s="144"/>
      <c r="U168" s="144"/>
      <c r="V168" s="144"/>
      <c r="W168" s="144"/>
      <c r="X168" s="144"/>
      <c r="Y168" s="144"/>
      <c r="Z168" s="144"/>
      <c r="AA168" s="150" t="s">
        <v>19</v>
      </c>
      <c r="AB168" s="144"/>
      <c r="AC168" s="144"/>
      <c r="AD168" s="144"/>
      <c r="AE168" s="144"/>
      <c r="AF168" s="150" t="s">
        <v>20</v>
      </c>
      <c r="AG168" s="144"/>
      <c r="AH168" s="144"/>
      <c r="AI168" s="92" t="s">
        <v>307</v>
      </c>
      <c r="AJ168" s="152" t="s">
        <v>21</v>
      </c>
      <c r="AK168" s="144"/>
      <c r="AL168" s="144"/>
      <c r="AM168" s="144"/>
      <c r="AN168" s="144"/>
      <c r="AO168" s="144"/>
      <c r="AP168" s="93" t="s">
        <v>628</v>
      </c>
      <c r="AQ168" s="93" t="s">
        <v>628</v>
      </c>
      <c r="AR168" s="93" t="s">
        <v>310</v>
      </c>
      <c r="AS168" s="149" t="s">
        <v>628</v>
      </c>
      <c r="AT168" s="144"/>
      <c r="AU168" s="149" t="s">
        <v>310</v>
      </c>
      <c r="AV168" s="144"/>
      <c r="AW168" s="93" t="s">
        <v>310</v>
      </c>
    </row>
    <row r="169" spans="1:49" x14ac:dyDescent="0.25">
      <c r="A169" s="146" t="s">
        <v>22</v>
      </c>
      <c r="B169" s="144"/>
      <c r="C169" s="146" t="s">
        <v>330</v>
      </c>
      <c r="D169" s="144"/>
      <c r="E169" s="146" t="s">
        <v>330</v>
      </c>
      <c r="F169" s="144"/>
      <c r="G169" s="146" t="s">
        <v>330</v>
      </c>
      <c r="H169" s="144"/>
      <c r="I169" s="146" t="s">
        <v>322</v>
      </c>
      <c r="J169" s="144"/>
      <c r="K169" s="144"/>
      <c r="L169" s="146" t="s">
        <v>316</v>
      </c>
      <c r="M169" s="144"/>
      <c r="N169" s="144"/>
      <c r="O169" s="146"/>
      <c r="P169" s="144"/>
      <c r="Q169" s="146"/>
      <c r="R169" s="144"/>
      <c r="S169" s="145" t="s">
        <v>172</v>
      </c>
      <c r="T169" s="144"/>
      <c r="U169" s="144"/>
      <c r="V169" s="144"/>
      <c r="W169" s="144"/>
      <c r="X169" s="144"/>
      <c r="Y169" s="144"/>
      <c r="Z169" s="144"/>
      <c r="AA169" s="146" t="s">
        <v>19</v>
      </c>
      <c r="AB169" s="144"/>
      <c r="AC169" s="144"/>
      <c r="AD169" s="144"/>
      <c r="AE169" s="144"/>
      <c r="AF169" s="146" t="s">
        <v>20</v>
      </c>
      <c r="AG169" s="144"/>
      <c r="AH169" s="144"/>
      <c r="AI169" s="94" t="s">
        <v>307</v>
      </c>
      <c r="AJ169" s="147" t="s">
        <v>21</v>
      </c>
      <c r="AK169" s="144"/>
      <c r="AL169" s="144"/>
      <c r="AM169" s="144"/>
      <c r="AN169" s="144"/>
      <c r="AO169" s="144"/>
      <c r="AP169" s="95" t="s">
        <v>629</v>
      </c>
      <c r="AQ169" s="95" t="s">
        <v>629</v>
      </c>
      <c r="AR169" s="95" t="s">
        <v>310</v>
      </c>
      <c r="AS169" s="148" t="s">
        <v>629</v>
      </c>
      <c r="AT169" s="144"/>
      <c r="AU169" s="148" t="s">
        <v>310</v>
      </c>
      <c r="AV169" s="144"/>
      <c r="AW169" s="95" t="s">
        <v>310</v>
      </c>
    </row>
    <row r="170" spans="1:49" x14ac:dyDescent="0.25">
      <c r="A170" s="146" t="s">
        <v>22</v>
      </c>
      <c r="B170" s="144"/>
      <c r="C170" s="146" t="s">
        <v>330</v>
      </c>
      <c r="D170" s="144"/>
      <c r="E170" s="146" t="s">
        <v>330</v>
      </c>
      <c r="F170" s="144"/>
      <c r="G170" s="146" t="s">
        <v>330</v>
      </c>
      <c r="H170" s="144"/>
      <c r="I170" s="146" t="s">
        <v>322</v>
      </c>
      <c r="J170" s="144"/>
      <c r="K170" s="144"/>
      <c r="L170" s="146" t="s">
        <v>331</v>
      </c>
      <c r="M170" s="144"/>
      <c r="N170" s="144"/>
      <c r="O170" s="146"/>
      <c r="P170" s="144"/>
      <c r="Q170" s="146"/>
      <c r="R170" s="144"/>
      <c r="S170" s="145" t="s">
        <v>174</v>
      </c>
      <c r="T170" s="144"/>
      <c r="U170" s="144"/>
      <c r="V170" s="144"/>
      <c r="W170" s="144"/>
      <c r="X170" s="144"/>
      <c r="Y170" s="144"/>
      <c r="Z170" s="144"/>
      <c r="AA170" s="146" t="s">
        <v>19</v>
      </c>
      <c r="AB170" s="144"/>
      <c r="AC170" s="144"/>
      <c r="AD170" s="144"/>
      <c r="AE170" s="144"/>
      <c r="AF170" s="146" t="s">
        <v>20</v>
      </c>
      <c r="AG170" s="144"/>
      <c r="AH170" s="144"/>
      <c r="AI170" s="94" t="s">
        <v>307</v>
      </c>
      <c r="AJ170" s="147" t="s">
        <v>21</v>
      </c>
      <c r="AK170" s="144"/>
      <c r="AL170" s="144"/>
      <c r="AM170" s="144"/>
      <c r="AN170" s="144"/>
      <c r="AO170" s="144"/>
      <c r="AP170" s="95" t="s">
        <v>630</v>
      </c>
      <c r="AQ170" s="95" t="s">
        <v>630</v>
      </c>
      <c r="AR170" s="95" t="s">
        <v>310</v>
      </c>
      <c r="AS170" s="148" t="s">
        <v>630</v>
      </c>
      <c r="AT170" s="144"/>
      <c r="AU170" s="148" t="s">
        <v>310</v>
      </c>
      <c r="AV170" s="144"/>
      <c r="AW170" s="95" t="s">
        <v>310</v>
      </c>
    </row>
    <row r="171" spans="1:49" x14ac:dyDescent="0.25">
      <c r="A171" s="150" t="s">
        <v>22</v>
      </c>
      <c r="B171" s="144"/>
      <c r="C171" s="150" t="s">
        <v>330</v>
      </c>
      <c r="D171" s="144"/>
      <c r="E171" s="150" t="s">
        <v>330</v>
      </c>
      <c r="F171" s="144"/>
      <c r="G171" s="150" t="s">
        <v>330</v>
      </c>
      <c r="H171" s="144"/>
      <c r="I171" s="150" t="s">
        <v>324</v>
      </c>
      <c r="J171" s="144"/>
      <c r="K171" s="144"/>
      <c r="L171" s="150"/>
      <c r="M171" s="144"/>
      <c r="N171" s="144"/>
      <c r="O171" s="150"/>
      <c r="P171" s="144"/>
      <c r="Q171" s="150"/>
      <c r="R171" s="144"/>
      <c r="S171" s="151" t="s">
        <v>177</v>
      </c>
      <c r="T171" s="144"/>
      <c r="U171" s="144"/>
      <c r="V171" s="144"/>
      <c r="W171" s="144"/>
      <c r="X171" s="144"/>
      <c r="Y171" s="144"/>
      <c r="Z171" s="144"/>
      <c r="AA171" s="150" t="s">
        <v>19</v>
      </c>
      <c r="AB171" s="144"/>
      <c r="AC171" s="144"/>
      <c r="AD171" s="144"/>
      <c r="AE171" s="144"/>
      <c r="AF171" s="150" t="s">
        <v>20</v>
      </c>
      <c r="AG171" s="144"/>
      <c r="AH171" s="144"/>
      <c r="AI171" s="92" t="s">
        <v>307</v>
      </c>
      <c r="AJ171" s="152" t="s">
        <v>21</v>
      </c>
      <c r="AK171" s="144"/>
      <c r="AL171" s="144"/>
      <c r="AM171" s="144"/>
      <c r="AN171" s="144"/>
      <c r="AO171" s="144"/>
      <c r="AP171" s="93" t="s">
        <v>631</v>
      </c>
      <c r="AQ171" s="93" t="s">
        <v>631</v>
      </c>
      <c r="AR171" s="93" t="s">
        <v>310</v>
      </c>
      <c r="AS171" s="149" t="s">
        <v>631</v>
      </c>
      <c r="AT171" s="144"/>
      <c r="AU171" s="149" t="s">
        <v>310</v>
      </c>
      <c r="AV171" s="144"/>
      <c r="AW171" s="93" t="s">
        <v>310</v>
      </c>
    </row>
    <row r="172" spans="1:49" x14ac:dyDescent="0.25">
      <c r="A172" s="146" t="s">
        <v>22</v>
      </c>
      <c r="B172" s="144"/>
      <c r="C172" s="146" t="s">
        <v>330</v>
      </c>
      <c r="D172" s="144"/>
      <c r="E172" s="146" t="s">
        <v>330</v>
      </c>
      <c r="F172" s="144"/>
      <c r="G172" s="146" t="s">
        <v>330</v>
      </c>
      <c r="H172" s="144"/>
      <c r="I172" s="146" t="s">
        <v>324</v>
      </c>
      <c r="J172" s="144"/>
      <c r="K172" s="144"/>
      <c r="L172" s="146" t="s">
        <v>316</v>
      </c>
      <c r="M172" s="144"/>
      <c r="N172" s="144"/>
      <c r="O172" s="146"/>
      <c r="P172" s="144"/>
      <c r="Q172" s="146"/>
      <c r="R172" s="144"/>
      <c r="S172" s="145" t="s">
        <v>179</v>
      </c>
      <c r="T172" s="144"/>
      <c r="U172" s="144"/>
      <c r="V172" s="144"/>
      <c r="W172" s="144"/>
      <c r="X172" s="144"/>
      <c r="Y172" s="144"/>
      <c r="Z172" s="144"/>
      <c r="AA172" s="146" t="s">
        <v>19</v>
      </c>
      <c r="AB172" s="144"/>
      <c r="AC172" s="144"/>
      <c r="AD172" s="144"/>
      <c r="AE172" s="144"/>
      <c r="AF172" s="146" t="s">
        <v>20</v>
      </c>
      <c r="AG172" s="144"/>
      <c r="AH172" s="144"/>
      <c r="AI172" s="94" t="s">
        <v>307</v>
      </c>
      <c r="AJ172" s="147" t="s">
        <v>21</v>
      </c>
      <c r="AK172" s="144"/>
      <c r="AL172" s="144"/>
      <c r="AM172" s="144"/>
      <c r="AN172" s="144"/>
      <c r="AO172" s="144"/>
      <c r="AP172" s="95" t="s">
        <v>310</v>
      </c>
      <c r="AQ172" s="95" t="s">
        <v>310</v>
      </c>
      <c r="AR172" s="95" t="s">
        <v>310</v>
      </c>
      <c r="AS172" s="148" t="s">
        <v>310</v>
      </c>
      <c r="AT172" s="144"/>
      <c r="AU172" s="148" t="s">
        <v>310</v>
      </c>
      <c r="AV172" s="144"/>
      <c r="AW172" s="95" t="s">
        <v>310</v>
      </c>
    </row>
    <row r="173" spans="1:49" x14ac:dyDescent="0.25">
      <c r="A173" s="146" t="s">
        <v>22</v>
      </c>
      <c r="B173" s="144"/>
      <c r="C173" s="146" t="s">
        <v>330</v>
      </c>
      <c r="D173" s="144"/>
      <c r="E173" s="146" t="s">
        <v>330</v>
      </c>
      <c r="F173" s="144"/>
      <c r="G173" s="146" t="s">
        <v>330</v>
      </c>
      <c r="H173" s="144"/>
      <c r="I173" s="146" t="s">
        <v>324</v>
      </c>
      <c r="J173" s="144"/>
      <c r="K173" s="144"/>
      <c r="L173" s="146" t="s">
        <v>331</v>
      </c>
      <c r="M173" s="144"/>
      <c r="N173" s="144"/>
      <c r="O173" s="146"/>
      <c r="P173" s="144"/>
      <c r="Q173" s="146"/>
      <c r="R173" s="144"/>
      <c r="S173" s="145" t="s">
        <v>181</v>
      </c>
      <c r="T173" s="144"/>
      <c r="U173" s="144"/>
      <c r="V173" s="144"/>
      <c r="W173" s="144"/>
      <c r="X173" s="144"/>
      <c r="Y173" s="144"/>
      <c r="Z173" s="144"/>
      <c r="AA173" s="146" t="s">
        <v>19</v>
      </c>
      <c r="AB173" s="144"/>
      <c r="AC173" s="144"/>
      <c r="AD173" s="144"/>
      <c r="AE173" s="144"/>
      <c r="AF173" s="146" t="s">
        <v>20</v>
      </c>
      <c r="AG173" s="144"/>
      <c r="AH173" s="144"/>
      <c r="AI173" s="94" t="s">
        <v>307</v>
      </c>
      <c r="AJ173" s="147" t="s">
        <v>21</v>
      </c>
      <c r="AK173" s="144"/>
      <c r="AL173" s="144"/>
      <c r="AM173" s="144"/>
      <c r="AN173" s="144"/>
      <c r="AO173" s="144"/>
      <c r="AP173" s="95" t="s">
        <v>632</v>
      </c>
      <c r="AQ173" s="95" t="s">
        <v>632</v>
      </c>
      <c r="AR173" s="95" t="s">
        <v>310</v>
      </c>
      <c r="AS173" s="148" t="s">
        <v>632</v>
      </c>
      <c r="AT173" s="144"/>
      <c r="AU173" s="148" t="s">
        <v>310</v>
      </c>
      <c r="AV173" s="144"/>
      <c r="AW173" s="95" t="s">
        <v>310</v>
      </c>
    </row>
    <row r="174" spans="1:49" x14ac:dyDescent="0.25">
      <c r="A174" s="146" t="s">
        <v>22</v>
      </c>
      <c r="B174" s="144"/>
      <c r="C174" s="146" t="s">
        <v>330</v>
      </c>
      <c r="D174" s="144"/>
      <c r="E174" s="146" t="s">
        <v>330</v>
      </c>
      <c r="F174" s="144"/>
      <c r="G174" s="146" t="s">
        <v>330</v>
      </c>
      <c r="H174" s="144"/>
      <c r="I174" s="146" t="s">
        <v>324</v>
      </c>
      <c r="J174" s="144"/>
      <c r="K174" s="144"/>
      <c r="L174" s="146" t="s">
        <v>317</v>
      </c>
      <c r="M174" s="144"/>
      <c r="N174" s="144"/>
      <c r="O174" s="146"/>
      <c r="P174" s="144"/>
      <c r="Q174" s="146"/>
      <c r="R174" s="144"/>
      <c r="S174" s="145" t="s">
        <v>503</v>
      </c>
      <c r="T174" s="144"/>
      <c r="U174" s="144"/>
      <c r="V174" s="144"/>
      <c r="W174" s="144"/>
      <c r="X174" s="144"/>
      <c r="Y174" s="144"/>
      <c r="Z174" s="144"/>
      <c r="AA174" s="146" t="s">
        <v>19</v>
      </c>
      <c r="AB174" s="144"/>
      <c r="AC174" s="144"/>
      <c r="AD174" s="144"/>
      <c r="AE174" s="144"/>
      <c r="AF174" s="146" t="s">
        <v>20</v>
      </c>
      <c r="AG174" s="144"/>
      <c r="AH174" s="144"/>
      <c r="AI174" s="94" t="s">
        <v>307</v>
      </c>
      <c r="AJ174" s="147" t="s">
        <v>21</v>
      </c>
      <c r="AK174" s="144"/>
      <c r="AL174" s="144"/>
      <c r="AM174" s="144"/>
      <c r="AN174" s="144"/>
      <c r="AO174" s="144"/>
      <c r="AP174" s="95" t="s">
        <v>633</v>
      </c>
      <c r="AQ174" s="95" t="s">
        <v>633</v>
      </c>
      <c r="AR174" s="95" t="s">
        <v>310</v>
      </c>
      <c r="AS174" s="148" t="s">
        <v>633</v>
      </c>
      <c r="AT174" s="144"/>
      <c r="AU174" s="148" t="s">
        <v>310</v>
      </c>
      <c r="AV174" s="144"/>
      <c r="AW174" s="95" t="s">
        <v>310</v>
      </c>
    </row>
    <row r="175" spans="1:49" x14ac:dyDescent="0.25">
      <c r="A175" s="146" t="s">
        <v>22</v>
      </c>
      <c r="B175" s="144"/>
      <c r="C175" s="146" t="s">
        <v>330</v>
      </c>
      <c r="D175" s="144"/>
      <c r="E175" s="146" t="s">
        <v>330</v>
      </c>
      <c r="F175" s="144"/>
      <c r="G175" s="146" t="s">
        <v>330</v>
      </c>
      <c r="H175" s="144"/>
      <c r="I175" s="146" t="s">
        <v>324</v>
      </c>
      <c r="J175" s="144"/>
      <c r="K175" s="144"/>
      <c r="L175" s="146" t="s">
        <v>318</v>
      </c>
      <c r="M175" s="144"/>
      <c r="N175" s="144"/>
      <c r="O175" s="146"/>
      <c r="P175" s="144"/>
      <c r="Q175" s="146"/>
      <c r="R175" s="144"/>
      <c r="S175" s="145" t="s">
        <v>185</v>
      </c>
      <c r="T175" s="144"/>
      <c r="U175" s="144"/>
      <c r="V175" s="144"/>
      <c r="W175" s="144"/>
      <c r="X175" s="144"/>
      <c r="Y175" s="144"/>
      <c r="Z175" s="144"/>
      <c r="AA175" s="146" t="s">
        <v>19</v>
      </c>
      <c r="AB175" s="144"/>
      <c r="AC175" s="144"/>
      <c r="AD175" s="144"/>
      <c r="AE175" s="144"/>
      <c r="AF175" s="146" t="s">
        <v>20</v>
      </c>
      <c r="AG175" s="144"/>
      <c r="AH175" s="144"/>
      <c r="AI175" s="94" t="s">
        <v>307</v>
      </c>
      <c r="AJ175" s="147" t="s">
        <v>21</v>
      </c>
      <c r="AK175" s="144"/>
      <c r="AL175" s="144"/>
      <c r="AM175" s="144"/>
      <c r="AN175" s="144"/>
      <c r="AO175" s="144"/>
      <c r="AP175" s="95" t="s">
        <v>310</v>
      </c>
      <c r="AQ175" s="95" t="s">
        <v>310</v>
      </c>
      <c r="AR175" s="95" t="s">
        <v>310</v>
      </c>
      <c r="AS175" s="148" t="s">
        <v>310</v>
      </c>
      <c r="AT175" s="144"/>
      <c r="AU175" s="148" t="s">
        <v>310</v>
      </c>
      <c r="AV175" s="144"/>
      <c r="AW175" s="95" t="s">
        <v>310</v>
      </c>
    </row>
    <row r="176" spans="1:49" x14ac:dyDescent="0.25">
      <c r="A176" s="146" t="s">
        <v>22</v>
      </c>
      <c r="B176" s="144"/>
      <c r="C176" s="146" t="s">
        <v>330</v>
      </c>
      <c r="D176" s="144"/>
      <c r="E176" s="146" t="s">
        <v>330</v>
      </c>
      <c r="F176" s="144"/>
      <c r="G176" s="146" t="s">
        <v>330</v>
      </c>
      <c r="H176" s="144"/>
      <c r="I176" s="146" t="s">
        <v>324</v>
      </c>
      <c r="J176" s="144"/>
      <c r="K176" s="144"/>
      <c r="L176" s="146" t="s">
        <v>319</v>
      </c>
      <c r="M176" s="144"/>
      <c r="N176" s="144"/>
      <c r="O176" s="146"/>
      <c r="P176" s="144"/>
      <c r="Q176" s="146"/>
      <c r="R176" s="144"/>
      <c r="S176" s="145" t="s">
        <v>187</v>
      </c>
      <c r="T176" s="144"/>
      <c r="U176" s="144"/>
      <c r="V176" s="144"/>
      <c r="W176" s="144"/>
      <c r="X176" s="144"/>
      <c r="Y176" s="144"/>
      <c r="Z176" s="144"/>
      <c r="AA176" s="146" t="s">
        <v>19</v>
      </c>
      <c r="AB176" s="144"/>
      <c r="AC176" s="144"/>
      <c r="AD176" s="144"/>
      <c r="AE176" s="144"/>
      <c r="AF176" s="146" t="s">
        <v>20</v>
      </c>
      <c r="AG176" s="144"/>
      <c r="AH176" s="144"/>
      <c r="AI176" s="94" t="s">
        <v>307</v>
      </c>
      <c r="AJ176" s="147" t="s">
        <v>21</v>
      </c>
      <c r="AK176" s="144"/>
      <c r="AL176" s="144"/>
      <c r="AM176" s="144"/>
      <c r="AN176" s="144"/>
      <c r="AO176" s="144"/>
      <c r="AP176" s="95" t="s">
        <v>634</v>
      </c>
      <c r="AQ176" s="95" t="s">
        <v>634</v>
      </c>
      <c r="AR176" s="95" t="s">
        <v>310</v>
      </c>
      <c r="AS176" s="148" t="s">
        <v>634</v>
      </c>
      <c r="AT176" s="144"/>
      <c r="AU176" s="148" t="s">
        <v>310</v>
      </c>
      <c r="AV176" s="144"/>
      <c r="AW176" s="95" t="s">
        <v>310</v>
      </c>
    </row>
    <row r="177" spans="1:49" x14ac:dyDescent="0.25">
      <c r="A177" s="146" t="s">
        <v>22</v>
      </c>
      <c r="B177" s="144"/>
      <c r="C177" s="146" t="s">
        <v>330</v>
      </c>
      <c r="D177" s="144"/>
      <c r="E177" s="146" t="s">
        <v>330</v>
      </c>
      <c r="F177" s="144"/>
      <c r="G177" s="146" t="s">
        <v>330</v>
      </c>
      <c r="H177" s="144"/>
      <c r="I177" s="146" t="s">
        <v>324</v>
      </c>
      <c r="J177" s="144"/>
      <c r="K177" s="144"/>
      <c r="L177" s="146" t="s">
        <v>322</v>
      </c>
      <c r="M177" s="144"/>
      <c r="N177" s="144"/>
      <c r="O177" s="146"/>
      <c r="P177" s="144"/>
      <c r="Q177" s="146"/>
      <c r="R177" s="144"/>
      <c r="S177" s="145" t="s">
        <v>189</v>
      </c>
      <c r="T177" s="144"/>
      <c r="U177" s="144"/>
      <c r="V177" s="144"/>
      <c r="W177" s="144"/>
      <c r="X177" s="144"/>
      <c r="Y177" s="144"/>
      <c r="Z177" s="144"/>
      <c r="AA177" s="146" t="s">
        <v>19</v>
      </c>
      <c r="AB177" s="144"/>
      <c r="AC177" s="144"/>
      <c r="AD177" s="144"/>
      <c r="AE177" s="144"/>
      <c r="AF177" s="146" t="s">
        <v>20</v>
      </c>
      <c r="AG177" s="144"/>
      <c r="AH177" s="144"/>
      <c r="AI177" s="94" t="s">
        <v>307</v>
      </c>
      <c r="AJ177" s="147" t="s">
        <v>21</v>
      </c>
      <c r="AK177" s="144"/>
      <c r="AL177" s="144"/>
      <c r="AM177" s="144"/>
      <c r="AN177" s="144"/>
      <c r="AO177" s="144"/>
      <c r="AP177" s="95" t="s">
        <v>635</v>
      </c>
      <c r="AQ177" s="95" t="s">
        <v>635</v>
      </c>
      <c r="AR177" s="95" t="s">
        <v>310</v>
      </c>
      <c r="AS177" s="148" t="s">
        <v>635</v>
      </c>
      <c r="AT177" s="144"/>
      <c r="AU177" s="148" t="s">
        <v>310</v>
      </c>
      <c r="AV177" s="144"/>
      <c r="AW177" s="95" t="s">
        <v>310</v>
      </c>
    </row>
    <row r="178" spans="1:49" x14ac:dyDescent="0.25">
      <c r="A178" s="146" t="s">
        <v>22</v>
      </c>
      <c r="B178" s="144"/>
      <c r="C178" s="146" t="s">
        <v>330</v>
      </c>
      <c r="D178" s="144"/>
      <c r="E178" s="146" t="s">
        <v>330</v>
      </c>
      <c r="F178" s="144"/>
      <c r="G178" s="146" t="s">
        <v>330</v>
      </c>
      <c r="H178" s="144"/>
      <c r="I178" s="146" t="s">
        <v>324</v>
      </c>
      <c r="J178" s="144"/>
      <c r="K178" s="144"/>
      <c r="L178" s="146" t="s">
        <v>325</v>
      </c>
      <c r="M178" s="144"/>
      <c r="N178" s="144"/>
      <c r="O178" s="146"/>
      <c r="P178" s="144"/>
      <c r="Q178" s="146"/>
      <c r="R178" s="144"/>
      <c r="S178" s="145" t="s">
        <v>190</v>
      </c>
      <c r="T178" s="144"/>
      <c r="U178" s="144"/>
      <c r="V178" s="144"/>
      <c r="W178" s="144"/>
      <c r="X178" s="144"/>
      <c r="Y178" s="144"/>
      <c r="Z178" s="144"/>
      <c r="AA178" s="146" t="s">
        <v>19</v>
      </c>
      <c r="AB178" s="144"/>
      <c r="AC178" s="144"/>
      <c r="AD178" s="144"/>
      <c r="AE178" s="144"/>
      <c r="AF178" s="146" t="s">
        <v>20</v>
      </c>
      <c r="AG178" s="144"/>
      <c r="AH178" s="144"/>
      <c r="AI178" s="94" t="s">
        <v>307</v>
      </c>
      <c r="AJ178" s="147" t="s">
        <v>21</v>
      </c>
      <c r="AK178" s="144"/>
      <c r="AL178" s="144"/>
      <c r="AM178" s="144"/>
      <c r="AN178" s="144"/>
      <c r="AO178" s="144"/>
      <c r="AP178" s="95" t="s">
        <v>310</v>
      </c>
      <c r="AQ178" s="95" t="s">
        <v>310</v>
      </c>
      <c r="AR178" s="95" t="s">
        <v>310</v>
      </c>
      <c r="AS178" s="148" t="s">
        <v>310</v>
      </c>
      <c r="AT178" s="144"/>
      <c r="AU178" s="148" t="s">
        <v>310</v>
      </c>
      <c r="AV178" s="144"/>
      <c r="AW178" s="95" t="s">
        <v>310</v>
      </c>
    </row>
    <row r="179" spans="1:49" x14ac:dyDescent="0.25">
      <c r="A179" s="150" t="s">
        <v>22</v>
      </c>
      <c r="B179" s="144"/>
      <c r="C179" s="150" t="s">
        <v>330</v>
      </c>
      <c r="D179" s="144"/>
      <c r="E179" s="150" t="s">
        <v>330</v>
      </c>
      <c r="F179" s="144"/>
      <c r="G179" s="150" t="s">
        <v>330</v>
      </c>
      <c r="H179" s="144"/>
      <c r="I179" s="150" t="s">
        <v>325</v>
      </c>
      <c r="J179" s="144"/>
      <c r="K179" s="144"/>
      <c r="L179" s="150"/>
      <c r="M179" s="144"/>
      <c r="N179" s="144"/>
      <c r="O179" s="150"/>
      <c r="P179" s="144"/>
      <c r="Q179" s="150"/>
      <c r="R179" s="144"/>
      <c r="S179" s="151" t="s">
        <v>192</v>
      </c>
      <c r="T179" s="144"/>
      <c r="U179" s="144"/>
      <c r="V179" s="144"/>
      <c r="W179" s="144"/>
      <c r="X179" s="144"/>
      <c r="Y179" s="144"/>
      <c r="Z179" s="144"/>
      <c r="AA179" s="150" t="s">
        <v>19</v>
      </c>
      <c r="AB179" s="144"/>
      <c r="AC179" s="144"/>
      <c r="AD179" s="144"/>
      <c r="AE179" s="144"/>
      <c r="AF179" s="150" t="s">
        <v>20</v>
      </c>
      <c r="AG179" s="144"/>
      <c r="AH179" s="144"/>
      <c r="AI179" s="92" t="s">
        <v>307</v>
      </c>
      <c r="AJ179" s="152" t="s">
        <v>21</v>
      </c>
      <c r="AK179" s="144"/>
      <c r="AL179" s="144"/>
      <c r="AM179" s="144"/>
      <c r="AN179" s="144"/>
      <c r="AO179" s="144"/>
      <c r="AP179" s="93" t="s">
        <v>636</v>
      </c>
      <c r="AQ179" s="93" t="s">
        <v>636</v>
      </c>
      <c r="AR179" s="93" t="s">
        <v>310</v>
      </c>
      <c r="AS179" s="149" t="s">
        <v>636</v>
      </c>
      <c r="AT179" s="144"/>
      <c r="AU179" s="149" t="s">
        <v>310</v>
      </c>
      <c r="AV179" s="144"/>
      <c r="AW179" s="93" t="s">
        <v>310</v>
      </c>
    </row>
    <row r="180" spans="1:49" x14ac:dyDescent="0.25">
      <c r="A180" s="146" t="s">
        <v>22</v>
      </c>
      <c r="B180" s="144"/>
      <c r="C180" s="146" t="s">
        <v>330</v>
      </c>
      <c r="D180" s="144"/>
      <c r="E180" s="146" t="s">
        <v>330</v>
      </c>
      <c r="F180" s="144"/>
      <c r="G180" s="146" t="s">
        <v>330</v>
      </c>
      <c r="H180" s="144"/>
      <c r="I180" s="146" t="s">
        <v>325</v>
      </c>
      <c r="J180" s="144"/>
      <c r="K180" s="144"/>
      <c r="L180" s="146" t="s">
        <v>331</v>
      </c>
      <c r="M180" s="144"/>
      <c r="N180" s="144"/>
      <c r="O180" s="146"/>
      <c r="P180" s="144"/>
      <c r="Q180" s="146"/>
      <c r="R180" s="144"/>
      <c r="S180" s="145" t="s">
        <v>194</v>
      </c>
      <c r="T180" s="144"/>
      <c r="U180" s="144"/>
      <c r="V180" s="144"/>
      <c r="W180" s="144"/>
      <c r="X180" s="144"/>
      <c r="Y180" s="144"/>
      <c r="Z180" s="144"/>
      <c r="AA180" s="146" t="s">
        <v>19</v>
      </c>
      <c r="AB180" s="144"/>
      <c r="AC180" s="144"/>
      <c r="AD180" s="144"/>
      <c r="AE180" s="144"/>
      <c r="AF180" s="146" t="s">
        <v>20</v>
      </c>
      <c r="AG180" s="144"/>
      <c r="AH180" s="144"/>
      <c r="AI180" s="94" t="s">
        <v>307</v>
      </c>
      <c r="AJ180" s="147" t="s">
        <v>21</v>
      </c>
      <c r="AK180" s="144"/>
      <c r="AL180" s="144"/>
      <c r="AM180" s="144"/>
      <c r="AN180" s="144"/>
      <c r="AO180" s="144"/>
      <c r="AP180" s="95" t="s">
        <v>637</v>
      </c>
      <c r="AQ180" s="95" t="s">
        <v>637</v>
      </c>
      <c r="AR180" s="95" t="s">
        <v>310</v>
      </c>
      <c r="AS180" s="148" t="s">
        <v>637</v>
      </c>
      <c r="AT180" s="144"/>
      <c r="AU180" s="148" t="s">
        <v>310</v>
      </c>
      <c r="AV180" s="144"/>
      <c r="AW180" s="95" t="s">
        <v>310</v>
      </c>
    </row>
    <row r="181" spans="1:49" x14ac:dyDescent="0.25">
      <c r="A181" s="146" t="s">
        <v>22</v>
      </c>
      <c r="B181" s="144"/>
      <c r="C181" s="146" t="s">
        <v>330</v>
      </c>
      <c r="D181" s="144"/>
      <c r="E181" s="146" t="s">
        <v>330</v>
      </c>
      <c r="F181" s="144"/>
      <c r="G181" s="146" t="s">
        <v>330</v>
      </c>
      <c r="H181" s="144"/>
      <c r="I181" s="146" t="s">
        <v>325</v>
      </c>
      <c r="J181" s="144"/>
      <c r="K181" s="144"/>
      <c r="L181" s="146" t="s">
        <v>317</v>
      </c>
      <c r="M181" s="144"/>
      <c r="N181" s="144"/>
      <c r="O181" s="146"/>
      <c r="P181" s="144"/>
      <c r="Q181" s="146"/>
      <c r="R181" s="144"/>
      <c r="S181" s="145" t="s">
        <v>196</v>
      </c>
      <c r="T181" s="144"/>
      <c r="U181" s="144"/>
      <c r="V181" s="144"/>
      <c r="W181" s="144"/>
      <c r="X181" s="144"/>
      <c r="Y181" s="144"/>
      <c r="Z181" s="144"/>
      <c r="AA181" s="146" t="s">
        <v>19</v>
      </c>
      <c r="AB181" s="144"/>
      <c r="AC181" s="144"/>
      <c r="AD181" s="144"/>
      <c r="AE181" s="144"/>
      <c r="AF181" s="146" t="s">
        <v>20</v>
      </c>
      <c r="AG181" s="144"/>
      <c r="AH181" s="144"/>
      <c r="AI181" s="94" t="s">
        <v>307</v>
      </c>
      <c r="AJ181" s="147" t="s">
        <v>21</v>
      </c>
      <c r="AK181" s="144"/>
      <c r="AL181" s="144"/>
      <c r="AM181" s="144"/>
      <c r="AN181" s="144"/>
      <c r="AO181" s="144"/>
      <c r="AP181" s="95" t="s">
        <v>310</v>
      </c>
      <c r="AQ181" s="95" t="s">
        <v>310</v>
      </c>
      <c r="AR181" s="95" t="s">
        <v>310</v>
      </c>
      <c r="AS181" s="148" t="s">
        <v>310</v>
      </c>
      <c r="AT181" s="144"/>
      <c r="AU181" s="148" t="s">
        <v>310</v>
      </c>
      <c r="AV181" s="144"/>
      <c r="AW181" s="95" t="s">
        <v>310</v>
      </c>
    </row>
    <row r="182" spans="1:49" x14ac:dyDescent="0.25">
      <c r="A182" s="146" t="s">
        <v>22</v>
      </c>
      <c r="B182" s="144"/>
      <c r="C182" s="146" t="s">
        <v>330</v>
      </c>
      <c r="D182" s="144"/>
      <c r="E182" s="146" t="s">
        <v>330</v>
      </c>
      <c r="F182" s="144"/>
      <c r="G182" s="146" t="s">
        <v>330</v>
      </c>
      <c r="H182" s="144"/>
      <c r="I182" s="146" t="s">
        <v>325</v>
      </c>
      <c r="J182" s="144"/>
      <c r="K182" s="144"/>
      <c r="L182" s="146" t="s">
        <v>318</v>
      </c>
      <c r="M182" s="144"/>
      <c r="N182" s="144"/>
      <c r="O182" s="146"/>
      <c r="P182" s="144"/>
      <c r="Q182" s="146"/>
      <c r="R182" s="144"/>
      <c r="S182" s="145" t="s">
        <v>198</v>
      </c>
      <c r="T182" s="144"/>
      <c r="U182" s="144"/>
      <c r="V182" s="144"/>
      <c r="W182" s="144"/>
      <c r="X182" s="144"/>
      <c r="Y182" s="144"/>
      <c r="Z182" s="144"/>
      <c r="AA182" s="146" t="s">
        <v>19</v>
      </c>
      <c r="AB182" s="144"/>
      <c r="AC182" s="144"/>
      <c r="AD182" s="144"/>
      <c r="AE182" s="144"/>
      <c r="AF182" s="146" t="s">
        <v>20</v>
      </c>
      <c r="AG182" s="144"/>
      <c r="AH182" s="144"/>
      <c r="AI182" s="94" t="s">
        <v>307</v>
      </c>
      <c r="AJ182" s="147" t="s">
        <v>21</v>
      </c>
      <c r="AK182" s="144"/>
      <c r="AL182" s="144"/>
      <c r="AM182" s="144"/>
      <c r="AN182" s="144"/>
      <c r="AO182" s="144"/>
      <c r="AP182" s="95" t="s">
        <v>638</v>
      </c>
      <c r="AQ182" s="95" t="s">
        <v>638</v>
      </c>
      <c r="AR182" s="95" t="s">
        <v>310</v>
      </c>
      <c r="AS182" s="148" t="s">
        <v>638</v>
      </c>
      <c r="AT182" s="144"/>
      <c r="AU182" s="148" t="s">
        <v>310</v>
      </c>
      <c r="AV182" s="144"/>
      <c r="AW182" s="95" t="s">
        <v>310</v>
      </c>
    </row>
    <row r="183" spans="1:49" x14ac:dyDescent="0.25">
      <c r="A183" s="146" t="s">
        <v>22</v>
      </c>
      <c r="B183" s="144"/>
      <c r="C183" s="146" t="s">
        <v>330</v>
      </c>
      <c r="D183" s="144"/>
      <c r="E183" s="146" t="s">
        <v>330</v>
      </c>
      <c r="F183" s="144"/>
      <c r="G183" s="146" t="s">
        <v>330</v>
      </c>
      <c r="H183" s="144"/>
      <c r="I183" s="146" t="s">
        <v>325</v>
      </c>
      <c r="J183" s="144"/>
      <c r="K183" s="144"/>
      <c r="L183" s="146" t="s">
        <v>320</v>
      </c>
      <c r="M183" s="144"/>
      <c r="N183" s="144"/>
      <c r="O183" s="146"/>
      <c r="P183" s="144"/>
      <c r="Q183" s="146"/>
      <c r="R183" s="144"/>
      <c r="S183" s="145" t="s">
        <v>504</v>
      </c>
      <c r="T183" s="144"/>
      <c r="U183" s="144"/>
      <c r="V183" s="144"/>
      <c r="W183" s="144"/>
      <c r="X183" s="144"/>
      <c r="Y183" s="144"/>
      <c r="Z183" s="144"/>
      <c r="AA183" s="146" t="s">
        <v>19</v>
      </c>
      <c r="AB183" s="144"/>
      <c r="AC183" s="144"/>
      <c r="AD183" s="144"/>
      <c r="AE183" s="144"/>
      <c r="AF183" s="146" t="s">
        <v>20</v>
      </c>
      <c r="AG183" s="144"/>
      <c r="AH183" s="144"/>
      <c r="AI183" s="94" t="s">
        <v>307</v>
      </c>
      <c r="AJ183" s="147" t="s">
        <v>21</v>
      </c>
      <c r="AK183" s="144"/>
      <c r="AL183" s="144"/>
      <c r="AM183" s="144"/>
      <c r="AN183" s="144"/>
      <c r="AO183" s="144"/>
      <c r="AP183" s="95" t="s">
        <v>310</v>
      </c>
      <c r="AQ183" s="95" t="s">
        <v>310</v>
      </c>
      <c r="AR183" s="95" t="s">
        <v>310</v>
      </c>
      <c r="AS183" s="148" t="s">
        <v>310</v>
      </c>
      <c r="AT183" s="144"/>
      <c r="AU183" s="148" t="s">
        <v>310</v>
      </c>
      <c r="AV183" s="144"/>
      <c r="AW183" s="95" t="s">
        <v>310</v>
      </c>
    </row>
    <row r="184" spans="1:49" x14ac:dyDescent="0.25">
      <c r="A184" s="146" t="s">
        <v>22</v>
      </c>
      <c r="B184" s="144"/>
      <c r="C184" s="146" t="s">
        <v>330</v>
      </c>
      <c r="D184" s="144"/>
      <c r="E184" s="146" t="s">
        <v>330</v>
      </c>
      <c r="F184" s="144"/>
      <c r="G184" s="146" t="s">
        <v>330</v>
      </c>
      <c r="H184" s="144"/>
      <c r="I184" s="146" t="s">
        <v>327</v>
      </c>
      <c r="J184" s="144"/>
      <c r="K184" s="144"/>
      <c r="L184" s="146"/>
      <c r="M184" s="144"/>
      <c r="N184" s="144"/>
      <c r="O184" s="146"/>
      <c r="P184" s="144"/>
      <c r="Q184" s="146"/>
      <c r="R184" s="144"/>
      <c r="S184" s="145" t="s">
        <v>202</v>
      </c>
      <c r="T184" s="144"/>
      <c r="U184" s="144"/>
      <c r="V184" s="144"/>
      <c r="W184" s="144"/>
      <c r="X184" s="144"/>
      <c r="Y184" s="144"/>
      <c r="Z184" s="144"/>
      <c r="AA184" s="146" t="s">
        <v>19</v>
      </c>
      <c r="AB184" s="144"/>
      <c r="AC184" s="144"/>
      <c r="AD184" s="144"/>
      <c r="AE184" s="144"/>
      <c r="AF184" s="146" t="s">
        <v>20</v>
      </c>
      <c r="AG184" s="144"/>
      <c r="AH184" s="144"/>
      <c r="AI184" s="94" t="s">
        <v>307</v>
      </c>
      <c r="AJ184" s="147" t="s">
        <v>21</v>
      </c>
      <c r="AK184" s="144"/>
      <c r="AL184" s="144"/>
      <c r="AM184" s="144"/>
      <c r="AN184" s="144"/>
      <c r="AO184" s="144"/>
      <c r="AP184" s="95" t="s">
        <v>310</v>
      </c>
      <c r="AQ184" s="95" t="s">
        <v>310</v>
      </c>
      <c r="AR184" s="95" t="s">
        <v>310</v>
      </c>
      <c r="AS184" s="148" t="s">
        <v>310</v>
      </c>
      <c r="AT184" s="144"/>
      <c r="AU184" s="148" t="s">
        <v>310</v>
      </c>
      <c r="AV184" s="144"/>
      <c r="AW184" s="95" t="s">
        <v>310</v>
      </c>
    </row>
    <row r="185" spans="1:49" x14ac:dyDescent="0.25">
      <c r="A185" s="150" t="s">
        <v>22</v>
      </c>
      <c r="B185" s="144"/>
      <c r="C185" s="150" t="s">
        <v>332</v>
      </c>
      <c r="D185" s="144"/>
      <c r="E185" s="150"/>
      <c r="F185" s="144"/>
      <c r="G185" s="150"/>
      <c r="H185" s="144"/>
      <c r="I185" s="150"/>
      <c r="J185" s="144"/>
      <c r="K185" s="144"/>
      <c r="L185" s="150"/>
      <c r="M185" s="144"/>
      <c r="N185" s="144"/>
      <c r="O185" s="150"/>
      <c r="P185" s="144"/>
      <c r="Q185" s="150"/>
      <c r="R185" s="144"/>
      <c r="S185" s="151" t="s">
        <v>204</v>
      </c>
      <c r="T185" s="144"/>
      <c r="U185" s="144"/>
      <c r="V185" s="144"/>
      <c r="W185" s="144"/>
      <c r="X185" s="144"/>
      <c r="Y185" s="144"/>
      <c r="Z185" s="144"/>
      <c r="AA185" s="150" t="s">
        <v>19</v>
      </c>
      <c r="AB185" s="144"/>
      <c r="AC185" s="144"/>
      <c r="AD185" s="144"/>
      <c r="AE185" s="144"/>
      <c r="AF185" s="150" t="s">
        <v>20</v>
      </c>
      <c r="AG185" s="144"/>
      <c r="AH185" s="144"/>
      <c r="AI185" s="92" t="s">
        <v>307</v>
      </c>
      <c r="AJ185" s="152" t="s">
        <v>21</v>
      </c>
      <c r="AK185" s="144"/>
      <c r="AL185" s="144"/>
      <c r="AM185" s="144"/>
      <c r="AN185" s="144"/>
      <c r="AO185" s="144"/>
      <c r="AP185" s="93" t="s">
        <v>310</v>
      </c>
      <c r="AQ185" s="93" t="s">
        <v>310</v>
      </c>
      <c r="AR185" s="93" t="s">
        <v>310</v>
      </c>
      <c r="AS185" s="149" t="s">
        <v>310</v>
      </c>
      <c r="AT185" s="144"/>
      <c r="AU185" s="149" t="s">
        <v>310</v>
      </c>
      <c r="AV185" s="144"/>
      <c r="AW185" s="93" t="s">
        <v>310</v>
      </c>
    </row>
    <row r="186" spans="1:49" x14ac:dyDescent="0.25">
      <c r="A186" s="150" t="s">
        <v>22</v>
      </c>
      <c r="B186" s="144"/>
      <c r="C186" s="150" t="s">
        <v>332</v>
      </c>
      <c r="D186" s="144"/>
      <c r="E186" s="150" t="s">
        <v>380</v>
      </c>
      <c r="F186" s="144"/>
      <c r="G186" s="150"/>
      <c r="H186" s="144"/>
      <c r="I186" s="150"/>
      <c r="J186" s="144"/>
      <c r="K186" s="144"/>
      <c r="L186" s="150"/>
      <c r="M186" s="144"/>
      <c r="N186" s="144"/>
      <c r="O186" s="150"/>
      <c r="P186" s="144"/>
      <c r="Q186" s="150"/>
      <c r="R186" s="144"/>
      <c r="S186" s="151" t="s">
        <v>206</v>
      </c>
      <c r="T186" s="144"/>
      <c r="U186" s="144"/>
      <c r="V186" s="144"/>
      <c r="W186" s="144"/>
      <c r="X186" s="144"/>
      <c r="Y186" s="144"/>
      <c r="Z186" s="144"/>
      <c r="AA186" s="150" t="s">
        <v>19</v>
      </c>
      <c r="AB186" s="144"/>
      <c r="AC186" s="144"/>
      <c r="AD186" s="144"/>
      <c r="AE186" s="144"/>
      <c r="AF186" s="150" t="s">
        <v>20</v>
      </c>
      <c r="AG186" s="144"/>
      <c r="AH186" s="144"/>
      <c r="AI186" s="92" t="s">
        <v>307</v>
      </c>
      <c r="AJ186" s="152" t="s">
        <v>21</v>
      </c>
      <c r="AK186" s="144"/>
      <c r="AL186" s="144"/>
      <c r="AM186" s="144"/>
      <c r="AN186" s="144"/>
      <c r="AO186" s="144"/>
      <c r="AP186" s="93" t="s">
        <v>310</v>
      </c>
      <c r="AQ186" s="93" t="s">
        <v>310</v>
      </c>
      <c r="AR186" s="93" t="s">
        <v>310</v>
      </c>
      <c r="AS186" s="149" t="s">
        <v>310</v>
      </c>
      <c r="AT186" s="144"/>
      <c r="AU186" s="149" t="s">
        <v>310</v>
      </c>
      <c r="AV186" s="144"/>
      <c r="AW186" s="93" t="s">
        <v>310</v>
      </c>
    </row>
    <row r="187" spans="1:49" x14ac:dyDescent="0.25">
      <c r="A187" s="150" t="s">
        <v>22</v>
      </c>
      <c r="B187" s="144"/>
      <c r="C187" s="150" t="s">
        <v>332</v>
      </c>
      <c r="D187" s="144"/>
      <c r="E187" s="150" t="s">
        <v>380</v>
      </c>
      <c r="F187" s="144"/>
      <c r="G187" s="150" t="s">
        <v>330</v>
      </c>
      <c r="H187" s="144"/>
      <c r="I187" s="150"/>
      <c r="J187" s="144"/>
      <c r="K187" s="144"/>
      <c r="L187" s="150"/>
      <c r="M187" s="144"/>
      <c r="N187" s="144"/>
      <c r="O187" s="150"/>
      <c r="P187" s="144"/>
      <c r="Q187" s="150"/>
      <c r="R187" s="144"/>
      <c r="S187" s="151" t="s">
        <v>208</v>
      </c>
      <c r="T187" s="144"/>
      <c r="U187" s="144"/>
      <c r="V187" s="144"/>
      <c r="W187" s="144"/>
      <c r="X187" s="144"/>
      <c r="Y187" s="144"/>
      <c r="Z187" s="144"/>
      <c r="AA187" s="150" t="s">
        <v>19</v>
      </c>
      <c r="AB187" s="144"/>
      <c r="AC187" s="144"/>
      <c r="AD187" s="144"/>
      <c r="AE187" s="144"/>
      <c r="AF187" s="150" t="s">
        <v>20</v>
      </c>
      <c r="AG187" s="144"/>
      <c r="AH187" s="144"/>
      <c r="AI187" s="92" t="s">
        <v>307</v>
      </c>
      <c r="AJ187" s="152" t="s">
        <v>21</v>
      </c>
      <c r="AK187" s="144"/>
      <c r="AL187" s="144"/>
      <c r="AM187" s="144"/>
      <c r="AN187" s="144"/>
      <c r="AO187" s="144"/>
      <c r="AP187" s="93" t="s">
        <v>310</v>
      </c>
      <c r="AQ187" s="93" t="s">
        <v>310</v>
      </c>
      <c r="AR187" s="93" t="s">
        <v>310</v>
      </c>
      <c r="AS187" s="149" t="s">
        <v>310</v>
      </c>
      <c r="AT187" s="144"/>
      <c r="AU187" s="149" t="s">
        <v>310</v>
      </c>
      <c r="AV187" s="144"/>
      <c r="AW187" s="93" t="s">
        <v>310</v>
      </c>
    </row>
    <row r="188" spans="1:49" x14ac:dyDescent="0.25">
      <c r="A188" s="150" t="s">
        <v>22</v>
      </c>
      <c r="B188" s="144"/>
      <c r="C188" s="150" t="s">
        <v>332</v>
      </c>
      <c r="D188" s="144"/>
      <c r="E188" s="150" t="s">
        <v>380</v>
      </c>
      <c r="F188" s="144"/>
      <c r="G188" s="150" t="s">
        <v>330</v>
      </c>
      <c r="H188" s="144"/>
      <c r="I188" s="150" t="s">
        <v>329</v>
      </c>
      <c r="J188" s="144"/>
      <c r="K188" s="144"/>
      <c r="L188" s="150"/>
      <c r="M188" s="144"/>
      <c r="N188" s="144"/>
      <c r="O188" s="150"/>
      <c r="P188" s="144"/>
      <c r="Q188" s="150"/>
      <c r="R188" s="144"/>
      <c r="S188" s="151" t="s">
        <v>210</v>
      </c>
      <c r="T188" s="144"/>
      <c r="U188" s="144"/>
      <c r="V188" s="144"/>
      <c r="W188" s="144"/>
      <c r="X188" s="144"/>
      <c r="Y188" s="144"/>
      <c r="Z188" s="144"/>
      <c r="AA188" s="150" t="s">
        <v>19</v>
      </c>
      <c r="AB188" s="144"/>
      <c r="AC188" s="144"/>
      <c r="AD188" s="144"/>
      <c r="AE188" s="144"/>
      <c r="AF188" s="150" t="s">
        <v>20</v>
      </c>
      <c r="AG188" s="144"/>
      <c r="AH188" s="144"/>
      <c r="AI188" s="92" t="s">
        <v>307</v>
      </c>
      <c r="AJ188" s="152" t="s">
        <v>21</v>
      </c>
      <c r="AK188" s="144"/>
      <c r="AL188" s="144"/>
      <c r="AM188" s="144"/>
      <c r="AN188" s="144"/>
      <c r="AO188" s="144"/>
      <c r="AP188" s="93" t="s">
        <v>310</v>
      </c>
      <c r="AQ188" s="93" t="s">
        <v>310</v>
      </c>
      <c r="AR188" s="93" t="s">
        <v>310</v>
      </c>
      <c r="AS188" s="149" t="s">
        <v>310</v>
      </c>
      <c r="AT188" s="144"/>
      <c r="AU188" s="149" t="s">
        <v>310</v>
      </c>
      <c r="AV188" s="144"/>
      <c r="AW188" s="93" t="s">
        <v>310</v>
      </c>
    </row>
    <row r="189" spans="1:49" x14ac:dyDescent="0.25">
      <c r="A189" s="146" t="s">
        <v>22</v>
      </c>
      <c r="B189" s="144"/>
      <c r="C189" s="146" t="s">
        <v>332</v>
      </c>
      <c r="D189" s="144"/>
      <c r="E189" s="146" t="s">
        <v>380</v>
      </c>
      <c r="F189" s="144"/>
      <c r="G189" s="146" t="s">
        <v>330</v>
      </c>
      <c r="H189" s="144"/>
      <c r="I189" s="146" t="s">
        <v>329</v>
      </c>
      <c r="J189" s="144"/>
      <c r="K189" s="144"/>
      <c r="L189" s="146" t="s">
        <v>316</v>
      </c>
      <c r="M189" s="144"/>
      <c r="N189" s="144"/>
      <c r="O189" s="146"/>
      <c r="P189" s="144"/>
      <c r="Q189" s="146"/>
      <c r="R189" s="144"/>
      <c r="S189" s="145" t="s">
        <v>212</v>
      </c>
      <c r="T189" s="144"/>
      <c r="U189" s="144"/>
      <c r="V189" s="144"/>
      <c r="W189" s="144"/>
      <c r="X189" s="144"/>
      <c r="Y189" s="144"/>
      <c r="Z189" s="144"/>
      <c r="AA189" s="146" t="s">
        <v>19</v>
      </c>
      <c r="AB189" s="144"/>
      <c r="AC189" s="144"/>
      <c r="AD189" s="144"/>
      <c r="AE189" s="144"/>
      <c r="AF189" s="146" t="s">
        <v>20</v>
      </c>
      <c r="AG189" s="144"/>
      <c r="AH189" s="144"/>
      <c r="AI189" s="94" t="s">
        <v>307</v>
      </c>
      <c r="AJ189" s="147" t="s">
        <v>21</v>
      </c>
      <c r="AK189" s="144"/>
      <c r="AL189" s="144"/>
      <c r="AM189" s="144"/>
      <c r="AN189" s="144"/>
      <c r="AO189" s="144"/>
      <c r="AP189" s="95" t="s">
        <v>310</v>
      </c>
      <c r="AQ189" s="95" t="s">
        <v>310</v>
      </c>
      <c r="AR189" s="95" t="s">
        <v>310</v>
      </c>
      <c r="AS189" s="148" t="s">
        <v>310</v>
      </c>
      <c r="AT189" s="144"/>
      <c r="AU189" s="148" t="s">
        <v>310</v>
      </c>
      <c r="AV189" s="144"/>
      <c r="AW189" s="95" t="s">
        <v>310</v>
      </c>
    </row>
    <row r="190" spans="1:49" x14ac:dyDescent="0.25">
      <c r="A190" s="146" t="s">
        <v>22</v>
      </c>
      <c r="B190" s="144"/>
      <c r="C190" s="146" t="s">
        <v>332</v>
      </c>
      <c r="D190" s="144"/>
      <c r="E190" s="146" t="s">
        <v>380</v>
      </c>
      <c r="F190" s="144"/>
      <c r="G190" s="146" t="s">
        <v>330</v>
      </c>
      <c r="H190" s="144"/>
      <c r="I190" s="146" t="s">
        <v>329</v>
      </c>
      <c r="J190" s="144"/>
      <c r="K190" s="144"/>
      <c r="L190" s="146" t="s">
        <v>331</v>
      </c>
      <c r="M190" s="144"/>
      <c r="N190" s="144"/>
      <c r="O190" s="146"/>
      <c r="P190" s="144"/>
      <c r="Q190" s="146"/>
      <c r="R190" s="144"/>
      <c r="S190" s="145" t="s">
        <v>214</v>
      </c>
      <c r="T190" s="144"/>
      <c r="U190" s="144"/>
      <c r="V190" s="144"/>
      <c r="W190" s="144"/>
      <c r="X190" s="144"/>
      <c r="Y190" s="144"/>
      <c r="Z190" s="144"/>
      <c r="AA190" s="146" t="s">
        <v>19</v>
      </c>
      <c r="AB190" s="144"/>
      <c r="AC190" s="144"/>
      <c r="AD190" s="144"/>
      <c r="AE190" s="144"/>
      <c r="AF190" s="146" t="s">
        <v>20</v>
      </c>
      <c r="AG190" s="144"/>
      <c r="AH190" s="144"/>
      <c r="AI190" s="94" t="s">
        <v>307</v>
      </c>
      <c r="AJ190" s="147" t="s">
        <v>21</v>
      </c>
      <c r="AK190" s="144"/>
      <c r="AL190" s="144"/>
      <c r="AM190" s="144"/>
      <c r="AN190" s="144"/>
      <c r="AO190" s="144"/>
      <c r="AP190" s="95" t="s">
        <v>310</v>
      </c>
      <c r="AQ190" s="95" t="s">
        <v>310</v>
      </c>
      <c r="AR190" s="95" t="s">
        <v>310</v>
      </c>
      <c r="AS190" s="148" t="s">
        <v>310</v>
      </c>
      <c r="AT190" s="144"/>
      <c r="AU190" s="148" t="s">
        <v>310</v>
      </c>
      <c r="AV190" s="144"/>
      <c r="AW190" s="95" t="s">
        <v>310</v>
      </c>
    </row>
    <row r="191" spans="1:49" x14ac:dyDescent="0.25">
      <c r="A191" s="150" t="s">
        <v>22</v>
      </c>
      <c r="B191" s="144"/>
      <c r="C191" s="150" t="s">
        <v>332</v>
      </c>
      <c r="D191" s="144"/>
      <c r="E191" s="150" t="s">
        <v>381</v>
      </c>
      <c r="F191" s="144"/>
      <c r="G191" s="150"/>
      <c r="H191" s="144"/>
      <c r="I191" s="150"/>
      <c r="J191" s="144"/>
      <c r="K191" s="144"/>
      <c r="L191" s="150"/>
      <c r="M191" s="144"/>
      <c r="N191" s="144"/>
      <c r="O191" s="150"/>
      <c r="P191" s="144"/>
      <c r="Q191" s="150"/>
      <c r="R191" s="144"/>
      <c r="S191" s="151" t="s">
        <v>216</v>
      </c>
      <c r="T191" s="144"/>
      <c r="U191" s="144"/>
      <c r="V191" s="144"/>
      <c r="W191" s="144"/>
      <c r="X191" s="144"/>
      <c r="Y191" s="144"/>
      <c r="Z191" s="144"/>
      <c r="AA191" s="150" t="s">
        <v>19</v>
      </c>
      <c r="AB191" s="144"/>
      <c r="AC191" s="144"/>
      <c r="AD191" s="144"/>
      <c r="AE191" s="144"/>
      <c r="AF191" s="150" t="s">
        <v>20</v>
      </c>
      <c r="AG191" s="144"/>
      <c r="AH191" s="144"/>
      <c r="AI191" s="92" t="s">
        <v>307</v>
      </c>
      <c r="AJ191" s="152" t="s">
        <v>21</v>
      </c>
      <c r="AK191" s="144"/>
      <c r="AL191" s="144"/>
      <c r="AM191" s="144"/>
      <c r="AN191" s="144"/>
      <c r="AO191" s="144"/>
      <c r="AP191" s="93" t="s">
        <v>310</v>
      </c>
      <c r="AQ191" s="93" t="s">
        <v>310</v>
      </c>
      <c r="AR191" s="93" t="s">
        <v>310</v>
      </c>
      <c r="AS191" s="149" t="s">
        <v>310</v>
      </c>
      <c r="AT191" s="144"/>
      <c r="AU191" s="149" t="s">
        <v>310</v>
      </c>
      <c r="AV191" s="144"/>
      <c r="AW191" s="93" t="s">
        <v>310</v>
      </c>
    </row>
    <row r="192" spans="1:49" x14ac:dyDescent="0.25">
      <c r="A192" s="150" t="s">
        <v>22</v>
      </c>
      <c r="B192" s="144"/>
      <c r="C192" s="150" t="s">
        <v>332</v>
      </c>
      <c r="D192" s="144"/>
      <c r="E192" s="150" t="s">
        <v>381</v>
      </c>
      <c r="F192" s="144"/>
      <c r="G192" s="150" t="s">
        <v>312</v>
      </c>
      <c r="H192" s="144"/>
      <c r="I192" s="150"/>
      <c r="J192" s="144"/>
      <c r="K192" s="144"/>
      <c r="L192" s="150"/>
      <c r="M192" s="144"/>
      <c r="N192" s="144"/>
      <c r="O192" s="150"/>
      <c r="P192" s="144"/>
      <c r="Q192" s="150"/>
      <c r="R192" s="144"/>
      <c r="S192" s="151" t="s">
        <v>382</v>
      </c>
      <c r="T192" s="144"/>
      <c r="U192" s="144"/>
      <c r="V192" s="144"/>
      <c r="W192" s="144"/>
      <c r="X192" s="144"/>
      <c r="Y192" s="144"/>
      <c r="Z192" s="144"/>
      <c r="AA192" s="150" t="s">
        <v>19</v>
      </c>
      <c r="AB192" s="144"/>
      <c r="AC192" s="144"/>
      <c r="AD192" s="144"/>
      <c r="AE192" s="144"/>
      <c r="AF192" s="150" t="s">
        <v>20</v>
      </c>
      <c r="AG192" s="144"/>
      <c r="AH192" s="144"/>
      <c r="AI192" s="92" t="s">
        <v>307</v>
      </c>
      <c r="AJ192" s="152" t="s">
        <v>21</v>
      </c>
      <c r="AK192" s="144"/>
      <c r="AL192" s="144"/>
      <c r="AM192" s="144"/>
      <c r="AN192" s="144"/>
      <c r="AO192" s="144"/>
      <c r="AP192" s="93" t="s">
        <v>310</v>
      </c>
      <c r="AQ192" s="93" t="s">
        <v>310</v>
      </c>
      <c r="AR192" s="93" t="s">
        <v>310</v>
      </c>
      <c r="AS192" s="149" t="s">
        <v>310</v>
      </c>
      <c r="AT192" s="144"/>
      <c r="AU192" s="149" t="s">
        <v>310</v>
      </c>
      <c r="AV192" s="144"/>
      <c r="AW192" s="93" t="s">
        <v>310</v>
      </c>
    </row>
    <row r="193" spans="1:49" x14ac:dyDescent="0.25">
      <c r="A193" s="146" t="s">
        <v>22</v>
      </c>
      <c r="B193" s="144"/>
      <c r="C193" s="146" t="s">
        <v>332</v>
      </c>
      <c r="D193" s="144"/>
      <c r="E193" s="146" t="s">
        <v>381</v>
      </c>
      <c r="F193" s="144"/>
      <c r="G193" s="146" t="s">
        <v>312</v>
      </c>
      <c r="H193" s="144"/>
      <c r="I193" s="146" t="s">
        <v>316</v>
      </c>
      <c r="J193" s="144"/>
      <c r="K193" s="144"/>
      <c r="L193" s="146"/>
      <c r="M193" s="144"/>
      <c r="N193" s="144"/>
      <c r="O193" s="146"/>
      <c r="P193" s="144"/>
      <c r="Q193" s="146"/>
      <c r="R193" s="144"/>
      <c r="S193" s="145" t="s">
        <v>383</v>
      </c>
      <c r="T193" s="144"/>
      <c r="U193" s="144"/>
      <c r="V193" s="144"/>
      <c r="W193" s="144"/>
      <c r="X193" s="144"/>
      <c r="Y193" s="144"/>
      <c r="Z193" s="144"/>
      <c r="AA193" s="146" t="s">
        <v>19</v>
      </c>
      <c r="AB193" s="144"/>
      <c r="AC193" s="144"/>
      <c r="AD193" s="144"/>
      <c r="AE193" s="144"/>
      <c r="AF193" s="146" t="s">
        <v>20</v>
      </c>
      <c r="AG193" s="144"/>
      <c r="AH193" s="144"/>
      <c r="AI193" s="94" t="s">
        <v>307</v>
      </c>
      <c r="AJ193" s="147" t="s">
        <v>21</v>
      </c>
      <c r="AK193" s="144"/>
      <c r="AL193" s="144"/>
      <c r="AM193" s="144"/>
      <c r="AN193" s="144"/>
      <c r="AO193" s="144"/>
      <c r="AP193" s="95" t="s">
        <v>310</v>
      </c>
      <c r="AQ193" s="95" t="s">
        <v>310</v>
      </c>
      <c r="AR193" s="95" t="s">
        <v>310</v>
      </c>
      <c r="AS193" s="148" t="s">
        <v>310</v>
      </c>
      <c r="AT193" s="144"/>
      <c r="AU193" s="148" t="s">
        <v>310</v>
      </c>
      <c r="AV193" s="144"/>
      <c r="AW193" s="95" t="s">
        <v>310</v>
      </c>
    </row>
    <row r="194" spans="1:49" x14ac:dyDescent="0.25">
      <c r="A194" s="146" t="s">
        <v>22</v>
      </c>
      <c r="B194" s="144"/>
      <c r="C194" s="146" t="s">
        <v>332</v>
      </c>
      <c r="D194" s="144"/>
      <c r="E194" s="146" t="s">
        <v>381</v>
      </c>
      <c r="F194" s="144"/>
      <c r="G194" s="146" t="s">
        <v>312</v>
      </c>
      <c r="H194" s="144"/>
      <c r="I194" s="146" t="s">
        <v>331</v>
      </c>
      <c r="J194" s="144"/>
      <c r="K194" s="144"/>
      <c r="L194" s="146"/>
      <c r="M194" s="144"/>
      <c r="N194" s="144"/>
      <c r="O194" s="146"/>
      <c r="P194" s="144"/>
      <c r="Q194" s="146"/>
      <c r="R194" s="144"/>
      <c r="S194" s="145" t="s">
        <v>384</v>
      </c>
      <c r="T194" s="144"/>
      <c r="U194" s="144"/>
      <c r="V194" s="144"/>
      <c r="W194" s="144"/>
      <c r="X194" s="144"/>
      <c r="Y194" s="144"/>
      <c r="Z194" s="144"/>
      <c r="AA194" s="146" t="s">
        <v>19</v>
      </c>
      <c r="AB194" s="144"/>
      <c r="AC194" s="144"/>
      <c r="AD194" s="144"/>
      <c r="AE194" s="144"/>
      <c r="AF194" s="146" t="s">
        <v>20</v>
      </c>
      <c r="AG194" s="144"/>
      <c r="AH194" s="144"/>
      <c r="AI194" s="94" t="s">
        <v>307</v>
      </c>
      <c r="AJ194" s="147" t="s">
        <v>21</v>
      </c>
      <c r="AK194" s="144"/>
      <c r="AL194" s="144"/>
      <c r="AM194" s="144"/>
      <c r="AN194" s="144"/>
      <c r="AO194" s="144"/>
      <c r="AP194" s="95" t="s">
        <v>310</v>
      </c>
      <c r="AQ194" s="95" t="s">
        <v>310</v>
      </c>
      <c r="AR194" s="95" t="s">
        <v>310</v>
      </c>
      <c r="AS194" s="148" t="s">
        <v>310</v>
      </c>
      <c r="AT194" s="144"/>
      <c r="AU194" s="148" t="s">
        <v>310</v>
      </c>
      <c r="AV194" s="144"/>
      <c r="AW194" s="95" t="s">
        <v>310</v>
      </c>
    </row>
    <row r="195" spans="1:49" x14ac:dyDescent="0.25">
      <c r="A195" s="150" t="s">
        <v>22</v>
      </c>
      <c r="B195" s="144"/>
      <c r="C195" s="150" t="s">
        <v>385</v>
      </c>
      <c r="D195" s="144"/>
      <c r="E195" s="150"/>
      <c r="F195" s="144"/>
      <c r="G195" s="150"/>
      <c r="H195" s="144"/>
      <c r="I195" s="150"/>
      <c r="J195" s="144"/>
      <c r="K195" s="144"/>
      <c r="L195" s="150"/>
      <c r="M195" s="144"/>
      <c r="N195" s="144"/>
      <c r="O195" s="150"/>
      <c r="P195" s="144"/>
      <c r="Q195" s="150"/>
      <c r="R195" s="144"/>
      <c r="S195" s="151" t="s">
        <v>218</v>
      </c>
      <c r="T195" s="144"/>
      <c r="U195" s="144"/>
      <c r="V195" s="144"/>
      <c r="W195" s="144"/>
      <c r="X195" s="144"/>
      <c r="Y195" s="144"/>
      <c r="Z195" s="144"/>
      <c r="AA195" s="150" t="s">
        <v>19</v>
      </c>
      <c r="AB195" s="144"/>
      <c r="AC195" s="144"/>
      <c r="AD195" s="144"/>
      <c r="AE195" s="144"/>
      <c r="AF195" s="150" t="s">
        <v>20</v>
      </c>
      <c r="AG195" s="144"/>
      <c r="AH195" s="144"/>
      <c r="AI195" s="92" t="s">
        <v>307</v>
      </c>
      <c r="AJ195" s="152" t="s">
        <v>21</v>
      </c>
      <c r="AK195" s="144"/>
      <c r="AL195" s="144"/>
      <c r="AM195" s="144"/>
      <c r="AN195" s="144"/>
      <c r="AO195" s="144"/>
      <c r="AP195" s="93" t="s">
        <v>310</v>
      </c>
      <c r="AQ195" s="93" t="s">
        <v>310</v>
      </c>
      <c r="AR195" s="93" t="s">
        <v>310</v>
      </c>
      <c r="AS195" s="149" t="s">
        <v>310</v>
      </c>
      <c r="AT195" s="144"/>
      <c r="AU195" s="149" t="s">
        <v>310</v>
      </c>
      <c r="AV195" s="144"/>
      <c r="AW195" s="93" t="s">
        <v>310</v>
      </c>
    </row>
    <row r="196" spans="1:49" x14ac:dyDescent="0.25">
      <c r="A196" s="146" t="s">
        <v>22</v>
      </c>
      <c r="B196" s="144"/>
      <c r="C196" s="146" t="s">
        <v>385</v>
      </c>
      <c r="D196" s="144"/>
      <c r="E196" s="146" t="s">
        <v>312</v>
      </c>
      <c r="F196" s="144"/>
      <c r="G196" s="146"/>
      <c r="H196" s="144"/>
      <c r="I196" s="146"/>
      <c r="J196" s="144"/>
      <c r="K196" s="144"/>
      <c r="L196" s="146"/>
      <c r="M196" s="144"/>
      <c r="N196" s="144"/>
      <c r="O196" s="146"/>
      <c r="P196" s="144"/>
      <c r="Q196" s="146"/>
      <c r="R196" s="144"/>
      <c r="S196" s="145" t="s">
        <v>220</v>
      </c>
      <c r="T196" s="144"/>
      <c r="U196" s="144"/>
      <c r="V196" s="144"/>
      <c r="W196" s="144"/>
      <c r="X196" s="144"/>
      <c r="Y196" s="144"/>
      <c r="Z196" s="144"/>
      <c r="AA196" s="146" t="s">
        <v>19</v>
      </c>
      <c r="AB196" s="144"/>
      <c r="AC196" s="144"/>
      <c r="AD196" s="144"/>
      <c r="AE196" s="144"/>
      <c r="AF196" s="146" t="s">
        <v>20</v>
      </c>
      <c r="AG196" s="144"/>
      <c r="AH196" s="144"/>
      <c r="AI196" s="94" t="s">
        <v>307</v>
      </c>
      <c r="AJ196" s="147" t="s">
        <v>21</v>
      </c>
      <c r="AK196" s="144"/>
      <c r="AL196" s="144"/>
      <c r="AM196" s="144"/>
      <c r="AN196" s="144"/>
      <c r="AO196" s="144"/>
      <c r="AP196" s="95" t="s">
        <v>310</v>
      </c>
      <c r="AQ196" s="95" t="s">
        <v>310</v>
      </c>
      <c r="AR196" s="95" t="s">
        <v>310</v>
      </c>
      <c r="AS196" s="148" t="s">
        <v>310</v>
      </c>
      <c r="AT196" s="144"/>
      <c r="AU196" s="148" t="s">
        <v>310</v>
      </c>
      <c r="AV196" s="144"/>
      <c r="AW196" s="95" t="s">
        <v>310</v>
      </c>
    </row>
    <row r="197" spans="1:49" x14ac:dyDescent="0.25">
      <c r="A197" s="150" t="s">
        <v>22</v>
      </c>
      <c r="B197" s="144"/>
      <c r="C197" s="150" t="s">
        <v>385</v>
      </c>
      <c r="D197" s="144"/>
      <c r="E197" s="150" t="s">
        <v>312</v>
      </c>
      <c r="F197" s="144"/>
      <c r="G197" s="150" t="s">
        <v>330</v>
      </c>
      <c r="H197" s="144"/>
      <c r="I197" s="150"/>
      <c r="J197" s="144"/>
      <c r="K197" s="144"/>
      <c r="L197" s="150"/>
      <c r="M197" s="144"/>
      <c r="N197" s="144"/>
      <c r="O197" s="150"/>
      <c r="P197" s="144"/>
      <c r="Q197" s="150"/>
      <c r="R197" s="144"/>
      <c r="S197" s="151" t="s">
        <v>222</v>
      </c>
      <c r="T197" s="144"/>
      <c r="U197" s="144"/>
      <c r="V197" s="144"/>
      <c r="W197" s="144"/>
      <c r="X197" s="144"/>
      <c r="Y197" s="144"/>
      <c r="Z197" s="144"/>
      <c r="AA197" s="150" t="s">
        <v>19</v>
      </c>
      <c r="AB197" s="144"/>
      <c r="AC197" s="144"/>
      <c r="AD197" s="144"/>
      <c r="AE197" s="144"/>
      <c r="AF197" s="150" t="s">
        <v>20</v>
      </c>
      <c r="AG197" s="144"/>
      <c r="AH197" s="144"/>
      <c r="AI197" s="92" t="s">
        <v>307</v>
      </c>
      <c r="AJ197" s="152" t="s">
        <v>21</v>
      </c>
      <c r="AK197" s="144"/>
      <c r="AL197" s="144"/>
      <c r="AM197" s="144"/>
      <c r="AN197" s="144"/>
      <c r="AO197" s="144"/>
      <c r="AP197" s="93" t="s">
        <v>310</v>
      </c>
      <c r="AQ197" s="93" t="s">
        <v>310</v>
      </c>
      <c r="AR197" s="93" t="s">
        <v>310</v>
      </c>
      <c r="AS197" s="149" t="s">
        <v>310</v>
      </c>
      <c r="AT197" s="144"/>
      <c r="AU197" s="149" t="s">
        <v>310</v>
      </c>
      <c r="AV197" s="144"/>
      <c r="AW197" s="93" t="s">
        <v>310</v>
      </c>
    </row>
    <row r="198" spans="1:49" x14ac:dyDescent="0.25">
      <c r="A198" s="146" t="s">
        <v>22</v>
      </c>
      <c r="B198" s="144"/>
      <c r="C198" s="146" t="s">
        <v>385</v>
      </c>
      <c r="D198" s="144"/>
      <c r="E198" s="146" t="s">
        <v>312</v>
      </c>
      <c r="F198" s="144"/>
      <c r="G198" s="146" t="s">
        <v>330</v>
      </c>
      <c r="H198" s="144"/>
      <c r="I198" s="146" t="s">
        <v>316</v>
      </c>
      <c r="J198" s="144"/>
      <c r="K198" s="144"/>
      <c r="L198" s="146"/>
      <c r="M198" s="144"/>
      <c r="N198" s="144"/>
      <c r="O198" s="146"/>
      <c r="P198" s="144"/>
      <c r="Q198" s="146"/>
      <c r="R198" s="144"/>
      <c r="S198" s="145" t="s">
        <v>224</v>
      </c>
      <c r="T198" s="144"/>
      <c r="U198" s="144"/>
      <c r="V198" s="144"/>
      <c r="W198" s="144"/>
      <c r="X198" s="144"/>
      <c r="Y198" s="144"/>
      <c r="Z198" s="144"/>
      <c r="AA198" s="146" t="s">
        <v>19</v>
      </c>
      <c r="AB198" s="144"/>
      <c r="AC198" s="144"/>
      <c r="AD198" s="144"/>
      <c r="AE198" s="144"/>
      <c r="AF198" s="146" t="s">
        <v>20</v>
      </c>
      <c r="AG198" s="144"/>
      <c r="AH198" s="144"/>
      <c r="AI198" s="94" t="s">
        <v>307</v>
      </c>
      <c r="AJ198" s="147" t="s">
        <v>21</v>
      </c>
      <c r="AK198" s="144"/>
      <c r="AL198" s="144"/>
      <c r="AM198" s="144"/>
      <c r="AN198" s="144"/>
      <c r="AO198" s="144"/>
      <c r="AP198" s="95" t="s">
        <v>310</v>
      </c>
      <c r="AQ198" s="95" t="s">
        <v>310</v>
      </c>
      <c r="AR198" s="95" t="s">
        <v>310</v>
      </c>
      <c r="AS198" s="148" t="s">
        <v>310</v>
      </c>
      <c r="AT198" s="144"/>
      <c r="AU198" s="148" t="s">
        <v>310</v>
      </c>
      <c r="AV198" s="144"/>
      <c r="AW198" s="95" t="s">
        <v>310</v>
      </c>
    </row>
    <row r="199" spans="1:49" x14ac:dyDescent="0.25">
      <c r="A199" s="146" t="s">
        <v>22</v>
      </c>
      <c r="B199" s="144"/>
      <c r="C199" s="146" t="s">
        <v>385</v>
      </c>
      <c r="D199" s="144"/>
      <c r="E199" s="146" t="s">
        <v>312</v>
      </c>
      <c r="F199" s="144"/>
      <c r="G199" s="146" t="s">
        <v>330</v>
      </c>
      <c r="H199" s="144"/>
      <c r="I199" s="146" t="s">
        <v>317</v>
      </c>
      <c r="J199" s="144"/>
      <c r="K199" s="144"/>
      <c r="L199" s="146"/>
      <c r="M199" s="144"/>
      <c r="N199" s="144"/>
      <c r="O199" s="146"/>
      <c r="P199" s="144"/>
      <c r="Q199" s="146"/>
      <c r="R199" s="144"/>
      <c r="S199" s="145" t="s">
        <v>226</v>
      </c>
      <c r="T199" s="144"/>
      <c r="U199" s="144"/>
      <c r="V199" s="144"/>
      <c r="W199" s="144"/>
      <c r="X199" s="144"/>
      <c r="Y199" s="144"/>
      <c r="Z199" s="144"/>
      <c r="AA199" s="146" t="s">
        <v>19</v>
      </c>
      <c r="AB199" s="144"/>
      <c r="AC199" s="144"/>
      <c r="AD199" s="144"/>
      <c r="AE199" s="144"/>
      <c r="AF199" s="146" t="s">
        <v>20</v>
      </c>
      <c r="AG199" s="144"/>
      <c r="AH199" s="144"/>
      <c r="AI199" s="94" t="s">
        <v>307</v>
      </c>
      <c r="AJ199" s="147" t="s">
        <v>21</v>
      </c>
      <c r="AK199" s="144"/>
      <c r="AL199" s="144"/>
      <c r="AM199" s="144"/>
      <c r="AN199" s="144"/>
      <c r="AO199" s="144"/>
      <c r="AP199" s="95" t="s">
        <v>310</v>
      </c>
      <c r="AQ199" s="95" t="s">
        <v>310</v>
      </c>
      <c r="AR199" s="95" t="s">
        <v>310</v>
      </c>
      <c r="AS199" s="148" t="s">
        <v>310</v>
      </c>
      <c r="AT199" s="144"/>
      <c r="AU199" s="148" t="s">
        <v>310</v>
      </c>
      <c r="AV199" s="144"/>
      <c r="AW199" s="95" t="s">
        <v>310</v>
      </c>
    </row>
    <row r="200" spans="1:49" x14ac:dyDescent="0.25">
      <c r="A200" s="146" t="s">
        <v>22</v>
      </c>
      <c r="B200" s="144"/>
      <c r="C200" s="146" t="s">
        <v>385</v>
      </c>
      <c r="D200" s="144"/>
      <c r="E200" s="146" t="s">
        <v>312</v>
      </c>
      <c r="F200" s="144"/>
      <c r="G200" s="146" t="s">
        <v>330</v>
      </c>
      <c r="H200" s="144"/>
      <c r="I200" s="146" t="s">
        <v>320</v>
      </c>
      <c r="J200" s="144"/>
      <c r="K200" s="144"/>
      <c r="L200" s="146"/>
      <c r="M200" s="144"/>
      <c r="N200" s="144"/>
      <c r="O200" s="146"/>
      <c r="P200" s="144"/>
      <c r="Q200" s="146"/>
      <c r="R200" s="144"/>
      <c r="S200" s="145" t="s">
        <v>228</v>
      </c>
      <c r="T200" s="144"/>
      <c r="U200" s="144"/>
      <c r="V200" s="144"/>
      <c r="W200" s="144"/>
      <c r="X200" s="144"/>
      <c r="Y200" s="144"/>
      <c r="Z200" s="144"/>
      <c r="AA200" s="146" t="s">
        <v>19</v>
      </c>
      <c r="AB200" s="144"/>
      <c r="AC200" s="144"/>
      <c r="AD200" s="144"/>
      <c r="AE200" s="144"/>
      <c r="AF200" s="146" t="s">
        <v>20</v>
      </c>
      <c r="AG200" s="144"/>
      <c r="AH200" s="144"/>
      <c r="AI200" s="94" t="s">
        <v>307</v>
      </c>
      <c r="AJ200" s="147" t="s">
        <v>21</v>
      </c>
      <c r="AK200" s="144"/>
      <c r="AL200" s="144"/>
      <c r="AM200" s="144"/>
      <c r="AN200" s="144"/>
      <c r="AO200" s="144"/>
      <c r="AP200" s="95" t="s">
        <v>310</v>
      </c>
      <c r="AQ200" s="95" t="s">
        <v>310</v>
      </c>
      <c r="AR200" s="95" t="s">
        <v>310</v>
      </c>
      <c r="AS200" s="148" t="s">
        <v>310</v>
      </c>
      <c r="AT200" s="144"/>
      <c r="AU200" s="148" t="s">
        <v>310</v>
      </c>
      <c r="AV200" s="144"/>
      <c r="AW200" s="95" t="s">
        <v>310</v>
      </c>
    </row>
    <row r="201" spans="1:49" x14ac:dyDescent="0.25">
      <c r="A201" s="146" t="s">
        <v>22</v>
      </c>
      <c r="B201" s="144"/>
      <c r="C201" s="146" t="s">
        <v>385</v>
      </c>
      <c r="D201" s="144"/>
      <c r="E201" s="146" t="s">
        <v>332</v>
      </c>
      <c r="F201" s="144"/>
      <c r="G201" s="146"/>
      <c r="H201" s="144"/>
      <c r="I201" s="146"/>
      <c r="J201" s="144"/>
      <c r="K201" s="144"/>
      <c r="L201" s="146"/>
      <c r="M201" s="144"/>
      <c r="N201" s="144"/>
      <c r="O201" s="146"/>
      <c r="P201" s="144"/>
      <c r="Q201" s="146"/>
      <c r="R201" s="144"/>
      <c r="S201" s="145" t="s">
        <v>230</v>
      </c>
      <c r="T201" s="144"/>
      <c r="U201" s="144"/>
      <c r="V201" s="144"/>
      <c r="W201" s="144"/>
      <c r="X201" s="144"/>
      <c r="Y201" s="144"/>
      <c r="Z201" s="144"/>
      <c r="AA201" s="146" t="s">
        <v>19</v>
      </c>
      <c r="AB201" s="144"/>
      <c r="AC201" s="144"/>
      <c r="AD201" s="144"/>
      <c r="AE201" s="144"/>
      <c r="AF201" s="146" t="s">
        <v>20</v>
      </c>
      <c r="AG201" s="144"/>
      <c r="AH201" s="144"/>
      <c r="AI201" s="94" t="s">
        <v>307</v>
      </c>
      <c r="AJ201" s="147" t="s">
        <v>21</v>
      </c>
      <c r="AK201" s="144"/>
      <c r="AL201" s="144"/>
      <c r="AM201" s="144"/>
      <c r="AN201" s="144"/>
      <c r="AO201" s="144"/>
      <c r="AP201" s="95" t="s">
        <v>310</v>
      </c>
      <c r="AQ201" s="95" t="s">
        <v>310</v>
      </c>
      <c r="AR201" s="95" t="s">
        <v>310</v>
      </c>
      <c r="AS201" s="148" t="s">
        <v>310</v>
      </c>
      <c r="AT201" s="144"/>
      <c r="AU201" s="148" t="s">
        <v>310</v>
      </c>
      <c r="AV201" s="144"/>
      <c r="AW201" s="95" t="s">
        <v>310</v>
      </c>
    </row>
    <row r="202" spans="1:49" x14ac:dyDescent="0.25">
      <c r="A202" s="150" t="s">
        <v>22</v>
      </c>
      <c r="B202" s="144"/>
      <c r="C202" s="150" t="s">
        <v>385</v>
      </c>
      <c r="D202" s="144"/>
      <c r="E202" s="150" t="s">
        <v>380</v>
      </c>
      <c r="F202" s="144"/>
      <c r="G202" s="150"/>
      <c r="H202" s="144"/>
      <c r="I202" s="150"/>
      <c r="J202" s="144"/>
      <c r="K202" s="144"/>
      <c r="L202" s="150"/>
      <c r="M202" s="144"/>
      <c r="N202" s="144"/>
      <c r="O202" s="150"/>
      <c r="P202" s="144"/>
      <c r="Q202" s="150"/>
      <c r="R202" s="144"/>
      <c r="S202" s="151" t="s">
        <v>232</v>
      </c>
      <c r="T202" s="144"/>
      <c r="U202" s="144"/>
      <c r="V202" s="144"/>
      <c r="W202" s="144"/>
      <c r="X202" s="144"/>
      <c r="Y202" s="144"/>
      <c r="Z202" s="144"/>
      <c r="AA202" s="150" t="s">
        <v>19</v>
      </c>
      <c r="AB202" s="144"/>
      <c r="AC202" s="144"/>
      <c r="AD202" s="144"/>
      <c r="AE202" s="144"/>
      <c r="AF202" s="150" t="s">
        <v>20</v>
      </c>
      <c r="AG202" s="144"/>
      <c r="AH202" s="144"/>
      <c r="AI202" s="92" t="s">
        <v>307</v>
      </c>
      <c r="AJ202" s="152" t="s">
        <v>21</v>
      </c>
      <c r="AK202" s="144"/>
      <c r="AL202" s="144"/>
      <c r="AM202" s="144"/>
      <c r="AN202" s="144"/>
      <c r="AO202" s="144"/>
      <c r="AP202" s="93" t="s">
        <v>310</v>
      </c>
      <c r="AQ202" s="93" t="s">
        <v>310</v>
      </c>
      <c r="AR202" s="93" t="s">
        <v>310</v>
      </c>
      <c r="AS202" s="149" t="s">
        <v>310</v>
      </c>
      <c r="AT202" s="144"/>
      <c r="AU202" s="149" t="s">
        <v>310</v>
      </c>
      <c r="AV202" s="144"/>
      <c r="AW202" s="93" t="s">
        <v>310</v>
      </c>
    </row>
    <row r="203" spans="1:49" x14ac:dyDescent="0.25">
      <c r="A203" s="146" t="s">
        <v>22</v>
      </c>
      <c r="B203" s="144"/>
      <c r="C203" s="146" t="s">
        <v>385</v>
      </c>
      <c r="D203" s="144"/>
      <c r="E203" s="146" t="s">
        <v>380</v>
      </c>
      <c r="F203" s="144"/>
      <c r="G203" s="146" t="s">
        <v>312</v>
      </c>
      <c r="H203" s="144"/>
      <c r="I203" s="146"/>
      <c r="J203" s="144"/>
      <c r="K203" s="144"/>
      <c r="L203" s="146"/>
      <c r="M203" s="144"/>
      <c r="N203" s="144"/>
      <c r="O203" s="146"/>
      <c r="P203" s="144"/>
      <c r="Q203" s="146"/>
      <c r="R203" s="144"/>
      <c r="S203" s="145" t="s">
        <v>234</v>
      </c>
      <c r="T203" s="144"/>
      <c r="U203" s="144"/>
      <c r="V203" s="144"/>
      <c r="W203" s="144"/>
      <c r="X203" s="144"/>
      <c r="Y203" s="144"/>
      <c r="Z203" s="144"/>
      <c r="AA203" s="146" t="s">
        <v>19</v>
      </c>
      <c r="AB203" s="144"/>
      <c r="AC203" s="144"/>
      <c r="AD203" s="144"/>
      <c r="AE203" s="144"/>
      <c r="AF203" s="146" t="s">
        <v>20</v>
      </c>
      <c r="AG203" s="144"/>
      <c r="AH203" s="144"/>
      <c r="AI203" s="94" t="s">
        <v>307</v>
      </c>
      <c r="AJ203" s="147" t="s">
        <v>21</v>
      </c>
      <c r="AK203" s="144"/>
      <c r="AL203" s="144"/>
      <c r="AM203" s="144"/>
      <c r="AN203" s="144"/>
      <c r="AO203" s="144"/>
      <c r="AP203" s="95" t="s">
        <v>310</v>
      </c>
      <c r="AQ203" s="95" t="s">
        <v>310</v>
      </c>
      <c r="AR203" s="95" t="s">
        <v>310</v>
      </c>
      <c r="AS203" s="148" t="s">
        <v>310</v>
      </c>
      <c r="AT203" s="144"/>
      <c r="AU203" s="148" t="s">
        <v>310</v>
      </c>
      <c r="AV203" s="144"/>
      <c r="AW203" s="95" t="s">
        <v>310</v>
      </c>
    </row>
    <row r="204" spans="1:49" x14ac:dyDescent="0.25">
      <c r="A204" s="150" t="s">
        <v>22</v>
      </c>
      <c r="B204" s="144"/>
      <c r="C204" s="150" t="s">
        <v>385</v>
      </c>
      <c r="D204" s="144"/>
      <c r="E204" s="150" t="s">
        <v>639</v>
      </c>
      <c r="F204" s="144"/>
      <c r="G204" s="150"/>
      <c r="H204" s="144"/>
      <c r="I204" s="150"/>
      <c r="J204" s="144"/>
      <c r="K204" s="144"/>
      <c r="L204" s="150"/>
      <c r="M204" s="144"/>
      <c r="N204" s="144"/>
      <c r="O204" s="150"/>
      <c r="P204" s="144"/>
      <c r="Q204" s="150"/>
      <c r="R204" s="144"/>
      <c r="S204" s="151" t="s">
        <v>640</v>
      </c>
      <c r="T204" s="144"/>
      <c r="U204" s="144"/>
      <c r="V204" s="144"/>
      <c r="W204" s="144"/>
      <c r="X204" s="144"/>
      <c r="Y204" s="144"/>
      <c r="Z204" s="144"/>
      <c r="AA204" s="150" t="s">
        <v>19</v>
      </c>
      <c r="AB204" s="144"/>
      <c r="AC204" s="144"/>
      <c r="AD204" s="144"/>
      <c r="AE204" s="144"/>
      <c r="AF204" s="150" t="s">
        <v>20</v>
      </c>
      <c r="AG204" s="144"/>
      <c r="AH204" s="144"/>
      <c r="AI204" s="92" t="s">
        <v>307</v>
      </c>
      <c r="AJ204" s="152" t="s">
        <v>21</v>
      </c>
      <c r="AK204" s="144"/>
      <c r="AL204" s="144"/>
      <c r="AM204" s="144"/>
      <c r="AN204" s="144"/>
      <c r="AO204" s="144"/>
      <c r="AP204" s="93" t="s">
        <v>310</v>
      </c>
      <c r="AQ204" s="93" t="s">
        <v>310</v>
      </c>
      <c r="AR204" s="93" t="s">
        <v>310</v>
      </c>
      <c r="AS204" s="149" t="s">
        <v>310</v>
      </c>
      <c r="AT204" s="144"/>
      <c r="AU204" s="149" t="s">
        <v>310</v>
      </c>
      <c r="AV204" s="144"/>
      <c r="AW204" s="93" t="s">
        <v>310</v>
      </c>
    </row>
    <row r="205" spans="1:49" x14ac:dyDescent="0.25">
      <c r="A205" s="150" t="s">
        <v>22</v>
      </c>
      <c r="B205" s="144"/>
      <c r="C205" s="150" t="s">
        <v>385</v>
      </c>
      <c r="D205" s="144"/>
      <c r="E205" s="150" t="s">
        <v>639</v>
      </c>
      <c r="F205" s="144"/>
      <c r="G205" s="150" t="s">
        <v>312</v>
      </c>
      <c r="H205" s="144"/>
      <c r="I205" s="150"/>
      <c r="J205" s="144"/>
      <c r="K205" s="144"/>
      <c r="L205" s="150"/>
      <c r="M205" s="144"/>
      <c r="N205" s="144"/>
      <c r="O205" s="150"/>
      <c r="P205" s="144"/>
      <c r="Q205" s="150"/>
      <c r="R205" s="144"/>
      <c r="S205" s="151" t="s">
        <v>641</v>
      </c>
      <c r="T205" s="144"/>
      <c r="U205" s="144"/>
      <c r="V205" s="144"/>
      <c r="W205" s="144"/>
      <c r="X205" s="144"/>
      <c r="Y205" s="144"/>
      <c r="Z205" s="144"/>
      <c r="AA205" s="150" t="s">
        <v>19</v>
      </c>
      <c r="AB205" s="144"/>
      <c r="AC205" s="144"/>
      <c r="AD205" s="144"/>
      <c r="AE205" s="144"/>
      <c r="AF205" s="150" t="s">
        <v>20</v>
      </c>
      <c r="AG205" s="144"/>
      <c r="AH205" s="144"/>
      <c r="AI205" s="92" t="s">
        <v>307</v>
      </c>
      <c r="AJ205" s="152" t="s">
        <v>21</v>
      </c>
      <c r="AK205" s="144"/>
      <c r="AL205" s="144"/>
      <c r="AM205" s="144"/>
      <c r="AN205" s="144"/>
      <c r="AO205" s="144"/>
      <c r="AP205" s="93" t="s">
        <v>310</v>
      </c>
      <c r="AQ205" s="93" t="s">
        <v>310</v>
      </c>
      <c r="AR205" s="93" t="s">
        <v>310</v>
      </c>
      <c r="AS205" s="149" t="s">
        <v>310</v>
      </c>
      <c r="AT205" s="144"/>
      <c r="AU205" s="149" t="s">
        <v>310</v>
      </c>
      <c r="AV205" s="144"/>
      <c r="AW205" s="93" t="s">
        <v>310</v>
      </c>
    </row>
    <row r="206" spans="1:49" x14ac:dyDescent="0.25">
      <c r="A206" s="146" t="s">
        <v>22</v>
      </c>
      <c r="B206" s="144"/>
      <c r="C206" s="146" t="s">
        <v>385</v>
      </c>
      <c r="D206" s="144"/>
      <c r="E206" s="146" t="s">
        <v>639</v>
      </c>
      <c r="F206" s="144"/>
      <c r="G206" s="146" t="s">
        <v>312</v>
      </c>
      <c r="H206" s="144"/>
      <c r="I206" s="146" t="s">
        <v>317</v>
      </c>
      <c r="J206" s="144"/>
      <c r="K206" s="144"/>
      <c r="L206" s="146"/>
      <c r="M206" s="144"/>
      <c r="N206" s="144"/>
      <c r="O206" s="146"/>
      <c r="P206" s="144"/>
      <c r="Q206" s="146"/>
      <c r="R206" s="144"/>
      <c r="S206" s="145" t="s">
        <v>642</v>
      </c>
      <c r="T206" s="144"/>
      <c r="U206" s="144"/>
      <c r="V206" s="144"/>
      <c r="W206" s="144"/>
      <c r="X206" s="144"/>
      <c r="Y206" s="144"/>
      <c r="Z206" s="144"/>
      <c r="AA206" s="146" t="s">
        <v>19</v>
      </c>
      <c r="AB206" s="144"/>
      <c r="AC206" s="144"/>
      <c r="AD206" s="144"/>
      <c r="AE206" s="144"/>
      <c r="AF206" s="146" t="s">
        <v>20</v>
      </c>
      <c r="AG206" s="144"/>
      <c r="AH206" s="144"/>
      <c r="AI206" s="94" t="s">
        <v>307</v>
      </c>
      <c r="AJ206" s="147" t="s">
        <v>21</v>
      </c>
      <c r="AK206" s="144"/>
      <c r="AL206" s="144"/>
      <c r="AM206" s="144"/>
      <c r="AN206" s="144"/>
      <c r="AO206" s="144"/>
      <c r="AP206" s="95" t="s">
        <v>310</v>
      </c>
      <c r="AQ206" s="95" t="s">
        <v>310</v>
      </c>
      <c r="AR206" s="95" t="s">
        <v>310</v>
      </c>
      <c r="AS206" s="148" t="s">
        <v>310</v>
      </c>
      <c r="AT206" s="144"/>
      <c r="AU206" s="148" t="s">
        <v>310</v>
      </c>
      <c r="AV206" s="144"/>
      <c r="AW206" s="95" t="s">
        <v>310</v>
      </c>
    </row>
    <row r="207" spans="1:49" x14ac:dyDescent="0.25">
      <c r="A207" s="150" t="s">
        <v>235</v>
      </c>
      <c r="B207" s="144"/>
      <c r="C207" s="150"/>
      <c r="D207" s="144"/>
      <c r="E207" s="150"/>
      <c r="F207" s="144"/>
      <c r="G207" s="150"/>
      <c r="H207" s="144"/>
      <c r="I207" s="150"/>
      <c r="J207" s="144"/>
      <c r="K207" s="144"/>
      <c r="L207" s="150"/>
      <c r="M207" s="144"/>
      <c r="N207" s="144"/>
      <c r="O207" s="150"/>
      <c r="P207" s="144"/>
      <c r="Q207" s="150"/>
      <c r="R207" s="144"/>
      <c r="S207" s="151" t="s">
        <v>236</v>
      </c>
      <c r="T207" s="144"/>
      <c r="U207" s="144"/>
      <c r="V207" s="144"/>
      <c r="W207" s="144"/>
      <c r="X207" s="144"/>
      <c r="Y207" s="144"/>
      <c r="Z207" s="144"/>
      <c r="AA207" s="150" t="s">
        <v>19</v>
      </c>
      <c r="AB207" s="144"/>
      <c r="AC207" s="144"/>
      <c r="AD207" s="144"/>
      <c r="AE207" s="144"/>
      <c r="AF207" s="150" t="s">
        <v>20</v>
      </c>
      <c r="AG207" s="144"/>
      <c r="AH207" s="144"/>
      <c r="AI207" s="92" t="s">
        <v>391</v>
      </c>
      <c r="AJ207" s="152" t="s">
        <v>237</v>
      </c>
      <c r="AK207" s="144"/>
      <c r="AL207" s="144"/>
      <c r="AM207" s="144"/>
      <c r="AN207" s="144"/>
      <c r="AO207" s="144"/>
      <c r="AP207" s="93" t="s">
        <v>310</v>
      </c>
      <c r="AQ207" s="93" t="s">
        <v>310</v>
      </c>
      <c r="AR207" s="93" t="s">
        <v>310</v>
      </c>
      <c r="AS207" s="149" t="s">
        <v>310</v>
      </c>
      <c r="AT207" s="144"/>
      <c r="AU207" s="149" t="s">
        <v>310</v>
      </c>
      <c r="AV207" s="144"/>
      <c r="AW207" s="93" t="s">
        <v>310</v>
      </c>
    </row>
    <row r="208" spans="1:49" x14ac:dyDescent="0.25">
      <c r="A208" s="150" t="s">
        <v>235</v>
      </c>
      <c r="B208" s="144"/>
      <c r="C208" s="150" t="s">
        <v>394</v>
      </c>
      <c r="D208" s="144"/>
      <c r="E208" s="150"/>
      <c r="F208" s="144"/>
      <c r="G208" s="150"/>
      <c r="H208" s="144"/>
      <c r="I208" s="150"/>
      <c r="J208" s="144"/>
      <c r="K208" s="144"/>
      <c r="L208" s="150"/>
      <c r="M208" s="144"/>
      <c r="N208" s="144"/>
      <c r="O208" s="150"/>
      <c r="P208" s="144"/>
      <c r="Q208" s="150"/>
      <c r="R208" s="144"/>
      <c r="S208" s="151" t="s">
        <v>239</v>
      </c>
      <c r="T208" s="144"/>
      <c r="U208" s="144"/>
      <c r="V208" s="144"/>
      <c r="W208" s="144"/>
      <c r="X208" s="144"/>
      <c r="Y208" s="144"/>
      <c r="Z208" s="144"/>
      <c r="AA208" s="150" t="s">
        <v>19</v>
      </c>
      <c r="AB208" s="144"/>
      <c r="AC208" s="144"/>
      <c r="AD208" s="144"/>
      <c r="AE208" s="144"/>
      <c r="AF208" s="150" t="s">
        <v>20</v>
      </c>
      <c r="AG208" s="144"/>
      <c r="AH208" s="144"/>
      <c r="AI208" s="92" t="s">
        <v>391</v>
      </c>
      <c r="AJ208" s="152" t="s">
        <v>237</v>
      </c>
      <c r="AK208" s="144"/>
      <c r="AL208" s="144"/>
      <c r="AM208" s="144"/>
      <c r="AN208" s="144"/>
      <c r="AO208" s="144"/>
      <c r="AP208" s="93" t="s">
        <v>310</v>
      </c>
      <c r="AQ208" s="93" t="s">
        <v>310</v>
      </c>
      <c r="AR208" s="93" t="s">
        <v>310</v>
      </c>
      <c r="AS208" s="149" t="s">
        <v>310</v>
      </c>
      <c r="AT208" s="144"/>
      <c r="AU208" s="149" t="s">
        <v>310</v>
      </c>
      <c r="AV208" s="144"/>
      <c r="AW208" s="93" t="s">
        <v>310</v>
      </c>
    </row>
    <row r="209" spans="1:49" x14ac:dyDescent="0.25">
      <c r="A209" s="150" t="s">
        <v>235</v>
      </c>
      <c r="B209" s="144"/>
      <c r="C209" s="150" t="s">
        <v>394</v>
      </c>
      <c r="D209" s="144"/>
      <c r="E209" s="150" t="s">
        <v>399</v>
      </c>
      <c r="F209" s="144"/>
      <c r="G209" s="150"/>
      <c r="H209" s="144"/>
      <c r="I209" s="150"/>
      <c r="J209" s="144"/>
      <c r="K209" s="144"/>
      <c r="L209" s="150"/>
      <c r="M209" s="144"/>
      <c r="N209" s="144"/>
      <c r="O209" s="150"/>
      <c r="P209" s="144"/>
      <c r="Q209" s="150"/>
      <c r="R209" s="144"/>
      <c r="S209" s="151" t="s">
        <v>241</v>
      </c>
      <c r="T209" s="144"/>
      <c r="U209" s="144"/>
      <c r="V209" s="144"/>
      <c r="W209" s="144"/>
      <c r="X209" s="144"/>
      <c r="Y209" s="144"/>
      <c r="Z209" s="144"/>
      <c r="AA209" s="150" t="s">
        <v>19</v>
      </c>
      <c r="AB209" s="144"/>
      <c r="AC209" s="144"/>
      <c r="AD209" s="144"/>
      <c r="AE209" s="144"/>
      <c r="AF209" s="150" t="s">
        <v>20</v>
      </c>
      <c r="AG209" s="144"/>
      <c r="AH209" s="144"/>
      <c r="AI209" s="92" t="s">
        <v>391</v>
      </c>
      <c r="AJ209" s="152" t="s">
        <v>237</v>
      </c>
      <c r="AK209" s="144"/>
      <c r="AL209" s="144"/>
      <c r="AM209" s="144"/>
      <c r="AN209" s="144"/>
      <c r="AO209" s="144"/>
      <c r="AP209" s="93" t="s">
        <v>310</v>
      </c>
      <c r="AQ209" s="93" t="s">
        <v>310</v>
      </c>
      <c r="AR209" s="93" t="s">
        <v>310</v>
      </c>
      <c r="AS209" s="149" t="s">
        <v>310</v>
      </c>
      <c r="AT209" s="144"/>
      <c r="AU209" s="149" t="s">
        <v>310</v>
      </c>
      <c r="AV209" s="144"/>
      <c r="AW209" s="93" t="s">
        <v>310</v>
      </c>
    </row>
    <row r="210" spans="1:49" x14ac:dyDescent="0.25">
      <c r="A210" s="150" t="s">
        <v>235</v>
      </c>
      <c r="B210" s="144"/>
      <c r="C210" s="150" t="s">
        <v>394</v>
      </c>
      <c r="D210" s="144"/>
      <c r="E210" s="150" t="s">
        <v>399</v>
      </c>
      <c r="F210" s="144"/>
      <c r="G210" s="150" t="s">
        <v>381</v>
      </c>
      <c r="H210" s="144"/>
      <c r="I210" s="150"/>
      <c r="J210" s="144"/>
      <c r="K210" s="144"/>
      <c r="L210" s="150"/>
      <c r="M210" s="144"/>
      <c r="N210" s="144"/>
      <c r="O210" s="150"/>
      <c r="P210" s="144"/>
      <c r="Q210" s="150"/>
      <c r="R210" s="144"/>
      <c r="S210" s="151" t="s">
        <v>514</v>
      </c>
      <c r="T210" s="144"/>
      <c r="U210" s="144"/>
      <c r="V210" s="144"/>
      <c r="W210" s="144"/>
      <c r="X210" s="144"/>
      <c r="Y210" s="144"/>
      <c r="Z210" s="144"/>
      <c r="AA210" s="150" t="s">
        <v>19</v>
      </c>
      <c r="AB210" s="144"/>
      <c r="AC210" s="144"/>
      <c r="AD210" s="144"/>
      <c r="AE210" s="144"/>
      <c r="AF210" s="150" t="s">
        <v>20</v>
      </c>
      <c r="AG210" s="144"/>
      <c r="AH210" s="144"/>
      <c r="AI210" s="92" t="s">
        <v>391</v>
      </c>
      <c r="AJ210" s="152" t="s">
        <v>237</v>
      </c>
      <c r="AK210" s="144"/>
      <c r="AL210" s="144"/>
      <c r="AM210" s="144"/>
      <c r="AN210" s="144"/>
      <c r="AO210" s="144"/>
      <c r="AP210" s="93" t="s">
        <v>310</v>
      </c>
      <c r="AQ210" s="93" t="s">
        <v>310</v>
      </c>
      <c r="AR210" s="93" t="s">
        <v>310</v>
      </c>
      <c r="AS210" s="149" t="s">
        <v>310</v>
      </c>
      <c r="AT210" s="144"/>
      <c r="AU210" s="149" t="s">
        <v>310</v>
      </c>
      <c r="AV210" s="144"/>
      <c r="AW210" s="93" t="s">
        <v>310</v>
      </c>
    </row>
    <row r="211" spans="1:49" x14ac:dyDescent="0.25">
      <c r="A211" s="150" t="s">
        <v>235</v>
      </c>
      <c r="B211" s="144"/>
      <c r="C211" s="150" t="s">
        <v>394</v>
      </c>
      <c r="D211" s="144"/>
      <c r="E211" s="150" t="s">
        <v>399</v>
      </c>
      <c r="F211" s="144"/>
      <c r="G211" s="150" t="s">
        <v>381</v>
      </c>
      <c r="H211" s="144"/>
      <c r="I211" s="150" t="s">
        <v>594</v>
      </c>
      <c r="J211" s="144"/>
      <c r="K211" s="144"/>
      <c r="L211" s="150"/>
      <c r="M211" s="144"/>
      <c r="N211" s="144"/>
      <c r="O211" s="150"/>
      <c r="P211" s="144"/>
      <c r="Q211" s="150"/>
      <c r="R211" s="144"/>
      <c r="S211" s="151" t="s">
        <v>512</v>
      </c>
      <c r="T211" s="144"/>
      <c r="U211" s="144"/>
      <c r="V211" s="144"/>
      <c r="W211" s="144"/>
      <c r="X211" s="144"/>
      <c r="Y211" s="144"/>
      <c r="Z211" s="144"/>
      <c r="AA211" s="150" t="s">
        <v>19</v>
      </c>
      <c r="AB211" s="144"/>
      <c r="AC211" s="144"/>
      <c r="AD211" s="144"/>
      <c r="AE211" s="144"/>
      <c r="AF211" s="150" t="s">
        <v>20</v>
      </c>
      <c r="AG211" s="144"/>
      <c r="AH211" s="144"/>
      <c r="AI211" s="92" t="s">
        <v>391</v>
      </c>
      <c r="AJ211" s="152" t="s">
        <v>237</v>
      </c>
      <c r="AK211" s="144"/>
      <c r="AL211" s="144"/>
      <c r="AM211" s="144"/>
      <c r="AN211" s="144"/>
      <c r="AO211" s="144"/>
      <c r="AP211" s="93" t="s">
        <v>310</v>
      </c>
      <c r="AQ211" s="93" t="s">
        <v>310</v>
      </c>
      <c r="AR211" s="93" t="s">
        <v>310</v>
      </c>
      <c r="AS211" s="149" t="s">
        <v>310</v>
      </c>
      <c r="AT211" s="144"/>
      <c r="AU211" s="149" t="s">
        <v>310</v>
      </c>
      <c r="AV211" s="144"/>
      <c r="AW211" s="93" t="s">
        <v>310</v>
      </c>
    </row>
    <row r="212" spans="1:49" x14ac:dyDescent="0.25">
      <c r="A212" s="150" t="s">
        <v>235</v>
      </c>
      <c r="B212" s="144"/>
      <c r="C212" s="150" t="s">
        <v>394</v>
      </c>
      <c r="D212" s="144"/>
      <c r="E212" s="150" t="s">
        <v>399</v>
      </c>
      <c r="F212" s="144"/>
      <c r="G212" s="150" t="s">
        <v>381</v>
      </c>
      <c r="H212" s="144"/>
      <c r="I212" s="150" t="s">
        <v>594</v>
      </c>
      <c r="J212" s="144"/>
      <c r="K212" s="144"/>
      <c r="L212" s="150" t="s">
        <v>402</v>
      </c>
      <c r="M212" s="144"/>
      <c r="N212" s="144"/>
      <c r="O212" s="150"/>
      <c r="P212" s="144"/>
      <c r="Q212" s="150"/>
      <c r="R212" s="144"/>
      <c r="S212" s="151" t="s">
        <v>244</v>
      </c>
      <c r="T212" s="144"/>
      <c r="U212" s="144"/>
      <c r="V212" s="144"/>
      <c r="W212" s="144"/>
      <c r="X212" s="144"/>
      <c r="Y212" s="144"/>
      <c r="Z212" s="144"/>
      <c r="AA212" s="150" t="s">
        <v>19</v>
      </c>
      <c r="AB212" s="144"/>
      <c r="AC212" s="144"/>
      <c r="AD212" s="144"/>
      <c r="AE212" s="144"/>
      <c r="AF212" s="150" t="s">
        <v>20</v>
      </c>
      <c r="AG212" s="144"/>
      <c r="AH212" s="144"/>
      <c r="AI212" s="92" t="s">
        <v>391</v>
      </c>
      <c r="AJ212" s="152" t="s">
        <v>237</v>
      </c>
      <c r="AK212" s="144"/>
      <c r="AL212" s="144"/>
      <c r="AM212" s="144"/>
      <c r="AN212" s="144"/>
      <c r="AO212" s="144"/>
      <c r="AP212" s="93" t="s">
        <v>310</v>
      </c>
      <c r="AQ212" s="93" t="s">
        <v>310</v>
      </c>
      <c r="AR212" s="93" t="s">
        <v>310</v>
      </c>
      <c r="AS212" s="149" t="s">
        <v>310</v>
      </c>
      <c r="AT212" s="144"/>
      <c r="AU212" s="149" t="s">
        <v>310</v>
      </c>
      <c r="AV212" s="144"/>
      <c r="AW212" s="93" t="s">
        <v>310</v>
      </c>
    </row>
    <row r="213" spans="1:49" x14ac:dyDescent="0.25">
      <c r="A213" s="146" t="s">
        <v>235</v>
      </c>
      <c r="B213" s="144"/>
      <c r="C213" s="146" t="s">
        <v>394</v>
      </c>
      <c r="D213" s="144"/>
      <c r="E213" s="146" t="s">
        <v>399</v>
      </c>
      <c r="F213" s="144"/>
      <c r="G213" s="146" t="s">
        <v>381</v>
      </c>
      <c r="H213" s="144"/>
      <c r="I213" s="146" t="s">
        <v>594</v>
      </c>
      <c r="J213" s="144"/>
      <c r="K213" s="144"/>
      <c r="L213" s="146" t="s">
        <v>402</v>
      </c>
      <c r="M213" s="144"/>
      <c r="N213" s="144"/>
      <c r="O213" s="146" t="s">
        <v>330</v>
      </c>
      <c r="P213" s="144"/>
      <c r="Q213" s="146"/>
      <c r="R213" s="144"/>
      <c r="S213" s="145" t="s">
        <v>519</v>
      </c>
      <c r="T213" s="144"/>
      <c r="U213" s="144"/>
      <c r="V213" s="144"/>
      <c r="W213" s="144"/>
      <c r="X213" s="144"/>
      <c r="Y213" s="144"/>
      <c r="Z213" s="144"/>
      <c r="AA213" s="146" t="s">
        <v>19</v>
      </c>
      <c r="AB213" s="144"/>
      <c r="AC213" s="144"/>
      <c r="AD213" s="144"/>
      <c r="AE213" s="144"/>
      <c r="AF213" s="146" t="s">
        <v>20</v>
      </c>
      <c r="AG213" s="144"/>
      <c r="AH213" s="144"/>
      <c r="AI213" s="94" t="s">
        <v>391</v>
      </c>
      <c r="AJ213" s="147" t="s">
        <v>237</v>
      </c>
      <c r="AK213" s="144"/>
      <c r="AL213" s="144"/>
      <c r="AM213" s="144"/>
      <c r="AN213" s="144"/>
      <c r="AO213" s="144"/>
      <c r="AP213" s="95" t="s">
        <v>310</v>
      </c>
      <c r="AQ213" s="95" t="s">
        <v>310</v>
      </c>
      <c r="AR213" s="95" t="s">
        <v>310</v>
      </c>
      <c r="AS213" s="148" t="s">
        <v>310</v>
      </c>
      <c r="AT213" s="144"/>
      <c r="AU213" s="148" t="s">
        <v>310</v>
      </c>
      <c r="AV213" s="144"/>
      <c r="AW213" s="95" t="s">
        <v>310</v>
      </c>
    </row>
    <row r="214" spans="1:49" x14ac:dyDescent="0.25">
      <c r="A214" s="89" t="s">
        <v>283</v>
      </c>
      <c r="B214" s="89" t="s">
        <v>283</v>
      </c>
      <c r="C214" s="89" t="s">
        <v>283</v>
      </c>
      <c r="D214" s="89" t="s">
        <v>283</v>
      </c>
      <c r="E214" s="89" t="s">
        <v>283</v>
      </c>
      <c r="F214" s="89" t="s">
        <v>283</v>
      </c>
      <c r="G214" s="89" t="s">
        <v>283</v>
      </c>
      <c r="H214" s="89" t="s">
        <v>283</v>
      </c>
      <c r="I214" s="89" t="s">
        <v>283</v>
      </c>
      <c r="J214" s="143" t="s">
        <v>283</v>
      </c>
      <c r="K214" s="144"/>
      <c r="L214" s="143" t="s">
        <v>283</v>
      </c>
      <c r="M214" s="144"/>
      <c r="N214" s="89" t="s">
        <v>283</v>
      </c>
      <c r="O214" s="89" t="s">
        <v>283</v>
      </c>
      <c r="P214" s="89" t="s">
        <v>283</v>
      </c>
      <c r="Q214" s="89" t="s">
        <v>283</v>
      </c>
      <c r="R214" s="89" t="s">
        <v>283</v>
      </c>
      <c r="S214" s="89" t="s">
        <v>283</v>
      </c>
      <c r="T214" s="89" t="s">
        <v>283</v>
      </c>
      <c r="U214" s="89" t="s">
        <v>283</v>
      </c>
      <c r="V214" s="89" t="s">
        <v>283</v>
      </c>
      <c r="W214" s="89" t="s">
        <v>283</v>
      </c>
      <c r="X214" s="89" t="s">
        <v>283</v>
      </c>
      <c r="Y214" s="89" t="s">
        <v>283</v>
      </c>
      <c r="Z214" s="89" t="s">
        <v>283</v>
      </c>
      <c r="AA214" s="143" t="s">
        <v>283</v>
      </c>
      <c r="AB214" s="144"/>
      <c r="AC214" s="143" t="s">
        <v>283</v>
      </c>
      <c r="AD214" s="144"/>
      <c r="AE214" s="89" t="s">
        <v>283</v>
      </c>
      <c r="AF214" s="89" t="s">
        <v>283</v>
      </c>
      <c r="AG214" s="89" t="s">
        <v>283</v>
      </c>
      <c r="AH214" s="89" t="s">
        <v>283</v>
      </c>
      <c r="AI214" s="89" t="s">
        <v>283</v>
      </c>
      <c r="AJ214" s="89" t="s">
        <v>283</v>
      </c>
      <c r="AK214" s="89" t="s">
        <v>283</v>
      </c>
      <c r="AL214" s="89" t="s">
        <v>283</v>
      </c>
      <c r="AM214" s="143" t="s">
        <v>283</v>
      </c>
      <c r="AN214" s="144"/>
      <c r="AO214" s="144"/>
      <c r="AP214" s="89" t="s">
        <v>283</v>
      </c>
      <c r="AQ214" s="89" t="s">
        <v>283</v>
      </c>
      <c r="AR214" s="89" t="s">
        <v>283</v>
      </c>
      <c r="AS214" s="143" t="s">
        <v>283</v>
      </c>
      <c r="AT214" s="144"/>
      <c r="AU214" s="143" t="s">
        <v>283</v>
      </c>
      <c r="AV214" s="144"/>
      <c r="AW214" s="89" t="s">
        <v>283</v>
      </c>
    </row>
    <row r="215" spans="1:49" x14ac:dyDescent="0.25">
      <c r="A215" s="156" t="s">
        <v>298</v>
      </c>
      <c r="B215" s="155"/>
      <c r="C215" s="155"/>
      <c r="D215" s="155"/>
      <c r="E215" s="155"/>
      <c r="F215" s="155"/>
      <c r="G215" s="154"/>
      <c r="H215" s="157" t="s">
        <v>643</v>
      </c>
      <c r="I215" s="155"/>
      <c r="J215" s="155"/>
      <c r="K215" s="155"/>
      <c r="L215" s="155"/>
      <c r="M215" s="155"/>
      <c r="N215" s="155"/>
      <c r="O215" s="155"/>
      <c r="P215" s="155"/>
      <c r="Q215" s="155"/>
      <c r="R215" s="155"/>
      <c r="S215" s="155"/>
      <c r="T215" s="155"/>
      <c r="U215" s="155"/>
      <c r="V215" s="155"/>
      <c r="W215" s="155"/>
      <c r="X215" s="155"/>
      <c r="Y215" s="155"/>
      <c r="Z215" s="155"/>
      <c r="AA215" s="155"/>
      <c r="AB215" s="155"/>
      <c r="AC215" s="155"/>
      <c r="AD215" s="155"/>
      <c r="AE215" s="155"/>
      <c r="AF215" s="155"/>
      <c r="AG215" s="155"/>
      <c r="AH215" s="155"/>
      <c r="AI215" s="155"/>
      <c r="AJ215" s="155"/>
      <c r="AK215" s="155"/>
      <c r="AL215" s="155"/>
      <c r="AM215" s="155"/>
      <c r="AN215" s="155"/>
      <c r="AO215" s="154"/>
      <c r="AP215" s="89" t="s">
        <v>283</v>
      </c>
      <c r="AQ215" s="89" t="s">
        <v>283</v>
      </c>
      <c r="AR215" s="89" t="s">
        <v>283</v>
      </c>
      <c r="AS215" s="143" t="s">
        <v>283</v>
      </c>
      <c r="AT215" s="144"/>
      <c r="AU215" s="143" t="s">
        <v>283</v>
      </c>
      <c r="AV215" s="144"/>
      <c r="AW215" s="89" t="s">
        <v>283</v>
      </c>
    </row>
    <row r="216" spans="1:49" ht="45" x14ac:dyDescent="0.25">
      <c r="A216" s="153" t="s">
        <v>299</v>
      </c>
      <c r="B216" s="154"/>
      <c r="C216" s="158" t="s">
        <v>300</v>
      </c>
      <c r="D216" s="154"/>
      <c r="E216" s="153" t="s">
        <v>301</v>
      </c>
      <c r="F216" s="154"/>
      <c r="G216" s="153" t="s">
        <v>302</v>
      </c>
      <c r="H216" s="154"/>
      <c r="I216" s="153" t="s">
        <v>303</v>
      </c>
      <c r="J216" s="155"/>
      <c r="K216" s="154"/>
      <c r="L216" s="153" t="s">
        <v>304</v>
      </c>
      <c r="M216" s="155"/>
      <c r="N216" s="154"/>
      <c r="O216" s="153" t="s">
        <v>305</v>
      </c>
      <c r="P216" s="154"/>
      <c r="Q216" s="153" t="s">
        <v>306</v>
      </c>
      <c r="R216" s="154"/>
      <c r="S216" s="153" t="s">
        <v>1</v>
      </c>
      <c r="T216" s="155"/>
      <c r="U216" s="155"/>
      <c r="V216" s="155"/>
      <c r="W216" s="155"/>
      <c r="X216" s="155"/>
      <c r="Y216" s="155"/>
      <c r="Z216" s="154"/>
      <c r="AA216" s="153" t="s">
        <v>2</v>
      </c>
      <c r="AB216" s="155"/>
      <c r="AC216" s="155"/>
      <c r="AD216" s="155"/>
      <c r="AE216" s="154"/>
      <c r="AF216" s="153" t="s">
        <v>3</v>
      </c>
      <c r="AG216" s="155"/>
      <c r="AH216" s="154"/>
      <c r="AI216" s="91" t="s">
        <v>4</v>
      </c>
      <c r="AJ216" s="153" t="s">
        <v>5</v>
      </c>
      <c r="AK216" s="155"/>
      <c r="AL216" s="155"/>
      <c r="AM216" s="155"/>
      <c r="AN216" s="155"/>
      <c r="AO216" s="154"/>
      <c r="AP216" s="91" t="s">
        <v>12</v>
      </c>
      <c r="AQ216" s="91" t="s">
        <v>14</v>
      </c>
      <c r="AR216" s="91" t="s">
        <v>15</v>
      </c>
      <c r="AS216" s="153" t="s">
        <v>16</v>
      </c>
      <c r="AT216" s="154"/>
      <c r="AU216" s="153" t="s">
        <v>17</v>
      </c>
      <c r="AV216" s="154"/>
      <c r="AW216" s="91" t="s">
        <v>18</v>
      </c>
    </row>
    <row r="217" spans="1:49" x14ac:dyDescent="0.25">
      <c r="A217" s="150" t="s">
        <v>235</v>
      </c>
      <c r="B217" s="144"/>
      <c r="C217" s="150"/>
      <c r="D217" s="144"/>
      <c r="E217" s="150"/>
      <c r="F217" s="144"/>
      <c r="G217" s="150"/>
      <c r="H217" s="144"/>
      <c r="I217" s="150"/>
      <c r="J217" s="144"/>
      <c r="K217" s="144"/>
      <c r="L217" s="150"/>
      <c r="M217" s="144"/>
      <c r="N217" s="144"/>
      <c r="O217" s="150"/>
      <c r="P217" s="144"/>
      <c r="Q217" s="150"/>
      <c r="R217" s="144"/>
      <c r="S217" s="151" t="s">
        <v>236</v>
      </c>
      <c r="T217" s="144"/>
      <c r="U217" s="144"/>
      <c r="V217" s="144"/>
      <c r="W217" s="144"/>
      <c r="X217" s="144"/>
      <c r="Y217" s="144"/>
      <c r="Z217" s="144"/>
      <c r="AA217" s="150" t="s">
        <v>19</v>
      </c>
      <c r="AB217" s="144"/>
      <c r="AC217" s="144"/>
      <c r="AD217" s="144"/>
      <c r="AE217" s="144"/>
      <c r="AF217" s="150" t="s">
        <v>20</v>
      </c>
      <c r="AG217" s="144"/>
      <c r="AH217" s="144"/>
      <c r="AI217" s="92" t="s">
        <v>307</v>
      </c>
      <c r="AJ217" s="152" t="s">
        <v>21</v>
      </c>
      <c r="AK217" s="144"/>
      <c r="AL217" s="144"/>
      <c r="AM217" s="144"/>
      <c r="AN217" s="144"/>
      <c r="AO217" s="144"/>
      <c r="AP217" s="93" t="s">
        <v>310</v>
      </c>
      <c r="AQ217" s="93" t="s">
        <v>310</v>
      </c>
      <c r="AR217" s="93" t="s">
        <v>310</v>
      </c>
      <c r="AS217" s="149" t="s">
        <v>310</v>
      </c>
      <c r="AT217" s="144"/>
      <c r="AU217" s="149" t="s">
        <v>310</v>
      </c>
      <c r="AV217" s="144"/>
      <c r="AW217" s="93" t="s">
        <v>310</v>
      </c>
    </row>
    <row r="218" spans="1:49" x14ac:dyDescent="0.25">
      <c r="A218" s="150" t="s">
        <v>235</v>
      </c>
      <c r="B218" s="144"/>
      <c r="C218" s="150"/>
      <c r="D218" s="144"/>
      <c r="E218" s="150"/>
      <c r="F218" s="144"/>
      <c r="G218" s="150"/>
      <c r="H218" s="144"/>
      <c r="I218" s="150"/>
      <c r="J218" s="144"/>
      <c r="K218" s="144"/>
      <c r="L218" s="150"/>
      <c r="M218" s="144"/>
      <c r="N218" s="144"/>
      <c r="O218" s="150"/>
      <c r="P218" s="144"/>
      <c r="Q218" s="150"/>
      <c r="R218" s="144"/>
      <c r="S218" s="151" t="s">
        <v>236</v>
      </c>
      <c r="T218" s="144"/>
      <c r="U218" s="144"/>
      <c r="V218" s="144"/>
      <c r="W218" s="144"/>
      <c r="X218" s="144"/>
      <c r="Y218" s="144"/>
      <c r="Z218" s="144"/>
      <c r="AA218" s="150" t="s">
        <v>19</v>
      </c>
      <c r="AB218" s="144"/>
      <c r="AC218" s="144"/>
      <c r="AD218" s="144"/>
      <c r="AE218" s="144"/>
      <c r="AF218" s="150" t="s">
        <v>20</v>
      </c>
      <c r="AG218" s="144"/>
      <c r="AH218" s="144"/>
      <c r="AI218" s="92" t="s">
        <v>391</v>
      </c>
      <c r="AJ218" s="152" t="s">
        <v>237</v>
      </c>
      <c r="AK218" s="144"/>
      <c r="AL218" s="144"/>
      <c r="AM218" s="144"/>
      <c r="AN218" s="144"/>
      <c r="AO218" s="144"/>
      <c r="AP218" s="93" t="s">
        <v>644</v>
      </c>
      <c r="AQ218" s="93" t="s">
        <v>644</v>
      </c>
      <c r="AR218" s="93" t="s">
        <v>310</v>
      </c>
      <c r="AS218" s="149" t="s">
        <v>644</v>
      </c>
      <c r="AT218" s="144"/>
      <c r="AU218" s="149" t="s">
        <v>310</v>
      </c>
      <c r="AV218" s="144"/>
      <c r="AW218" s="93" t="s">
        <v>310</v>
      </c>
    </row>
    <row r="219" spans="1:49" x14ac:dyDescent="0.25">
      <c r="A219" s="150" t="s">
        <v>235</v>
      </c>
      <c r="B219" s="144"/>
      <c r="C219" s="150" t="s">
        <v>394</v>
      </c>
      <c r="D219" s="144"/>
      <c r="E219" s="150"/>
      <c r="F219" s="144"/>
      <c r="G219" s="150"/>
      <c r="H219" s="144"/>
      <c r="I219" s="150"/>
      <c r="J219" s="144"/>
      <c r="K219" s="144"/>
      <c r="L219" s="150"/>
      <c r="M219" s="144"/>
      <c r="N219" s="144"/>
      <c r="O219" s="150"/>
      <c r="P219" s="144"/>
      <c r="Q219" s="150"/>
      <c r="R219" s="144"/>
      <c r="S219" s="151" t="s">
        <v>239</v>
      </c>
      <c r="T219" s="144"/>
      <c r="U219" s="144"/>
      <c r="V219" s="144"/>
      <c r="W219" s="144"/>
      <c r="X219" s="144"/>
      <c r="Y219" s="144"/>
      <c r="Z219" s="144"/>
      <c r="AA219" s="150" t="s">
        <v>19</v>
      </c>
      <c r="AB219" s="144"/>
      <c r="AC219" s="144"/>
      <c r="AD219" s="144"/>
      <c r="AE219" s="144"/>
      <c r="AF219" s="150" t="s">
        <v>20</v>
      </c>
      <c r="AG219" s="144"/>
      <c r="AH219" s="144"/>
      <c r="AI219" s="92" t="s">
        <v>307</v>
      </c>
      <c r="AJ219" s="152" t="s">
        <v>21</v>
      </c>
      <c r="AK219" s="144"/>
      <c r="AL219" s="144"/>
      <c r="AM219" s="144"/>
      <c r="AN219" s="144"/>
      <c r="AO219" s="144"/>
      <c r="AP219" s="93" t="s">
        <v>310</v>
      </c>
      <c r="AQ219" s="93" t="s">
        <v>310</v>
      </c>
      <c r="AR219" s="93" t="s">
        <v>310</v>
      </c>
      <c r="AS219" s="149" t="s">
        <v>310</v>
      </c>
      <c r="AT219" s="144"/>
      <c r="AU219" s="149" t="s">
        <v>310</v>
      </c>
      <c r="AV219" s="144"/>
      <c r="AW219" s="93" t="s">
        <v>310</v>
      </c>
    </row>
    <row r="220" spans="1:49" x14ac:dyDescent="0.25">
      <c r="A220" s="150" t="s">
        <v>235</v>
      </c>
      <c r="B220" s="144"/>
      <c r="C220" s="150" t="s">
        <v>394</v>
      </c>
      <c r="D220" s="144"/>
      <c r="E220" s="150" t="s">
        <v>399</v>
      </c>
      <c r="F220" s="144"/>
      <c r="G220" s="150"/>
      <c r="H220" s="144"/>
      <c r="I220" s="150"/>
      <c r="J220" s="144"/>
      <c r="K220" s="144"/>
      <c r="L220" s="150"/>
      <c r="M220" s="144"/>
      <c r="N220" s="144"/>
      <c r="O220" s="150"/>
      <c r="P220" s="144"/>
      <c r="Q220" s="150"/>
      <c r="R220" s="144"/>
      <c r="S220" s="151" t="s">
        <v>241</v>
      </c>
      <c r="T220" s="144"/>
      <c r="U220" s="144"/>
      <c r="V220" s="144"/>
      <c r="W220" s="144"/>
      <c r="X220" s="144"/>
      <c r="Y220" s="144"/>
      <c r="Z220" s="144"/>
      <c r="AA220" s="150" t="s">
        <v>19</v>
      </c>
      <c r="AB220" s="144"/>
      <c r="AC220" s="144"/>
      <c r="AD220" s="144"/>
      <c r="AE220" s="144"/>
      <c r="AF220" s="150" t="s">
        <v>20</v>
      </c>
      <c r="AG220" s="144"/>
      <c r="AH220" s="144"/>
      <c r="AI220" s="92" t="s">
        <v>307</v>
      </c>
      <c r="AJ220" s="152" t="s">
        <v>21</v>
      </c>
      <c r="AK220" s="144"/>
      <c r="AL220" s="144"/>
      <c r="AM220" s="144"/>
      <c r="AN220" s="144"/>
      <c r="AO220" s="144"/>
      <c r="AP220" s="93" t="s">
        <v>310</v>
      </c>
      <c r="AQ220" s="93" t="s">
        <v>310</v>
      </c>
      <c r="AR220" s="93" t="s">
        <v>310</v>
      </c>
      <c r="AS220" s="149" t="s">
        <v>310</v>
      </c>
      <c r="AT220" s="144"/>
      <c r="AU220" s="149" t="s">
        <v>310</v>
      </c>
      <c r="AV220" s="144"/>
      <c r="AW220" s="93" t="s">
        <v>310</v>
      </c>
    </row>
    <row r="221" spans="1:49" x14ac:dyDescent="0.25">
      <c r="A221" s="150" t="s">
        <v>235</v>
      </c>
      <c r="B221" s="144"/>
      <c r="C221" s="150" t="s">
        <v>394</v>
      </c>
      <c r="D221" s="144"/>
      <c r="E221" s="150" t="s">
        <v>399</v>
      </c>
      <c r="F221" s="144"/>
      <c r="G221" s="150" t="s">
        <v>387</v>
      </c>
      <c r="H221" s="144"/>
      <c r="I221" s="150"/>
      <c r="J221" s="144"/>
      <c r="K221" s="144"/>
      <c r="L221" s="150"/>
      <c r="M221" s="144"/>
      <c r="N221" s="144"/>
      <c r="O221" s="150"/>
      <c r="P221" s="144"/>
      <c r="Q221" s="150"/>
      <c r="R221" s="144"/>
      <c r="S221" s="151" t="s">
        <v>505</v>
      </c>
      <c r="T221" s="144"/>
      <c r="U221" s="144"/>
      <c r="V221" s="144"/>
      <c r="W221" s="144"/>
      <c r="X221" s="144"/>
      <c r="Y221" s="144"/>
      <c r="Z221" s="144"/>
      <c r="AA221" s="150" t="s">
        <v>19</v>
      </c>
      <c r="AB221" s="144"/>
      <c r="AC221" s="144"/>
      <c r="AD221" s="144"/>
      <c r="AE221" s="144"/>
      <c r="AF221" s="150" t="s">
        <v>20</v>
      </c>
      <c r="AG221" s="144"/>
      <c r="AH221" s="144"/>
      <c r="AI221" s="92" t="s">
        <v>307</v>
      </c>
      <c r="AJ221" s="152" t="s">
        <v>21</v>
      </c>
      <c r="AK221" s="144"/>
      <c r="AL221" s="144"/>
      <c r="AM221" s="144"/>
      <c r="AN221" s="144"/>
      <c r="AO221" s="144"/>
      <c r="AP221" s="93" t="s">
        <v>310</v>
      </c>
      <c r="AQ221" s="93" t="s">
        <v>310</v>
      </c>
      <c r="AR221" s="93" t="s">
        <v>310</v>
      </c>
      <c r="AS221" s="149" t="s">
        <v>310</v>
      </c>
      <c r="AT221" s="144"/>
      <c r="AU221" s="149" t="s">
        <v>310</v>
      </c>
      <c r="AV221" s="144"/>
      <c r="AW221" s="93" t="s">
        <v>310</v>
      </c>
    </row>
    <row r="222" spans="1:49" x14ac:dyDescent="0.25">
      <c r="A222" s="150" t="s">
        <v>235</v>
      </c>
      <c r="B222" s="144"/>
      <c r="C222" s="150" t="s">
        <v>394</v>
      </c>
      <c r="D222" s="144"/>
      <c r="E222" s="150" t="s">
        <v>399</v>
      </c>
      <c r="F222" s="144"/>
      <c r="G222" s="150" t="s">
        <v>387</v>
      </c>
      <c r="H222" s="144"/>
      <c r="I222" s="150" t="s">
        <v>594</v>
      </c>
      <c r="J222" s="144"/>
      <c r="K222" s="144"/>
      <c r="L222" s="150"/>
      <c r="M222" s="144"/>
      <c r="N222" s="144"/>
      <c r="O222" s="150"/>
      <c r="P222" s="144"/>
      <c r="Q222" s="150"/>
      <c r="R222" s="144"/>
      <c r="S222" s="151" t="s">
        <v>512</v>
      </c>
      <c r="T222" s="144"/>
      <c r="U222" s="144"/>
      <c r="V222" s="144"/>
      <c r="W222" s="144"/>
      <c r="X222" s="144"/>
      <c r="Y222" s="144"/>
      <c r="Z222" s="144"/>
      <c r="AA222" s="150" t="s">
        <v>19</v>
      </c>
      <c r="AB222" s="144"/>
      <c r="AC222" s="144"/>
      <c r="AD222" s="144"/>
      <c r="AE222" s="144"/>
      <c r="AF222" s="150" t="s">
        <v>20</v>
      </c>
      <c r="AG222" s="144"/>
      <c r="AH222" s="144"/>
      <c r="AI222" s="92" t="s">
        <v>307</v>
      </c>
      <c r="AJ222" s="152" t="s">
        <v>21</v>
      </c>
      <c r="AK222" s="144"/>
      <c r="AL222" s="144"/>
      <c r="AM222" s="144"/>
      <c r="AN222" s="144"/>
      <c r="AO222" s="144"/>
      <c r="AP222" s="93" t="s">
        <v>310</v>
      </c>
      <c r="AQ222" s="93" t="s">
        <v>310</v>
      </c>
      <c r="AR222" s="93" t="s">
        <v>310</v>
      </c>
      <c r="AS222" s="149" t="s">
        <v>310</v>
      </c>
      <c r="AT222" s="144"/>
      <c r="AU222" s="149" t="s">
        <v>310</v>
      </c>
      <c r="AV222" s="144"/>
      <c r="AW222" s="93" t="s">
        <v>310</v>
      </c>
    </row>
    <row r="223" spans="1:49" x14ac:dyDescent="0.25">
      <c r="A223" s="150" t="s">
        <v>235</v>
      </c>
      <c r="B223" s="144"/>
      <c r="C223" s="150" t="s">
        <v>394</v>
      </c>
      <c r="D223" s="144"/>
      <c r="E223" s="150" t="s">
        <v>399</v>
      </c>
      <c r="F223" s="144"/>
      <c r="G223" s="150" t="s">
        <v>387</v>
      </c>
      <c r="H223" s="144"/>
      <c r="I223" s="150" t="s">
        <v>594</v>
      </c>
      <c r="J223" s="144"/>
      <c r="K223" s="144"/>
      <c r="L223" s="150" t="s">
        <v>406</v>
      </c>
      <c r="M223" s="144"/>
      <c r="N223" s="144"/>
      <c r="O223" s="150"/>
      <c r="P223" s="144"/>
      <c r="Q223" s="150"/>
      <c r="R223" s="144"/>
      <c r="S223" s="151" t="s">
        <v>254</v>
      </c>
      <c r="T223" s="144"/>
      <c r="U223" s="144"/>
      <c r="V223" s="144"/>
      <c r="W223" s="144"/>
      <c r="X223" s="144"/>
      <c r="Y223" s="144"/>
      <c r="Z223" s="144"/>
      <c r="AA223" s="150" t="s">
        <v>19</v>
      </c>
      <c r="AB223" s="144"/>
      <c r="AC223" s="144"/>
      <c r="AD223" s="144"/>
      <c r="AE223" s="144"/>
      <c r="AF223" s="150" t="s">
        <v>20</v>
      </c>
      <c r="AG223" s="144"/>
      <c r="AH223" s="144"/>
      <c r="AI223" s="92" t="s">
        <v>307</v>
      </c>
      <c r="AJ223" s="152" t="s">
        <v>21</v>
      </c>
      <c r="AK223" s="144"/>
      <c r="AL223" s="144"/>
      <c r="AM223" s="144"/>
      <c r="AN223" s="144"/>
      <c r="AO223" s="144"/>
      <c r="AP223" s="93" t="s">
        <v>310</v>
      </c>
      <c r="AQ223" s="93" t="s">
        <v>310</v>
      </c>
      <c r="AR223" s="93" t="s">
        <v>310</v>
      </c>
      <c r="AS223" s="149" t="s">
        <v>310</v>
      </c>
      <c r="AT223" s="144"/>
      <c r="AU223" s="149" t="s">
        <v>310</v>
      </c>
      <c r="AV223" s="144"/>
      <c r="AW223" s="93" t="s">
        <v>310</v>
      </c>
    </row>
    <row r="224" spans="1:49" x14ac:dyDescent="0.25">
      <c r="A224" s="146" t="s">
        <v>235</v>
      </c>
      <c r="B224" s="144"/>
      <c r="C224" s="146" t="s">
        <v>394</v>
      </c>
      <c r="D224" s="144"/>
      <c r="E224" s="146" t="s">
        <v>399</v>
      </c>
      <c r="F224" s="144"/>
      <c r="G224" s="146" t="s">
        <v>387</v>
      </c>
      <c r="H224" s="144"/>
      <c r="I224" s="146" t="s">
        <v>594</v>
      </c>
      <c r="J224" s="144"/>
      <c r="K224" s="144"/>
      <c r="L224" s="146" t="s">
        <v>406</v>
      </c>
      <c r="M224" s="144"/>
      <c r="N224" s="144"/>
      <c r="O224" s="146" t="s">
        <v>330</v>
      </c>
      <c r="P224" s="144"/>
      <c r="Q224" s="146"/>
      <c r="R224" s="144"/>
      <c r="S224" s="145" t="s">
        <v>533</v>
      </c>
      <c r="T224" s="144"/>
      <c r="U224" s="144"/>
      <c r="V224" s="144"/>
      <c r="W224" s="144"/>
      <c r="X224" s="144"/>
      <c r="Y224" s="144"/>
      <c r="Z224" s="144"/>
      <c r="AA224" s="146" t="s">
        <v>19</v>
      </c>
      <c r="AB224" s="144"/>
      <c r="AC224" s="144"/>
      <c r="AD224" s="144"/>
      <c r="AE224" s="144"/>
      <c r="AF224" s="146" t="s">
        <v>20</v>
      </c>
      <c r="AG224" s="144"/>
      <c r="AH224" s="144"/>
      <c r="AI224" s="94" t="s">
        <v>307</v>
      </c>
      <c r="AJ224" s="147" t="s">
        <v>21</v>
      </c>
      <c r="AK224" s="144"/>
      <c r="AL224" s="144"/>
      <c r="AM224" s="144"/>
      <c r="AN224" s="144"/>
      <c r="AO224" s="144"/>
      <c r="AP224" s="95" t="s">
        <v>310</v>
      </c>
      <c r="AQ224" s="95" t="s">
        <v>310</v>
      </c>
      <c r="AR224" s="95" t="s">
        <v>310</v>
      </c>
      <c r="AS224" s="148" t="s">
        <v>310</v>
      </c>
      <c r="AT224" s="144"/>
      <c r="AU224" s="148" t="s">
        <v>310</v>
      </c>
      <c r="AV224" s="144"/>
      <c r="AW224" s="95" t="s">
        <v>310</v>
      </c>
    </row>
    <row r="225" spans="1:49" x14ac:dyDescent="0.25">
      <c r="A225" s="150" t="s">
        <v>235</v>
      </c>
      <c r="B225" s="144"/>
      <c r="C225" s="150" t="s">
        <v>423</v>
      </c>
      <c r="D225" s="144"/>
      <c r="E225" s="150"/>
      <c r="F225" s="144"/>
      <c r="G225" s="150"/>
      <c r="H225" s="144"/>
      <c r="I225" s="150"/>
      <c r="J225" s="144"/>
      <c r="K225" s="144"/>
      <c r="L225" s="150"/>
      <c r="M225" s="144"/>
      <c r="N225" s="144"/>
      <c r="O225" s="150"/>
      <c r="P225" s="144"/>
      <c r="Q225" s="150"/>
      <c r="R225" s="144"/>
      <c r="S225" s="151" t="s">
        <v>572</v>
      </c>
      <c r="T225" s="144"/>
      <c r="U225" s="144"/>
      <c r="V225" s="144"/>
      <c r="W225" s="144"/>
      <c r="X225" s="144"/>
      <c r="Y225" s="144"/>
      <c r="Z225" s="144"/>
      <c r="AA225" s="150" t="s">
        <v>19</v>
      </c>
      <c r="AB225" s="144"/>
      <c r="AC225" s="144"/>
      <c r="AD225" s="144"/>
      <c r="AE225" s="144"/>
      <c r="AF225" s="150" t="s">
        <v>20</v>
      </c>
      <c r="AG225" s="144"/>
      <c r="AH225" s="144"/>
      <c r="AI225" s="92" t="s">
        <v>391</v>
      </c>
      <c r="AJ225" s="152" t="s">
        <v>237</v>
      </c>
      <c r="AK225" s="144"/>
      <c r="AL225" s="144"/>
      <c r="AM225" s="144"/>
      <c r="AN225" s="144"/>
      <c r="AO225" s="144"/>
      <c r="AP225" s="93" t="s">
        <v>644</v>
      </c>
      <c r="AQ225" s="93" t="s">
        <v>644</v>
      </c>
      <c r="AR225" s="93" t="s">
        <v>310</v>
      </c>
      <c r="AS225" s="149" t="s">
        <v>644</v>
      </c>
      <c r="AT225" s="144"/>
      <c r="AU225" s="149" t="s">
        <v>310</v>
      </c>
      <c r="AV225" s="144"/>
      <c r="AW225" s="93" t="s">
        <v>310</v>
      </c>
    </row>
    <row r="226" spans="1:49" x14ac:dyDescent="0.25">
      <c r="A226" s="150" t="s">
        <v>235</v>
      </c>
      <c r="B226" s="144"/>
      <c r="C226" s="150" t="s">
        <v>423</v>
      </c>
      <c r="D226" s="144"/>
      <c r="E226" s="150" t="s">
        <v>399</v>
      </c>
      <c r="F226" s="144"/>
      <c r="G226" s="150"/>
      <c r="H226" s="144"/>
      <c r="I226" s="150"/>
      <c r="J226" s="144"/>
      <c r="K226" s="144"/>
      <c r="L226" s="150"/>
      <c r="M226" s="144"/>
      <c r="N226" s="144"/>
      <c r="O226" s="150"/>
      <c r="P226" s="144"/>
      <c r="Q226" s="150"/>
      <c r="R226" s="144"/>
      <c r="S226" s="151" t="s">
        <v>241</v>
      </c>
      <c r="T226" s="144"/>
      <c r="U226" s="144"/>
      <c r="V226" s="144"/>
      <c r="W226" s="144"/>
      <c r="X226" s="144"/>
      <c r="Y226" s="144"/>
      <c r="Z226" s="144"/>
      <c r="AA226" s="150" t="s">
        <v>19</v>
      </c>
      <c r="AB226" s="144"/>
      <c r="AC226" s="144"/>
      <c r="AD226" s="144"/>
      <c r="AE226" s="144"/>
      <c r="AF226" s="150" t="s">
        <v>20</v>
      </c>
      <c r="AG226" s="144"/>
      <c r="AH226" s="144"/>
      <c r="AI226" s="92" t="s">
        <v>391</v>
      </c>
      <c r="AJ226" s="152" t="s">
        <v>237</v>
      </c>
      <c r="AK226" s="144"/>
      <c r="AL226" s="144"/>
      <c r="AM226" s="144"/>
      <c r="AN226" s="144"/>
      <c r="AO226" s="144"/>
      <c r="AP226" s="93" t="s">
        <v>644</v>
      </c>
      <c r="AQ226" s="93" t="s">
        <v>644</v>
      </c>
      <c r="AR226" s="93" t="s">
        <v>310</v>
      </c>
      <c r="AS226" s="149" t="s">
        <v>644</v>
      </c>
      <c r="AT226" s="144"/>
      <c r="AU226" s="149" t="s">
        <v>310</v>
      </c>
      <c r="AV226" s="144"/>
      <c r="AW226" s="93" t="s">
        <v>310</v>
      </c>
    </row>
    <row r="227" spans="1:49" x14ac:dyDescent="0.25">
      <c r="A227" s="150" t="s">
        <v>235</v>
      </c>
      <c r="B227" s="144"/>
      <c r="C227" s="150" t="s">
        <v>423</v>
      </c>
      <c r="D227" s="144"/>
      <c r="E227" s="150" t="s">
        <v>399</v>
      </c>
      <c r="F227" s="144"/>
      <c r="G227" s="150" t="s">
        <v>404</v>
      </c>
      <c r="H227" s="144"/>
      <c r="I227" s="150"/>
      <c r="J227" s="144"/>
      <c r="K227" s="144"/>
      <c r="L227" s="150"/>
      <c r="M227" s="144"/>
      <c r="N227" s="144"/>
      <c r="O227" s="150"/>
      <c r="P227" s="144"/>
      <c r="Q227" s="150"/>
      <c r="R227" s="144"/>
      <c r="S227" s="151" t="s">
        <v>508</v>
      </c>
      <c r="T227" s="144"/>
      <c r="U227" s="144"/>
      <c r="V227" s="144"/>
      <c r="W227" s="144"/>
      <c r="X227" s="144"/>
      <c r="Y227" s="144"/>
      <c r="Z227" s="144"/>
      <c r="AA227" s="150" t="s">
        <v>19</v>
      </c>
      <c r="AB227" s="144"/>
      <c r="AC227" s="144"/>
      <c r="AD227" s="144"/>
      <c r="AE227" s="144"/>
      <c r="AF227" s="150" t="s">
        <v>20</v>
      </c>
      <c r="AG227" s="144"/>
      <c r="AH227" s="144"/>
      <c r="AI227" s="92" t="s">
        <v>391</v>
      </c>
      <c r="AJ227" s="152" t="s">
        <v>237</v>
      </c>
      <c r="AK227" s="144"/>
      <c r="AL227" s="144"/>
      <c r="AM227" s="144"/>
      <c r="AN227" s="144"/>
      <c r="AO227" s="144"/>
      <c r="AP227" s="93" t="s">
        <v>645</v>
      </c>
      <c r="AQ227" s="93" t="s">
        <v>645</v>
      </c>
      <c r="AR227" s="93" t="s">
        <v>310</v>
      </c>
      <c r="AS227" s="149" t="s">
        <v>645</v>
      </c>
      <c r="AT227" s="144"/>
      <c r="AU227" s="149" t="s">
        <v>310</v>
      </c>
      <c r="AV227" s="144"/>
      <c r="AW227" s="93" t="s">
        <v>310</v>
      </c>
    </row>
    <row r="228" spans="1:49" x14ac:dyDescent="0.25">
      <c r="A228" s="150" t="s">
        <v>235</v>
      </c>
      <c r="B228" s="144"/>
      <c r="C228" s="150" t="s">
        <v>423</v>
      </c>
      <c r="D228" s="144"/>
      <c r="E228" s="150" t="s">
        <v>399</v>
      </c>
      <c r="F228" s="144"/>
      <c r="G228" s="150" t="s">
        <v>404</v>
      </c>
      <c r="H228" s="144"/>
      <c r="I228" s="150" t="s">
        <v>602</v>
      </c>
      <c r="J228" s="144"/>
      <c r="K228" s="144"/>
      <c r="L228" s="150"/>
      <c r="M228" s="144"/>
      <c r="N228" s="144"/>
      <c r="O228" s="150"/>
      <c r="P228" s="144"/>
      <c r="Q228" s="150"/>
      <c r="R228" s="144"/>
      <c r="S228" s="151" t="s">
        <v>553</v>
      </c>
      <c r="T228" s="144"/>
      <c r="U228" s="144"/>
      <c r="V228" s="144"/>
      <c r="W228" s="144"/>
      <c r="X228" s="144"/>
      <c r="Y228" s="144"/>
      <c r="Z228" s="144"/>
      <c r="AA228" s="150" t="s">
        <v>19</v>
      </c>
      <c r="AB228" s="144"/>
      <c r="AC228" s="144"/>
      <c r="AD228" s="144"/>
      <c r="AE228" s="144"/>
      <c r="AF228" s="150" t="s">
        <v>20</v>
      </c>
      <c r="AG228" s="144"/>
      <c r="AH228" s="144"/>
      <c r="AI228" s="92" t="s">
        <v>391</v>
      </c>
      <c r="AJ228" s="152" t="s">
        <v>237</v>
      </c>
      <c r="AK228" s="144"/>
      <c r="AL228" s="144"/>
      <c r="AM228" s="144"/>
      <c r="AN228" s="144"/>
      <c r="AO228" s="144"/>
      <c r="AP228" s="93" t="s">
        <v>645</v>
      </c>
      <c r="AQ228" s="93" t="s">
        <v>645</v>
      </c>
      <c r="AR228" s="93" t="s">
        <v>310</v>
      </c>
      <c r="AS228" s="149" t="s">
        <v>645</v>
      </c>
      <c r="AT228" s="144"/>
      <c r="AU228" s="149" t="s">
        <v>310</v>
      </c>
      <c r="AV228" s="144"/>
      <c r="AW228" s="93" t="s">
        <v>310</v>
      </c>
    </row>
    <row r="229" spans="1:49" x14ac:dyDescent="0.25">
      <c r="A229" s="150" t="s">
        <v>235</v>
      </c>
      <c r="B229" s="144"/>
      <c r="C229" s="150" t="s">
        <v>423</v>
      </c>
      <c r="D229" s="144"/>
      <c r="E229" s="150" t="s">
        <v>399</v>
      </c>
      <c r="F229" s="144"/>
      <c r="G229" s="150" t="s">
        <v>404</v>
      </c>
      <c r="H229" s="144"/>
      <c r="I229" s="150" t="s">
        <v>602</v>
      </c>
      <c r="J229" s="144"/>
      <c r="K229" s="144"/>
      <c r="L229" s="150" t="s">
        <v>431</v>
      </c>
      <c r="M229" s="144"/>
      <c r="N229" s="144"/>
      <c r="O229" s="150"/>
      <c r="P229" s="144"/>
      <c r="Q229" s="150"/>
      <c r="R229" s="144"/>
      <c r="S229" s="151" t="s">
        <v>274</v>
      </c>
      <c r="T229" s="144"/>
      <c r="U229" s="144"/>
      <c r="V229" s="144"/>
      <c r="W229" s="144"/>
      <c r="X229" s="144"/>
      <c r="Y229" s="144"/>
      <c r="Z229" s="144"/>
      <c r="AA229" s="150" t="s">
        <v>19</v>
      </c>
      <c r="AB229" s="144"/>
      <c r="AC229" s="144"/>
      <c r="AD229" s="144"/>
      <c r="AE229" s="144"/>
      <c r="AF229" s="150" t="s">
        <v>20</v>
      </c>
      <c r="AG229" s="144"/>
      <c r="AH229" s="144"/>
      <c r="AI229" s="92" t="s">
        <v>391</v>
      </c>
      <c r="AJ229" s="152" t="s">
        <v>237</v>
      </c>
      <c r="AK229" s="144"/>
      <c r="AL229" s="144"/>
      <c r="AM229" s="144"/>
      <c r="AN229" s="144"/>
      <c r="AO229" s="144"/>
      <c r="AP229" s="93" t="s">
        <v>646</v>
      </c>
      <c r="AQ229" s="93" t="s">
        <v>646</v>
      </c>
      <c r="AR229" s="93" t="s">
        <v>310</v>
      </c>
      <c r="AS229" s="149" t="s">
        <v>646</v>
      </c>
      <c r="AT229" s="144"/>
      <c r="AU229" s="149" t="s">
        <v>310</v>
      </c>
      <c r="AV229" s="144"/>
      <c r="AW229" s="93" t="s">
        <v>310</v>
      </c>
    </row>
    <row r="230" spans="1:49" x14ac:dyDescent="0.25">
      <c r="A230" s="150" t="s">
        <v>235</v>
      </c>
      <c r="B230" s="144"/>
      <c r="C230" s="150" t="s">
        <v>423</v>
      </c>
      <c r="D230" s="144"/>
      <c r="E230" s="150" t="s">
        <v>399</v>
      </c>
      <c r="F230" s="144"/>
      <c r="G230" s="150" t="s">
        <v>404</v>
      </c>
      <c r="H230" s="144"/>
      <c r="I230" s="150" t="s">
        <v>602</v>
      </c>
      <c r="J230" s="144"/>
      <c r="K230" s="144"/>
      <c r="L230" s="150" t="s">
        <v>433</v>
      </c>
      <c r="M230" s="144"/>
      <c r="N230" s="144"/>
      <c r="O230" s="150"/>
      <c r="P230" s="144"/>
      <c r="Q230" s="150"/>
      <c r="R230" s="144"/>
      <c r="S230" s="151" t="s">
        <v>276</v>
      </c>
      <c r="T230" s="144"/>
      <c r="U230" s="144"/>
      <c r="V230" s="144"/>
      <c r="W230" s="144"/>
      <c r="X230" s="144"/>
      <c r="Y230" s="144"/>
      <c r="Z230" s="144"/>
      <c r="AA230" s="150" t="s">
        <v>19</v>
      </c>
      <c r="AB230" s="144"/>
      <c r="AC230" s="144"/>
      <c r="AD230" s="144"/>
      <c r="AE230" s="144"/>
      <c r="AF230" s="150" t="s">
        <v>20</v>
      </c>
      <c r="AG230" s="144"/>
      <c r="AH230" s="144"/>
      <c r="AI230" s="92" t="s">
        <v>391</v>
      </c>
      <c r="AJ230" s="152" t="s">
        <v>237</v>
      </c>
      <c r="AK230" s="144"/>
      <c r="AL230" s="144"/>
      <c r="AM230" s="144"/>
      <c r="AN230" s="144"/>
      <c r="AO230" s="144"/>
      <c r="AP230" s="93" t="s">
        <v>647</v>
      </c>
      <c r="AQ230" s="93" t="s">
        <v>647</v>
      </c>
      <c r="AR230" s="93" t="s">
        <v>310</v>
      </c>
      <c r="AS230" s="149" t="s">
        <v>647</v>
      </c>
      <c r="AT230" s="144"/>
      <c r="AU230" s="149" t="s">
        <v>310</v>
      </c>
      <c r="AV230" s="144"/>
      <c r="AW230" s="93" t="s">
        <v>310</v>
      </c>
    </row>
    <row r="231" spans="1:49" x14ac:dyDescent="0.25">
      <c r="A231" s="146" t="s">
        <v>235</v>
      </c>
      <c r="B231" s="144"/>
      <c r="C231" s="146" t="s">
        <v>423</v>
      </c>
      <c r="D231" s="144"/>
      <c r="E231" s="146" t="s">
        <v>399</v>
      </c>
      <c r="F231" s="144"/>
      <c r="G231" s="146" t="s">
        <v>404</v>
      </c>
      <c r="H231" s="144"/>
      <c r="I231" s="146" t="s">
        <v>602</v>
      </c>
      <c r="J231" s="144"/>
      <c r="K231" s="144"/>
      <c r="L231" s="146" t="s">
        <v>431</v>
      </c>
      <c r="M231" s="144"/>
      <c r="N231" s="144"/>
      <c r="O231" s="146" t="s">
        <v>330</v>
      </c>
      <c r="P231" s="144"/>
      <c r="Q231" s="146"/>
      <c r="R231" s="144"/>
      <c r="S231" s="145" t="s">
        <v>555</v>
      </c>
      <c r="T231" s="144"/>
      <c r="U231" s="144"/>
      <c r="V231" s="144"/>
      <c r="W231" s="144"/>
      <c r="X231" s="144"/>
      <c r="Y231" s="144"/>
      <c r="Z231" s="144"/>
      <c r="AA231" s="146" t="s">
        <v>19</v>
      </c>
      <c r="AB231" s="144"/>
      <c r="AC231" s="144"/>
      <c r="AD231" s="144"/>
      <c r="AE231" s="144"/>
      <c r="AF231" s="146" t="s">
        <v>20</v>
      </c>
      <c r="AG231" s="144"/>
      <c r="AH231" s="144"/>
      <c r="AI231" s="94" t="s">
        <v>391</v>
      </c>
      <c r="AJ231" s="147" t="s">
        <v>237</v>
      </c>
      <c r="AK231" s="144"/>
      <c r="AL231" s="144"/>
      <c r="AM231" s="144"/>
      <c r="AN231" s="144"/>
      <c r="AO231" s="144"/>
      <c r="AP231" s="95" t="s">
        <v>646</v>
      </c>
      <c r="AQ231" s="95" t="s">
        <v>646</v>
      </c>
      <c r="AR231" s="95" t="s">
        <v>310</v>
      </c>
      <c r="AS231" s="148" t="s">
        <v>646</v>
      </c>
      <c r="AT231" s="144"/>
      <c r="AU231" s="148" t="s">
        <v>310</v>
      </c>
      <c r="AV231" s="144"/>
      <c r="AW231" s="95" t="s">
        <v>310</v>
      </c>
    </row>
    <row r="232" spans="1:49" x14ac:dyDescent="0.25">
      <c r="A232" s="146" t="s">
        <v>235</v>
      </c>
      <c r="B232" s="144"/>
      <c r="C232" s="146" t="s">
        <v>423</v>
      </c>
      <c r="D232" s="144"/>
      <c r="E232" s="146" t="s">
        <v>399</v>
      </c>
      <c r="F232" s="144"/>
      <c r="G232" s="146" t="s">
        <v>404</v>
      </c>
      <c r="H232" s="144"/>
      <c r="I232" s="146" t="s">
        <v>602</v>
      </c>
      <c r="J232" s="144"/>
      <c r="K232" s="144"/>
      <c r="L232" s="146" t="s">
        <v>433</v>
      </c>
      <c r="M232" s="144"/>
      <c r="N232" s="144"/>
      <c r="O232" s="146" t="s">
        <v>330</v>
      </c>
      <c r="P232" s="144"/>
      <c r="Q232" s="146"/>
      <c r="R232" s="144"/>
      <c r="S232" s="145" t="s">
        <v>557</v>
      </c>
      <c r="T232" s="144"/>
      <c r="U232" s="144"/>
      <c r="V232" s="144"/>
      <c r="W232" s="144"/>
      <c r="X232" s="144"/>
      <c r="Y232" s="144"/>
      <c r="Z232" s="144"/>
      <c r="AA232" s="146" t="s">
        <v>19</v>
      </c>
      <c r="AB232" s="144"/>
      <c r="AC232" s="144"/>
      <c r="AD232" s="144"/>
      <c r="AE232" s="144"/>
      <c r="AF232" s="146" t="s">
        <v>20</v>
      </c>
      <c r="AG232" s="144"/>
      <c r="AH232" s="144"/>
      <c r="AI232" s="94" t="s">
        <v>391</v>
      </c>
      <c r="AJ232" s="147" t="s">
        <v>237</v>
      </c>
      <c r="AK232" s="144"/>
      <c r="AL232" s="144"/>
      <c r="AM232" s="144"/>
      <c r="AN232" s="144"/>
      <c r="AO232" s="144"/>
      <c r="AP232" s="95" t="s">
        <v>647</v>
      </c>
      <c r="AQ232" s="95" t="s">
        <v>647</v>
      </c>
      <c r="AR232" s="95" t="s">
        <v>310</v>
      </c>
      <c r="AS232" s="148" t="s">
        <v>647</v>
      </c>
      <c r="AT232" s="144"/>
      <c r="AU232" s="148" t="s">
        <v>310</v>
      </c>
      <c r="AV232" s="144"/>
      <c r="AW232" s="95" t="s">
        <v>310</v>
      </c>
    </row>
    <row r="233" spans="1:49" x14ac:dyDescent="0.25">
      <c r="A233" s="150" t="s">
        <v>235</v>
      </c>
      <c r="B233" s="144"/>
      <c r="C233" s="150" t="s">
        <v>423</v>
      </c>
      <c r="D233" s="144"/>
      <c r="E233" s="150" t="s">
        <v>399</v>
      </c>
      <c r="F233" s="144"/>
      <c r="G233" s="150" t="s">
        <v>422</v>
      </c>
      <c r="H233" s="144"/>
      <c r="I233" s="150"/>
      <c r="J233" s="144"/>
      <c r="K233" s="144"/>
      <c r="L233" s="150"/>
      <c r="M233" s="144"/>
      <c r="N233" s="144"/>
      <c r="O233" s="150"/>
      <c r="P233" s="144"/>
      <c r="Q233" s="150"/>
      <c r="R233" s="144"/>
      <c r="S233" s="151" t="s">
        <v>567</v>
      </c>
      <c r="T233" s="144"/>
      <c r="U233" s="144"/>
      <c r="V233" s="144"/>
      <c r="W233" s="144"/>
      <c r="X233" s="144"/>
      <c r="Y233" s="144"/>
      <c r="Z233" s="144"/>
      <c r="AA233" s="150" t="s">
        <v>19</v>
      </c>
      <c r="AB233" s="144"/>
      <c r="AC233" s="144"/>
      <c r="AD233" s="144"/>
      <c r="AE233" s="144"/>
      <c r="AF233" s="150" t="s">
        <v>20</v>
      </c>
      <c r="AG233" s="144"/>
      <c r="AH233" s="144"/>
      <c r="AI233" s="92" t="s">
        <v>391</v>
      </c>
      <c r="AJ233" s="152" t="s">
        <v>237</v>
      </c>
      <c r="AK233" s="144"/>
      <c r="AL233" s="144"/>
      <c r="AM233" s="144"/>
      <c r="AN233" s="144"/>
      <c r="AO233" s="144"/>
      <c r="AP233" s="93" t="s">
        <v>648</v>
      </c>
      <c r="AQ233" s="93" t="s">
        <v>648</v>
      </c>
      <c r="AR233" s="93" t="s">
        <v>310</v>
      </c>
      <c r="AS233" s="149" t="s">
        <v>648</v>
      </c>
      <c r="AT233" s="144"/>
      <c r="AU233" s="149" t="s">
        <v>310</v>
      </c>
      <c r="AV233" s="144"/>
      <c r="AW233" s="93" t="s">
        <v>310</v>
      </c>
    </row>
    <row r="234" spans="1:49" x14ac:dyDescent="0.25">
      <c r="A234" s="146" t="s">
        <v>235</v>
      </c>
      <c r="B234" s="144"/>
      <c r="C234" s="146" t="s">
        <v>423</v>
      </c>
      <c r="D234" s="144"/>
      <c r="E234" s="146" t="s">
        <v>399</v>
      </c>
      <c r="F234" s="144"/>
      <c r="G234" s="146" t="s">
        <v>422</v>
      </c>
      <c r="H234" s="144"/>
      <c r="I234" s="146" t="s">
        <v>602</v>
      </c>
      <c r="J234" s="144"/>
      <c r="K234" s="144"/>
      <c r="L234" s="146"/>
      <c r="M234" s="144"/>
      <c r="N234" s="144"/>
      <c r="O234" s="146"/>
      <c r="P234" s="144"/>
      <c r="Q234" s="146"/>
      <c r="R234" s="144"/>
      <c r="S234" s="145" t="s">
        <v>553</v>
      </c>
      <c r="T234" s="144"/>
      <c r="U234" s="144"/>
      <c r="V234" s="144"/>
      <c r="W234" s="144"/>
      <c r="X234" s="144"/>
      <c r="Y234" s="144"/>
      <c r="Z234" s="144"/>
      <c r="AA234" s="146" t="s">
        <v>19</v>
      </c>
      <c r="AB234" s="144"/>
      <c r="AC234" s="144"/>
      <c r="AD234" s="144"/>
      <c r="AE234" s="144"/>
      <c r="AF234" s="146" t="s">
        <v>20</v>
      </c>
      <c r="AG234" s="144"/>
      <c r="AH234" s="144"/>
      <c r="AI234" s="94" t="s">
        <v>391</v>
      </c>
      <c r="AJ234" s="147" t="s">
        <v>237</v>
      </c>
      <c r="AK234" s="144"/>
      <c r="AL234" s="144"/>
      <c r="AM234" s="144"/>
      <c r="AN234" s="144"/>
      <c r="AO234" s="144"/>
      <c r="AP234" s="95" t="s">
        <v>648</v>
      </c>
      <c r="AQ234" s="95" t="s">
        <v>648</v>
      </c>
      <c r="AR234" s="95" t="s">
        <v>310</v>
      </c>
      <c r="AS234" s="148" t="s">
        <v>648</v>
      </c>
      <c r="AT234" s="144"/>
      <c r="AU234" s="148" t="s">
        <v>310</v>
      </c>
      <c r="AV234" s="144"/>
      <c r="AW234" s="95" t="s">
        <v>310</v>
      </c>
    </row>
    <row r="235" spans="1:49" x14ac:dyDescent="0.25">
      <c r="A235" s="150" t="s">
        <v>235</v>
      </c>
      <c r="B235" s="144"/>
      <c r="C235" s="150" t="s">
        <v>423</v>
      </c>
      <c r="D235" s="144"/>
      <c r="E235" s="150" t="s">
        <v>399</v>
      </c>
      <c r="F235" s="144"/>
      <c r="G235" s="150" t="s">
        <v>422</v>
      </c>
      <c r="H235" s="144"/>
      <c r="I235" s="150" t="s">
        <v>602</v>
      </c>
      <c r="J235" s="144"/>
      <c r="K235" s="144"/>
      <c r="L235" s="150" t="s">
        <v>428</v>
      </c>
      <c r="M235" s="144"/>
      <c r="N235" s="144"/>
      <c r="O235" s="150"/>
      <c r="P235" s="144"/>
      <c r="Q235" s="150"/>
      <c r="R235" s="144"/>
      <c r="S235" s="151" t="s">
        <v>273</v>
      </c>
      <c r="T235" s="144"/>
      <c r="U235" s="144"/>
      <c r="V235" s="144"/>
      <c r="W235" s="144"/>
      <c r="X235" s="144"/>
      <c r="Y235" s="144"/>
      <c r="Z235" s="144"/>
      <c r="AA235" s="150" t="s">
        <v>19</v>
      </c>
      <c r="AB235" s="144"/>
      <c r="AC235" s="144"/>
      <c r="AD235" s="144"/>
      <c r="AE235" s="144"/>
      <c r="AF235" s="150" t="s">
        <v>20</v>
      </c>
      <c r="AG235" s="144"/>
      <c r="AH235" s="144"/>
      <c r="AI235" s="92" t="s">
        <v>391</v>
      </c>
      <c r="AJ235" s="152" t="s">
        <v>237</v>
      </c>
      <c r="AK235" s="144"/>
      <c r="AL235" s="144"/>
      <c r="AM235" s="144"/>
      <c r="AN235" s="144"/>
      <c r="AO235" s="144"/>
      <c r="AP235" s="93" t="s">
        <v>648</v>
      </c>
      <c r="AQ235" s="93" t="s">
        <v>648</v>
      </c>
      <c r="AR235" s="93" t="s">
        <v>310</v>
      </c>
      <c r="AS235" s="149" t="s">
        <v>648</v>
      </c>
      <c r="AT235" s="144"/>
      <c r="AU235" s="149" t="s">
        <v>310</v>
      </c>
      <c r="AV235" s="144"/>
      <c r="AW235" s="93" t="s">
        <v>310</v>
      </c>
    </row>
    <row r="236" spans="1:49" x14ac:dyDescent="0.25">
      <c r="A236" s="146" t="s">
        <v>235</v>
      </c>
      <c r="B236" s="144"/>
      <c r="C236" s="146" t="s">
        <v>423</v>
      </c>
      <c r="D236" s="144"/>
      <c r="E236" s="146" t="s">
        <v>399</v>
      </c>
      <c r="F236" s="144"/>
      <c r="G236" s="146" t="s">
        <v>422</v>
      </c>
      <c r="H236" s="144"/>
      <c r="I236" s="146" t="s">
        <v>602</v>
      </c>
      <c r="J236" s="144"/>
      <c r="K236" s="144"/>
      <c r="L236" s="146" t="s">
        <v>428</v>
      </c>
      <c r="M236" s="144"/>
      <c r="N236" s="144"/>
      <c r="O236" s="146" t="s">
        <v>330</v>
      </c>
      <c r="P236" s="144"/>
      <c r="Q236" s="146"/>
      <c r="R236" s="144"/>
      <c r="S236" s="145" t="s">
        <v>570</v>
      </c>
      <c r="T236" s="144"/>
      <c r="U236" s="144"/>
      <c r="V236" s="144"/>
      <c r="W236" s="144"/>
      <c r="X236" s="144"/>
      <c r="Y236" s="144"/>
      <c r="Z236" s="144"/>
      <c r="AA236" s="146" t="s">
        <v>19</v>
      </c>
      <c r="AB236" s="144"/>
      <c r="AC236" s="144"/>
      <c r="AD236" s="144"/>
      <c r="AE236" s="144"/>
      <c r="AF236" s="146" t="s">
        <v>20</v>
      </c>
      <c r="AG236" s="144"/>
      <c r="AH236" s="144"/>
      <c r="AI236" s="94" t="s">
        <v>391</v>
      </c>
      <c r="AJ236" s="147" t="s">
        <v>237</v>
      </c>
      <c r="AK236" s="144"/>
      <c r="AL236" s="144"/>
      <c r="AM236" s="144"/>
      <c r="AN236" s="144"/>
      <c r="AO236" s="144"/>
      <c r="AP236" s="95" t="s">
        <v>648</v>
      </c>
      <c r="AQ236" s="95" t="s">
        <v>648</v>
      </c>
      <c r="AR236" s="95" t="s">
        <v>310</v>
      </c>
      <c r="AS236" s="148" t="s">
        <v>648</v>
      </c>
      <c r="AT236" s="144"/>
      <c r="AU236" s="148" t="s">
        <v>310</v>
      </c>
      <c r="AV236" s="144"/>
      <c r="AW236" s="95" t="s">
        <v>310</v>
      </c>
    </row>
    <row r="237" spans="1:49" x14ac:dyDescent="0.25">
      <c r="A237" s="89" t="s">
        <v>283</v>
      </c>
      <c r="B237" s="89" t="s">
        <v>283</v>
      </c>
      <c r="C237" s="89" t="s">
        <v>283</v>
      </c>
      <c r="D237" s="89" t="s">
        <v>283</v>
      </c>
      <c r="E237" s="89" t="s">
        <v>283</v>
      </c>
      <c r="F237" s="89" t="s">
        <v>283</v>
      </c>
      <c r="G237" s="89" t="s">
        <v>283</v>
      </c>
      <c r="H237" s="89" t="s">
        <v>283</v>
      </c>
      <c r="I237" s="89" t="s">
        <v>283</v>
      </c>
      <c r="J237" s="143" t="s">
        <v>283</v>
      </c>
      <c r="K237" s="144"/>
      <c r="L237" s="143" t="s">
        <v>283</v>
      </c>
      <c r="M237" s="144"/>
      <c r="N237" s="89" t="s">
        <v>283</v>
      </c>
      <c r="O237" s="89" t="s">
        <v>283</v>
      </c>
      <c r="P237" s="89" t="s">
        <v>283</v>
      </c>
      <c r="Q237" s="89" t="s">
        <v>283</v>
      </c>
      <c r="R237" s="89" t="s">
        <v>283</v>
      </c>
      <c r="S237" s="89" t="s">
        <v>283</v>
      </c>
      <c r="T237" s="89" t="s">
        <v>283</v>
      </c>
      <c r="U237" s="89" t="s">
        <v>283</v>
      </c>
      <c r="V237" s="89" t="s">
        <v>283</v>
      </c>
      <c r="W237" s="89" t="s">
        <v>283</v>
      </c>
      <c r="X237" s="89" t="s">
        <v>283</v>
      </c>
      <c r="Y237" s="89" t="s">
        <v>283</v>
      </c>
      <c r="Z237" s="89" t="s">
        <v>283</v>
      </c>
      <c r="AA237" s="143" t="s">
        <v>283</v>
      </c>
      <c r="AB237" s="144"/>
      <c r="AC237" s="143" t="s">
        <v>283</v>
      </c>
      <c r="AD237" s="144"/>
      <c r="AE237" s="89" t="s">
        <v>283</v>
      </c>
      <c r="AF237" s="89" t="s">
        <v>283</v>
      </c>
      <c r="AG237" s="89" t="s">
        <v>283</v>
      </c>
      <c r="AH237" s="89" t="s">
        <v>283</v>
      </c>
      <c r="AI237" s="89" t="s">
        <v>283</v>
      </c>
      <c r="AJ237" s="89" t="s">
        <v>283</v>
      </c>
      <c r="AK237" s="89" t="s">
        <v>283</v>
      </c>
      <c r="AL237" s="89" t="s">
        <v>283</v>
      </c>
      <c r="AM237" s="143" t="s">
        <v>283</v>
      </c>
      <c r="AN237" s="144"/>
      <c r="AO237" s="144"/>
      <c r="AP237" s="89" t="s">
        <v>283</v>
      </c>
      <c r="AQ237" s="89" t="s">
        <v>283</v>
      </c>
      <c r="AR237" s="89" t="s">
        <v>283</v>
      </c>
      <c r="AS237" s="143" t="s">
        <v>283</v>
      </c>
      <c r="AT237" s="144"/>
      <c r="AU237" s="143" t="s">
        <v>283</v>
      </c>
      <c r="AV237" s="144"/>
      <c r="AW237" s="89" t="s">
        <v>283</v>
      </c>
    </row>
    <row r="238" spans="1:49" x14ac:dyDescent="0.25">
      <c r="A238" s="156" t="s">
        <v>298</v>
      </c>
      <c r="B238" s="155"/>
      <c r="C238" s="155"/>
      <c r="D238" s="155"/>
      <c r="E238" s="155"/>
      <c r="F238" s="155"/>
      <c r="G238" s="154"/>
      <c r="H238" s="157" t="s">
        <v>649</v>
      </c>
      <c r="I238" s="155"/>
      <c r="J238" s="155"/>
      <c r="K238" s="155"/>
      <c r="L238" s="155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  <c r="W238" s="155"/>
      <c r="X238" s="155"/>
      <c r="Y238" s="155"/>
      <c r="Z238" s="155"/>
      <c r="AA238" s="155"/>
      <c r="AB238" s="155"/>
      <c r="AC238" s="155"/>
      <c r="AD238" s="155"/>
      <c r="AE238" s="155"/>
      <c r="AF238" s="155"/>
      <c r="AG238" s="155"/>
      <c r="AH238" s="155"/>
      <c r="AI238" s="155"/>
      <c r="AJ238" s="155"/>
      <c r="AK238" s="155"/>
      <c r="AL238" s="155"/>
      <c r="AM238" s="155"/>
      <c r="AN238" s="155"/>
      <c r="AO238" s="154"/>
      <c r="AP238" s="89" t="s">
        <v>283</v>
      </c>
      <c r="AQ238" s="89" t="s">
        <v>283</v>
      </c>
      <c r="AR238" s="89" t="s">
        <v>283</v>
      </c>
      <c r="AS238" s="143" t="s">
        <v>283</v>
      </c>
      <c r="AT238" s="144"/>
      <c r="AU238" s="143" t="s">
        <v>283</v>
      </c>
      <c r="AV238" s="144"/>
      <c r="AW238" s="89" t="s">
        <v>283</v>
      </c>
    </row>
    <row r="239" spans="1:49" ht="45" x14ac:dyDescent="0.25">
      <c r="A239" s="153" t="s">
        <v>299</v>
      </c>
      <c r="B239" s="154"/>
      <c r="C239" s="158" t="s">
        <v>300</v>
      </c>
      <c r="D239" s="154"/>
      <c r="E239" s="153" t="s">
        <v>301</v>
      </c>
      <c r="F239" s="154"/>
      <c r="G239" s="153" t="s">
        <v>302</v>
      </c>
      <c r="H239" s="154"/>
      <c r="I239" s="153" t="s">
        <v>303</v>
      </c>
      <c r="J239" s="155"/>
      <c r="K239" s="154"/>
      <c r="L239" s="153" t="s">
        <v>304</v>
      </c>
      <c r="M239" s="155"/>
      <c r="N239" s="154"/>
      <c r="O239" s="153" t="s">
        <v>305</v>
      </c>
      <c r="P239" s="154"/>
      <c r="Q239" s="153" t="s">
        <v>306</v>
      </c>
      <c r="R239" s="154"/>
      <c r="S239" s="153" t="s">
        <v>1</v>
      </c>
      <c r="T239" s="155"/>
      <c r="U239" s="155"/>
      <c r="V239" s="155"/>
      <c r="W239" s="155"/>
      <c r="X239" s="155"/>
      <c r="Y239" s="155"/>
      <c r="Z239" s="154"/>
      <c r="AA239" s="153" t="s">
        <v>2</v>
      </c>
      <c r="AB239" s="155"/>
      <c r="AC239" s="155"/>
      <c r="AD239" s="155"/>
      <c r="AE239" s="154"/>
      <c r="AF239" s="153" t="s">
        <v>3</v>
      </c>
      <c r="AG239" s="155"/>
      <c r="AH239" s="154"/>
      <c r="AI239" s="91" t="s">
        <v>4</v>
      </c>
      <c r="AJ239" s="153" t="s">
        <v>5</v>
      </c>
      <c r="AK239" s="155"/>
      <c r="AL239" s="155"/>
      <c r="AM239" s="155"/>
      <c r="AN239" s="155"/>
      <c r="AO239" s="154"/>
      <c r="AP239" s="91" t="s">
        <v>12</v>
      </c>
      <c r="AQ239" s="91" t="s">
        <v>14</v>
      </c>
      <c r="AR239" s="91" t="s">
        <v>15</v>
      </c>
      <c r="AS239" s="153" t="s">
        <v>16</v>
      </c>
      <c r="AT239" s="154"/>
      <c r="AU239" s="153" t="s">
        <v>17</v>
      </c>
      <c r="AV239" s="154"/>
      <c r="AW239" s="91" t="s">
        <v>18</v>
      </c>
    </row>
    <row r="240" spans="1:49" x14ac:dyDescent="0.25">
      <c r="A240" s="150" t="s">
        <v>235</v>
      </c>
      <c r="B240" s="144"/>
      <c r="C240" s="150"/>
      <c r="D240" s="144"/>
      <c r="E240" s="150"/>
      <c r="F240" s="144"/>
      <c r="G240" s="150"/>
      <c r="H240" s="144"/>
      <c r="I240" s="150"/>
      <c r="J240" s="144"/>
      <c r="K240" s="144"/>
      <c r="L240" s="150"/>
      <c r="M240" s="144"/>
      <c r="N240" s="144"/>
      <c r="O240" s="150"/>
      <c r="P240" s="144"/>
      <c r="Q240" s="150"/>
      <c r="R240" s="144"/>
      <c r="S240" s="151" t="s">
        <v>236</v>
      </c>
      <c r="T240" s="144"/>
      <c r="U240" s="144"/>
      <c r="V240" s="144"/>
      <c r="W240" s="144"/>
      <c r="X240" s="144"/>
      <c r="Y240" s="144"/>
      <c r="Z240" s="144"/>
      <c r="AA240" s="150" t="s">
        <v>19</v>
      </c>
      <c r="AB240" s="144"/>
      <c r="AC240" s="144"/>
      <c r="AD240" s="144"/>
      <c r="AE240" s="144"/>
      <c r="AF240" s="150" t="s">
        <v>20</v>
      </c>
      <c r="AG240" s="144"/>
      <c r="AH240" s="144"/>
      <c r="AI240" s="92" t="s">
        <v>307</v>
      </c>
      <c r="AJ240" s="152" t="s">
        <v>21</v>
      </c>
      <c r="AK240" s="144"/>
      <c r="AL240" s="144"/>
      <c r="AM240" s="144"/>
      <c r="AN240" s="144"/>
      <c r="AO240" s="144"/>
      <c r="AP240" s="93" t="s">
        <v>650</v>
      </c>
      <c r="AQ240" s="93" t="s">
        <v>650</v>
      </c>
      <c r="AR240" s="93" t="s">
        <v>310</v>
      </c>
      <c r="AS240" s="149" t="s">
        <v>650</v>
      </c>
      <c r="AT240" s="144"/>
      <c r="AU240" s="149" t="s">
        <v>310</v>
      </c>
      <c r="AV240" s="144"/>
      <c r="AW240" s="93" t="s">
        <v>310</v>
      </c>
    </row>
    <row r="241" spans="1:49" x14ac:dyDescent="0.25">
      <c r="A241" s="150" t="s">
        <v>235</v>
      </c>
      <c r="B241" s="144"/>
      <c r="C241" s="150"/>
      <c r="D241" s="144"/>
      <c r="E241" s="150"/>
      <c r="F241" s="144"/>
      <c r="G241" s="150"/>
      <c r="H241" s="144"/>
      <c r="I241" s="150"/>
      <c r="J241" s="144"/>
      <c r="K241" s="144"/>
      <c r="L241" s="150"/>
      <c r="M241" s="144"/>
      <c r="N241" s="144"/>
      <c r="O241" s="150"/>
      <c r="P241" s="144"/>
      <c r="Q241" s="150"/>
      <c r="R241" s="144"/>
      <c r="S241" s="151" t="s">
        <v>236</v>
      </c>
      <c r="T241" s="144"/>
      <c r="U241" s="144"/>
      <c r="V241" s="144"/>
      <c r="W241" s="144"/>
      <c r="X241" s="144"/>
      <c r="Y241" s="144"/>
      <c r="Z241" s="144"/>
      <c r="AA241" s="150" t="s">
        <v>19</v>
      </c>
      <c r="AB241" s="144"/>
      <c r="AC241" s="144"/>
      <c r="AD241" s="144"/>
      <c r="AE241" s="144"/>
      <c r="AF241" s="150" t="s">
        <v>20</v>
      </c>
      <c r="AG241" s="144"/>
      <c r="AH241" s="144"/>
      <c r="AI241" s="92" t="s">
        <v>391</v>
      </c>
      <c r="AJ241" s="152" t="s">
        <v>237</v>
      </c>
      <c r="AK241" s="144"/>
      <c r="AL241" s="144"/>
      <c r="AM241" s="144"/>
      <c r="AN241" s="144"/>
      <c r="AO241" s="144"/>
      <c r="AP241" s="93" t="s">
        <v>651</v>
      </c>
      <c r="AQ241" s="93" t="s">
        <v>652</v>
      </c>
      <c r="AR241" s="93" t="s">
        <v>653</v>
      </c>
      <c r="AS241" s="149" t="s">
        <v>652</v>
      </c>
      <c r="AT241" s="144"/>
      <c r="AU241" s="149" t="s">
        <v>310</v>
      </c>
      <c r="AV241" s="144"/>
      <c r="AW241" s="93" t="s">
        <v>310</v>
      </c>
    </row>
    <row r="242" spans="1:49" x14ac:dyDescent="0.25">
      <c r="A242" s="150" t="s">
        <v>235</v>
      </c>
      <c r="B242" s="144"/>
      <c r="C242" s="150" t="s">
        <v>394</v>
      </c>
      <c r="D242" s="144"/>
      <c r="E242" s="150"/>
      <c r="F242" s="144"/>
      <c r="G242" s="150"/>
      <c r="H242" s="144"/>
      <c r="I242" s="150"/>
      <c r="J242" s="144"/>
      <c r="K242" s="144"/>
      <c r="L242" s="150"/>
      <c r="M242" s="144"/>
      <c r="N242" s="144"/>
      <c r="O242" s="150"/>
      <c r="P242" s="144"/>
      <c r="Q242" s="150"/>
      <c r="R242" s="144"/>
      <c r="S242" s="151" t="s">
        <v>239</v>
      </c>
      <c r="T242" s="144"/>
      <c r="U242" s="144"/>
      <c r="V242" s="144"/>
      <c r="W242" s="144"/>
      <c r="X242" s="144"/>
      <c r="Y242" s="144"/>
      <c r="Z242" s="144"/>
      <c r="AA242" s="150" t="s">
        <v>19</v>
      </c>
      <c r="AB242" s="144"/>
      <c r="AC242" s="144"/>
      <c r="AD242" s="144"/>
      <c r="AE242" s="144"/>
      <c r="AF242" s="150" t="s">
        <v>20</v>
      </c>
      <c r="AG242" s="144"/>
      <c r="AH242" s="144"/>
      <c r="AI242" s="92" t="s">
        <v>307</v>
      </c>
      <c r="AJ242" s="152" t="s">
        <v>21</v>
      </c>
      <c r="AK242" s="144"/>
      <c r="AL242" s="144"/>
      <c r="AM242" s="144"/>
      <c r="AN242" s="144"/>
      <c r="AO242" s="144"/>
      <c r="AP242" s="93" t="s">
        <v>650</v>
      </c>
      <c r="AQ242" s="93" t="s">
        <v>650</v>
      </c>
      <c r="AR242" s="93" t="s">
        <v>310</v>
      </c>
      <c r="AS242" s="149" t="s">
        <v>650</v>
      </c>
      <c r="AT242" s="144"/>
      <c r="AU242" s="149" t="s">
        <v>310</v>
      </c>
      <c r="AV242" s="144"/>
      <c r="AW242" s="93" t="s">
        <v>310</v>
      </c>
    </row>
    <row r="243" spans="1:49" x14ac:dyDescent="0.25">
      <c r="A243" s="150" t="s">
        <v>235</v>
      </c>
      <c r="B243" s="144"/>
      <c r="C243" s="150" t="s">
        <v>394</v>
      </c>
      <c r="D243" s="144"/>
      <c r="E243" s="150"/>
      <c r="F243" s="144"/>
      <c r="G243" s="150"/>
      <c r="H243" s="144"/>
      <c r="I243" s="150"/>
      <c r="J243" s="144"/>
      <c r="K243" s="144"/>
      <c r="L243" s="150"/>
      <c r="M243" s="144"/>
      <c r="N243" s="144"/>
      <c r="O243" s="150"/>
      <c r="P243" s="144"/>
      <c r="Q243" s="150"/>
      <c r="R243" s="144"/>
      <c r="S243" s="151" t="s">
        <v>239</v>
      </c>
      <c r="T243" s="144"/>
      <c r="U243" s="144"/>
      <c r="V243" s="144"/>
      <c r="W243" s="144"/>
      <c r="X243" s="144"/>
      <c r="Y243" s="144"/>
      <c r="Z243" s="144"/>
      <c r="AA243" s="150" t="s">
        <v>19</v>
      </c>
      <c r="AB243" s="144"/>
      <c r="AC243" s="144"/>
      <c r="AD243" s="144"/>
      <c r="AE243" s="144"/>
      <c r="AF243" s="150" t="s">
        <v>20</v>
      </c>
      <c r="AG243" s="144"/>
      <c r="AH243" s="144"/>
      <c r="AI243" s="92" t="s">
        <v>391</v>
      </c>
      <c r="AJ243" s="152" t="s">
        <v>237</v>
      </c>
      <c r="AK243" s="144"/>
      <c r="AL243" s="144"/>
      <c r="AM243" s="144"/>
      <c r="AN243" s="144"/>
      <c r="AO243" s="144"/>
      <c r="AP243" s="93" t="s">
        <v>651</v>
      </c>
      <c r="AQ243" s="93" t="s">
        <v>652</v>
      </c>
      <c r="AR243" s="93" t="s">
        <v>653</v>
      </c>
      <c r="AS243" s="149" t="s">
        <v>652</v>
      </c>
      <c r="AT243" s="144"/>
      <c r="AU243" s="149" t="s">
        <v>310</v>
      </c>
      <c r="AV243" s="144"/>
      <c r="AW243" s="93" t="s">
        <v>310</v>
      </c>
    </row>
    <row r="244" spans="1:49" x14ac:dyDescent="0.25">
      <c r="A244" s="150" t="s">
        <v>235</v>
      </c>
      <c r="B244" s="144"/>
      <c r="C244" s="150" t="s">
        <v>394</v>
      </c>
      <c r="D244" s="144"/>
      <c r="E244" s="150" t="s">
        <v>399</v>
      </c>
      <c r="F244" s="144"/>
      <c r="G244" s="150"/>
      <c r="H244" s="144"/>
      <c r="I244" s="150"/>
      <c r="J244" s="144"/>
      <c r="K244" s="144"/>
      <c r="L244" s="150"/>
      <c r="M244" s="144"/>
      <c r="N244" s="144"/>
      <c r="O244" s="150"/>
      <c r="P244" s="144"/>
      <c r="Q244" s="150"/>
      <c r="R244" s="144"/>
      <c r="S244" s="151" t="s">
        <v>241</v>
      </c>
      <c r="T244" s="144"/>
      <c r="U244" s="144"/>
      <c r="V244" s="144"/>
      <c r="W244" s="144"/>
      <c r="X244" s="144"/>
      <c r="Y244" s="144"/>
      <c r="Z244" s="144"/>
      <c r="AA244" s="150" t="s">
        <v>19</v>
      </c>
      <c r="AB244" s="144"/>
      <c r="AC244" s="144"/>
      <c r="AD244" s="144"/>
      <c r="AE244" s="144"/>
      <c r="AF244" s="150" t="s">
        <v>20</v>
      </c>
      <c r="AG244" s="144"/>
      <c r="AH244" s="144"/>
      <c r="AI244" s="92" t="s">
        <v>307</v>
      </c>
      <c r="AJ244" s="152" t="s">
        <v>21</v>
      </c>
      <c r="AK244" s="144"/>
      <c r="AL244" s="144"/>
      <c r="AM244" s="144"/>
      <c r="AN244" s="144"/>
      <c r="AO244" s="144"/>
      <c r="AP244" s="93" t="s">
        <v>650</v>
      </c>
      <c r="AQ244" s="93" t="s">
        <v>650</v>
      </c>
      <c r="AR244" s="93" t="s">
        <v>310</v>
      </c>
      <c r="AS244" s="149" t="s">
        <v>650</v>
      </c>
      <c r="AT244" s="144"/>
      <c r="AU244" s="149" t="s">
        <v>310</v>
      </c>
      <c r="AV244" s="144"/>
      <c r="AW244" s="93" t="s">
        <v>310</v>
      </c>
    </row>
    <row r="245" spans="1:49" x14ac:dyDescent="0.25">
      <c r="A245" s="150" t="s">
        <v>235</v>
      </c>
      <c r="B245" s="144"/>
      <c r="C245" s="150" t="s">
        <v>394</v>
      </c>
      <c r="D245" s="144"/>
      <c r="E245" s="150" t="s">
        <v>399</v>
      </c>
      <c r="F245" s="144"/>
      <c r="G245" s="150"/>
      <c r="H245" s="144"/>
      <c r="I245" s="150"/>
      <c r="J245" s="144"/>
      <c r="K245" s="144"/>
      <c r="L245" s="150"/>
      <c r="M245" s="144"/>
      <c r="N245" s="144"/>
      <c r="O245" s="150"/>
      <c r="P245" s="144"/>
      <c r="Q245" s="150"/>
      <c r="R245" s="144"/>
      <c r="S245" s="151" t="s">
        <v>241</v>
      </c>
      <c r="T245" s="144"/>
      <c r="U245" s="144"/>
      <c r="V245" s="144"/>
      <c r="W245" s="144"/>
      <c r="X245" s="144"/>
      <c r="Y245" s="144"/>
      <c r="Z245" s="144"/>
      <c r="AA245" s="150" t="s">
        <v>19</v>
      </c>
      <c r="AB245" s="144"/>
      <c r="AC245" s="144"/>
      <c r="AD245" s="144"/>
      <c r="AE245" s="144"/>
      <c r="AF245" s="150" t="s">
        <v>20</v>
      </c>
      <c r="AG245" s="144"/>
      <c r="AH245" s="144"/>
      <c r="AI245" s="92" t="s">
        <v>391</v>
      </c>
      <c r="AJ245" s="152" t="s">
        <v>237</v>
      </c>
      <c r="AK245" s="144"/>
      <c r="AL245" s="144"/>
      <c r="AM245" s="144"/>
      <c r="AN245" s="144"/>
      <c r="AO245" s="144"/>
      <c r="AP245" s="93" t="s">
        <v>651</v>
      </c>
      <c r="AQ245" s="93" t="s">
        <v>652</v>
      </c>
      <c r="AR245" s="93" t="s">
        <v>653</v>
      </c>
      <c r="AS245" s="149" t="s">
        <v>652</v>
      </c>
      <c r="AT245" s="144"/>
      <c r="AU245" s="149" t="s">
        <v>310</v>
      </c>
      <c r="AV245" s="144"/>
      <c r="AW245" s="93" t="s">
        <v>310</v>
      </c>
    </row>
    <row r="246" spans="1:49" x14ac:dyDescent="0.25">
      <c r="A246" s="150" t="s">
        <v>235</v>
      </c>
      <c r="B246" s="144"/>
      <c r="C246" s="150" t="s">
        <v>394</v>
      </c>
      <c r="D246" s="144"/>
      <c r="E246" s="150" t="s">
        <v>399</v>
      </c>
      <c r="F246" s="144"/>
      <c r="G246" s="150" t="s">
        <v>387</v>
      </c>
      <c r="H246" s="144"/>
      <c r="I246" s="150"/>
      <c r="J246" s="144"/>
      <c r="K246" s="144"/>
      <c r="L246" s="150"/>
      <c r="M246" s="144"/>
      <c r="N246" s="144"/>
      <c r="O246" s="150"/>
      <c r="P246" s="144"/>
      <c r="Q246" s="150"/>
      <c r="R246" s="144"/>
      <c r="S246" s="151" t="s">
        <v>505</v>
      </c>
      <c r="T246" s="144"/>
      <c r="U246" s="144"/>
      <c r="V246" s="144"/>
      <c r="W246" s="144"/>
      <c r="X246" s="144"/>
      <c r="Y246" s="144"/>
      <c r="Z246" s="144"/>
      <c r="AA246" s="150" t="s">
        <v>19</v>
      </c>
      <c r="AB246" s="144"/>
      <c r="AC246" s="144"/>
      <c r="AD246" s="144"/>
      <c r="AE246" s="144"/>
      <c r="AF246" s="150" t="s">
        <v>20</v>
      </c>
      <c r="AG246" s="144"/>
      <c r="AH246" s="144"/>
      <c r="AI246" s="92" t="s">
        <v>307</v>
      </c>
      <c r="AJ246" s="152" t="s">
        <v>21</v>
      </c>
      <c r="AK246" s="144"/>
      <c r="AL246" s="144"/>
      <c r="AM246" s="144"/>
      <c r="AN246" s="144"/>
      <c r="AO246" s="144"/>
      <c r="AP246" s="93" t="s">
        <v>650</v>
      </c>
      <c r="AQ246" s="93" t="s">
        <v>650</v>
      </c>
      <c r="AR246" s="93" t="s">
        <v>310</v>
      </c>
      <c r="AS246" s="149" t="s">
        <v>650</v>
      </c>
      <c r="AT246" s="144"/>
      <c r="AU246" s="149" t="s">
        <v>310</v>
      </c>
      <c r="AV246" s="144"/>
      <c r="AW246" s="93" t="s">
        <v>310</v>
      </c>
    </row>
    <row r="247" spans="1:49" x14ac:dyDescent="0.25">
      <c r="A247" s="150" t="s">
        <v>235</v>
      </c>
      <c r="B247" s="144"/>
      <c r="C247" s="150" t="s">
        <v>394</v>
      </c>
      <c r="D247" s="144"/>
      <c r="E247" s="150" t="s">
        <v>399</v>
      </c>
      <c r="F247" s="144"/>
      <c r="G247" s="150" t="s">
        <v>387</v>
      </c>
      <c r="H247" s="144"/>
      <c r="I247" s="150"/>
      <c r="J247" s="144"/>
      <c r="K247" s="144"/>
      <c r="L247" s="150"/>
      <c r="M247" s="144"/>
      <c r="N247" s="144"/>
      <c r="O247" s="150"/>
      <c r="P247" s="144"/>
      <c r="Q247" s="150"/>
      <c r="R247" s="144"/>
      <c r="S247" s="151" t="s">
        <v>505</v>
      </c>
      <c r="T247" s="144"/>
      <c r="U247" s="144"/>
      <c r="V247" s="144"/>
      <c r="W247" s="144"/>
      <c r="X247" s="144"/>
      <c r="Y247" s="144"/>
      <c r="Z247" s="144"/>
      <c r="AA247" s="150" t="s">
        <v>19</v>
      </c>
      <c r="AB247" s="144"/>
      <c r="AC247" s="144"/>
      <c r="AD247" s="144"/>
      <c r="AE247" s="144"/>
      <c r="AF247" s="150" t="s">
        <v>20</v>
      </c>
      <c r="AG247" s="144"/>
      <c r="AH247" s="144"/>
      <c r="AI247" s="92" t="s">
        <v>391</v>
      </c>
      <c r="AJ247" s="152" t="s">
        <v>237</v>
      </c>
      <c r="AK247" s="144"/>
      <c r="AL247" s="144"/>
      <c r="AM247" s="144"/>
      <c r="AN247" s="144"/>
      <c r="AO247" s="144"/>
      <c r="AP247" s="93" t="s">
        <v>651</v>
      </c>
      <c r="AQ247" s="93" t="s">
        <v>652</v>
      </c>
      <c r="AR247" s="93" t="s">
        <v>653</v>
      </c>
      <c r="AS247" s="149" t="s">
        <v>652</v>
      </c>
      <c r="AT247" s="144"/>
      <c r="AU247" s="149" t="s">
        <v>310</v>
      </c>
      <c r="AV247" s="144"/>
      <c r="AW247" s="93" t="s">
        <v>310</v>
      </c>
    </row>
    <row r="248" spans="1:49" x14ac:dyDescent="0.25">
      <c r="A248" s="150" t="s">
        <v>235</v>
      </c>
      <c r="B248" s="144"/>
      <c r="C248" s="150" t="s">
        <v>394</v>
      </c>
      <c r="D248" s="144"/>
      <c r="E248" s="150" t="s">
        <v>399</v>
      </c>
      <c r="F248" s="144"/>
      <c r="G248" s="150" t="s">
        <v>387</v>
      </c>
      <c r="H248" s="144"/>
      <c r="I248" s="150" t="s">
        <v>594</v>
      </c>
      <c r="J248" s="144"/>
      <c r="K248" s="144"/>
      <c r="L248" s="150"/>
      <c r="M248" s="144"/>
      <c r="N248" s="144"/>
      <c r="O248" s="150"/>
      <c r="P248" s="144"/>
      <c r="Q248" s="150"/>
      <c r="R248" s="144"/>
      <c r="S248" s="151" t="s">
        <v>512</v>
      </c>
      <c r="T248" s="144"/>
      <c r="U248" s="144"/>
      <c r="V248" s="144"/>
      <c r="W248" s="144"/>
      <c r="X248" s="144"/>
      <c r="Y248" s="144"/>
      <c r="Z248" s="144"/>
      <c r="AA248" s="150" t="s">
        <v>19</v>
      </c>
      <c r="AB248" s="144"/>
      <c r="AC248" s="144"/>
      <c r="AD248" s="144"/>
      <c r="AE248" s="144"/>
      <c r="AF248" s="150" t="s">
        <v>20</v>
      </c>
      <c r="AG248" s="144"/>
      <c r="AH248" s="144"/>
      <c r="AI248" s="92" t="s">
        <v>307</v>
      </c>
      <c r="AJ248" s="152" t="s">
        <v>21</v>
      </c>
      <c r="AK248" s="144"/>
      <c r="AL248" s="144"/>
      <c r="AM248" s="144"/>
      <c r="AN248" s="144"/>
      <c r="AO248" s="144"/>
      <c r="AP248" s="93" t="s">
        <v>650</v>
      </c>
      <c r="AQ248" s="93" t="s">
        <v>650</v>
      </c>
      <c r="AR248" s="93" t="s">
        <v>310</v>
      </c>
      <c r="AS248" s="149" t="s">
        <v>650</v>
      </c>
      <c r="AT248" s="144"/>
      <c r="AU248" s="149" t="s">
        <v>310</v>
      </c>
      <c r="AV248" s="144"/>
      <c r="AW248" s="93" t="s">
        <v>310</v>
      </c>
    </row>
    <row r="249" spans="1:49" x14ac:dyDescent="0.25">
      <c r="A249" s="150" t="s">
        <v>235</v>
      </c>
      <c r="B249" s="144"/>
      <c r="C249" s="150" t="s">
        <v>394</v>
      </c>
      <c r="D249" s="144"/>
      <c r="E249" s="150" t="s">
        <v>399</v>
      </c>
      <c r="F249" s="144"/>
      <c r="G249" s="150" t="s">
        <v>387</v>
      </c>
      <c r="H249" s="144"/>
      <c r="I249" s="150" t="s">
        <v>594</v>
      </c>
      <c r="J249" s="144"/>
      <c r="K249" s="144"/>
      <c r="L249" s="150" t="s">
        <v>415</v>
      </c>
      <c r="M249" s="144"/>
      <c r="N249" s="144"/>
      <c r="O249" s="150"/>
      <c r="P249" s="144"/>
      <c r="Q249" s="150"/>
      <c r="R249" s="144"/>
      <c r="S249" s="151" t="s">
        <v>252</v>
      </c>
      <c r="T249" s="144"/>
      <c r="U249" s="144"/>
      <c r="V249" s="144"/>
      <c r="W249" s="144"/>
      <c r="X249" s="144"/>
      <c r="Y249" s="144"/>
      <c r="Z249" s="144"/>
      <c r="AA249" s="150" t="s">
        <v>19</v>
      </c>
      <c r="AB249" s="144"/>
      <c r="AC249" s="144"/>
      <c r="AD249" s="144"/>
      <c r="AE249" s="144"/>
      <c r="AF249" s="150" t="s">
        <v>20</v>
      </c>
      <c r="AG249" s="144"/>
      <c r="AH249" s="144"/>
      <c r="AI249" s="92" t="s">
        <v>307</v>
      </c>
      <c r="AJ249" s="152" t="s">
        <v>21</v>
      </c>
      <c r="AK249" s="144"/>
      <c r="AL249" s="144"/>
      <c r="AM249" s="144"/>
      <c r="AN249" s="144"/>
      <c r="AO249" s="144"/>
      <c r="AP249" s="93" t="s">
        <v>310</v>
      </c>
      <c r="AQ249" s="93" t="s">
        <v>310</v>
      </c>
      <c r="AR249" s="93" t="s">
        <v>310</v>
      </c>
      <c r="AS249" s="149" t="s">
        <v>310</v>
      </c>
      <c r="AT249" s="144"/>
      <c r="AU249" s="149" t="s">
        <v>310</v>
      </c>
      <c r="AV249" s="144"/>
      <c r="AW249" s="93" t="s">
        <v>310</v>
      </c>
    </row>
    <row r="250" spans="1:49" x14ac:dyDescent="0.25">
      <c r="A250" s="150" t="s">
        <v>235</v>
      </c>
      <c r="B250" s="144"/>
      <c r="C250" s="150" t="s">
        <v>394</v>
      </c>
      <c r="D250" s="144"/>
      <c r="E250" s="150" t="s">
        <v>399</v>
      </c>
      <c r="F250" s="144"/>
      <c r="G250" s="150" t="s">
        <v>387</v>
      </c>
      <c r="H250" s="144"/>
      <c r="I250" s="150" t="s">
        <v>594</v>
      </c>
      <c r="J250" s="144"/>
      <c r="K250" s="144"/>
      <c r="L250" s="150" t="s">
        <v>416</v>
      </c>
      <c r="M250" s="144"/>
      <c r="N250" s="144"/>
      <c r="O250" s="150"/>
      <c r="P250" s="144"/>
      <c r="Q250" s="150"/>
      <c r="R250" s="144"/>
      <c r="S250" s="151" t="s">
        <v>253</v>
      </c>
      <c r="T250" s="144"/>
      <c r="U250" s="144"/>
      <c r="V250" s="144"/>
      <c r="W250" s="144"/>
      <c r="X250" s="144"/>
      <c r="Y250" s="144"/>
      <c r="Z250" s="144"/>
      <c r="AA250" s="150" t="s">
        <v>19</v>
      </c>
      <c r="AB250" s="144"/>
      <c r="AC250" s="144"/>
      <c r="AD250" s="144"/>
      <c r="AE250" s="144"/>
      <c r="AF250" s="150" t="s">
        <v>20</v>
      </c>
      <c r="AG250" s="144"/>
      <c r="AH250" s="144"/>
      <c r="AI250" s="92" t="s">
        <v>307</v>
      </c>
      <c r="AJ250" s="152" t="s">
        <v>21</v>
      </c>
      <c r="AK250" s="144"/>
      <c r="AL250" s="144"/>
      <c r="AM250" s="144"/>
      <c r="AN250" s="144"/>
      <c r="AO250" s="144"/>
      <c r="AP250" s="93" t="s">
        <v>310</v>
      </c>
      <c r="AQ250" s="93" t="s">
        <v>310</v>
      </c>
      <c r="AR250" s="93" t="s">
        <v>310</v>
      </c>
      <c r="AS250" s="149" t="s">
        <v>310</v>
      </c>
      <c r="AT250" s="144"/>
      <c r="AU250" s="149" t="s">
        <v>310</v>
      </c>
      <c r="AV250" s="144"/>
      <c r="AW250" s="93" t="s">
        <v>310</v>
      </c>
    </row>
    <row r="251" spans="1:49" x14ac:dyDescent="0.25">
      <c r="A251" s="150" t="s">
        <v>235</v>
      </c>
      <c r="B251" s="144"/>
      <c r="C251" s="150" t="s">
        <v>394</v>
      </c>
      <c r="D251" s="144"/>
      <c r="E251" s="150" t="s">
        <v>399</v>
      </c>
      <c r="F251" s="144"/>
      <c r="G251" s="150" t="s">
        <v>387</v>
      </c>
      <c r="H251" s="144"/>
      <c r="I251" s="150" t="s">
        <v>594</v>
      </c>
      <c r="J251" s="144"/>
      <c r="K251" s="144"/>
      <c r="L251" s="150" t="s">
        <v>406</v>
      </c>
      <c r="M251" s="144"/>
      <c r="N251" s="144"/>
      <c r="O251" s="150"/>
      <c r="P251" s="144"/>
      <c r="Q251" s="150"/>
      <c r="R251" s="144"/>
      <c r="S251" s="151" t="s">
        <v>254</v>
      </c>
      <c r="T251" s="144"/>
      <c r="U251" s="144"/>
      <c r="V251" s="144"/>
      <c r="W251" s="144"/>
      <c r="X251" s="144"/>
      <c r="Y251" s="144"/>
      <c r="Z251" s="144"/>
      <c r="AA251" s="150" t="s">
        <v>19</v>
      </c>
      <c r="AB251" s="144"/>
      <c r="AC251" s="144"/>
      <c r="AD251" s="144"/>
      <c r="AE251" s="144"/>
      <c r="AF251" s="150" t="s">
        <v>20</v>
      </c>
      <c r="AG251" s="144"/>
      <c r="AH251" s="144"/>
      <c r="AI251" s="92" t="s">
        <v>307</v>
      </c>
      <c r="AJ251" s="152" t="s">
        <v>21</v>
      </c>
      <c r="AK251" s="144"/>
      <c r="AL251" s="144"/>
      <c r="AM251" s="144"/>
      <c r="AN251" s="144"/>
      <c r="AO251" s="144"/>
      <c r="AP251" s="93" t="s">
        <v>654</v>
      </c>
      <c r="AQ251" s="93" t="s">
        <v>654</v>
      </c>
      <c r="AR251" s="93" t="s">
        <v>310</v>
      </c>
      <c r="AS251" s="149" t="s">
        <v>654</v>
      </c>
      <c r="AT251" s="144"/>
      <c r="AU251" s="149" t="s">
        <v>310</v>
      </c>
      <c r="AV251" s="144"/>
      <c r="AW251" s="93" t="s">
        <v>310</v>
      </c>
    </row>
    <row r="252" spans="1:49" x14ac:dyDescent="0.25">
      <c r="A252" s="150" t="s">
        <v>235</v>
      </c>
      <c r="B252" s="144"/>
      <c r="C252" s="150" t="s">
        <v>394</v>
      </c>
      <c r="D252" s="144"/>
      <c r="E252" s="150" t="s">
        <v>399</v>
      </c>
      <c r="F252" s="144"/>
      <c r="G252" s="150" t="s">
        <v>387</v>
      </c>
      <c r="H252" s="144"/>
      <c r="I252" s="150" t="s">
        <v>594</v>
      </c>
      <c r="J252" s="144"/>
      <c r="K252" s="144"/>
      <c r="L252" s="150" t="s">
        <v>411</v>
      </c>
      <c r="M252" s="144"/>
      <c r="N252" s="144"/>
      <c r="O252" s="150"/>
      <c r="P252" s="144"/>
      <c r="Q252" s="150"/>
      <c r="R252" s="144"/>
      <c r="S252" s="151" t="s">
        <v>256</v>
      </c>
      <c r="T252" s="144"/>
      <c r="U252" s="144"/>
      <c r="V252" s="144"/>
      <c r="W252" s="144"/>
      <c r="X252" s="144"/>
      <c r="Y252" s="144"/>
      <c r="Z252" s="144"/>
      <c r="AA252" s="150" t="s">
        <v>19</v>
      </c>
      <c r="AB252" s="144"/>
      <c r="AC252" s="144"/>
      <c r="AD252" s="144"/>
      <c r="AE252" s="144"/>
      <c r="AF252" s="150" t="s">
        <v>20</v>
      </c>
      <c r="AG252" s="144"/>
      <c r="AH252" s="144"/>
      <c r="AI252" s="92" t="s">
        <v>307</v>
      </c>
      <c r="AJ252" s="152" t="s">
        <v>21</v>
      </c>
      <c r="AK252" s="144"/>
      <c r="AL252" s="144"/>
      <c r="AM252" s="144"/>
      <c r="AN252" s="144"/>
      <c r="AO252" s="144"/>
      <c r="AP252" s="93" t="s">
        <v>655</v>
      </c>
      <c r="AQ252" s="93" t="s">
        <v>655</v>
      </c>
      <c r="AR252" s="93" t="s">
        <v>310</v>
      </c>
      <c r="AS252" s="149" t="s">
        <v>655</v>
      </c>
      <c r="AT252" s="144"/>
      <c r="AU252" s="149" t="s">
        <v>310</v>
      </c>
      <c r="AV252" s="144"/>
      <c r="AW252" s="93" t="s">
        <v>310</v>
      </c>
    </row>
    <row r="253" spans="1:49" x14ac:dyDescent="0.25">
      <c r="A253" s="150" t="s">
        <v>235</v>
      </c>
      <c r="B253" s="144"/>
      <c r="C253" s="150" t="s">
        <v>394</v>
      </c>
      <c r="D253" s="144"/>
      <c r="E253" s="150" t="s">
        <v>399</v>
      </c>
      <c r="F253" s="144"/>
      <c r="G253" s="150" t="s">
        <v>387</v>
      </c>
      <c r="H253" s="144"/>
      <c r="I253" s="150" t="s">
        <v>594</v>
      </c>
      <c r="J253" s="144"/>
      <c r="K253" s="144"/>
      <c r="L253" s="150" t="s">
        <v>656</v>
      </c>
      <c r="M253" s="144"/>
      <c r="N253" s="144"/>
      <c r="O253" s="150"/>
      <c r="P253" s="144"/>
      <c r="Q253" s="150"/>
      <c r="R253" s="144"/>
      <c r="S253" s="151" t="s">
        <v>506</v>
      </c>
      <c r="T253" s="144"/>
      <c r="U253" s="144"/>
      <c r="V253" s="144"/>
      <c r="W253" s="144"/>
      <c r="X253" s="144"/>
      <c r="Y253" s="144"/>
      <c r="Z253" s="144"/>
      <c r="AA253" s="150" t="s">
        <v>19</v>
      </c>
      <c r="AB253" s="144"/>
      <c r="AC253" s="144"/>
      <c r="AD253" s="144"/>
      <c r="AE253" s="144"/>
      <c r="AF253" s="150" t="s">
        <v>20</v>
      </c>
      <c r="AG253" s="144"/>
      <c r="AH253" s="144"/>
      <c r="AI253" s="92" t="s">
        <v>307</v>
      </c>
      <c r="AJ253" s="152" t="s">
        <v>21</v>
      </c>
      <c r="AK253" s="144"/>
      <c r="AL253" s="144"/>
      <c r="AM253" s="144"/>
      <c r="AN253" s="144"/>
      <c r="AO253" s="144"/>
      <c r="AP253" s="93" t="s">
        <v>657</v>
      </c>
      <c r="AQ253" s="93" t="s">
        <v>657</v>
      </c>
      <c r="AR253" s="93" t="s">
        <v>310</v>
      </c>
      <c r="AS253" s="149" t="s">
        <v>657</v>
      </c>
      <c r="AT253" s="144"/>
      <c r="AU253" s="149" t="s">
        <v>310</v>
      </c>
      <c r="AV253" s="144"/>
      <c r="AW253" s="93" t="s">
        <v>310</v>
      </c>
    </row>
    <row r="254" spans="1:49" x14ac:dyDescent="0.25">
      <c r="A254" s="150" t="s">
        <v>235</v>
      </c>
      <c r="B254" s="144"/>
      <c r="C254" s="150" t="s">
        <v>394</v>
      </c>
      <c r="D254" s="144"/>
      <c r="E254" s="150" t="s">
        <v>399</v>
      </c>
      <c r="F254" s="144"/>
      <c r="G254" s="150" t="s">
        <v>387</v>
      </c>
      <c r="H254" s="144"/>
      <c r="I254" s="150" t="s">
        <v>594</v>
      </c>
      <c r="J254" s="144"/>
      <c r="K254" s="144"/>
      <c r="L254" s="150" t="s">
        <v>656</v>
      </c>
      <c r="M254" s="144"/>
      <c r="N254" s="144"/>
      <c r="O254" s="150"/>
      <c r="P254" s="144"/>
      <c r="Q254" s="150"/>
      <c r="R254" s="144"/>
      <c r="S254" s="151" t="s">
        <v>506</v>
      </c>
      <c r="T254" s="144"/>
      <c r="U254" s="144"/>
      <c r="V254" s="144"/>
      <c r="W254" s="144"/>
      <c r="X254" s="144"/>
      <c r="Y254" s="144"/>
      <c r="Z254" s="144"/>
      <c r="AA254" s="150" t="s">
        <v>19</v>
      </c>
      <c r="AB254" s="144"/>
      <c r="AC254" s="144"/>
      <c r="AD254" s="144"/>
      <c r="AE254" s="144"/>
      <c r="AF254" s="150" t="s">
        <v>20</v>
      </c>
      <c r="AG254" s="144"/>
      <c r="AH254" s="144"/>
      <c r="AI254" s="92" t="s">
        <v>391</v>
      </c>
      <c r="AJ254" s="152" t="s">
        <v>237</v>
      </c>
      <c r="AK254" s="144"/>
      <c r="AL254" s="144"/>
      <c r="AM254" s="144"/>
      <c r="AN254" s="144"/>
      <c r="AO254" s="144"/>
      <c r="AP254" s="93" t="s">
        <v>310</v>
      </c>
      <c r="AQ254" s="93" t="s">
        <v>310</v>
      </c>
      <c r="AR254" s="93" t="s">
        <v>310</v>
      </c>
      <c r="AS254" s="149" t="s">
        <v>310</v>
      </c>
      <c r="AT254" s="144"/>
      <c r="AU254" s="149" t="s">
        <v>310</v>
      </c>
      <c r="AV254" s="144"/>
      <c r="AW254" s="93" t="s">
        <v>310</v>
      </c>
    </row>
    <row r="255" spans="1:49" x14ac:dyDescent="0.25">
      <c r="A255" s="150" t="s">
        <v>235</v>
      </c>
      <c r="B255" s="144"/>
      <c r="C255" s="150" t="s">
        <v>394</v>
      </c>
      <c r="D255" s="144"/>
      <c r="E255" s="150" t="s">
        <v>399</v>
      </c>
      <c r="F255" s="144"/>
      <c r="G255" s="150" t="s">
        <v>387</v>
      </c>
      <c r="H255" s="144"/>
      <c r="I255" s="150" t="s">
        <v>594</v>
      </c>
      <c r="J255" s="144"/>
      <c r="K255" s="144"/>
      <c r="L255" s="150" t="s">
        <v>413</v>
      </c>
      <c r="M255" s="144"/>
      <c r="N255" s="144"/>
      <c r="O255" s="150"/>
      <c r="P255" s="144"/>
      <c r="Q255" s="150"/>
      <c r="R255" s="144"/>
      <c r="S255" s="151" t="s">
        <v>250</v>
      </c>
      <c r="T255" s="144"/>
      <c r="U255" s="144"/>
      <c r="V255" s="144"/>
      <c r="W255" s="144"/>
      <c r="X255" s="144"/>
      <c r="Y255" s="144"/>
      <c r="Z255" s="144"/>
      <c r="AA255" s="150" t="s">
        <v>19</v>
      </c>
      <c r="AB255" s="144"/>
      <c r="AC255" s="144"/>
      <c r="AD255" s="144"/>
      <c r="AE255" s="144"/>
      <c r="AF255" s="150" t="s">
        <v>20</v>
      </c>
      <c r="AG255" s="144"/>
      <c r="AH255" s="144"/>
      <c r="AI255" s="92" t="s">
        <v>391</v>
      </c>
      <c r="AJ255" s="152" t="s">
        <v>237</v>
      </c>
      <c r="AK255" s="144"/>
      <c r="AL255" s="144"/>
      <c r="AM255" s="144"/>
      <c r="AN255" s="144"/>
      <c r="AO255" s="144"/>
      <c r="AP255" s="93" t="s">
        <v>658</v>
      </c>
      <c r="AQ255" s="93" t="s">
        <v>658</v>
      </c>
      <c r="AR255" s="93" t="s">
        <v>310</v>
      </c>
      <c r="AS255" s="149" t="s">
        <v>658</v>
      </c>
      <c r="AT255" s="144"/>
      <c r="AU255" s="149" t="s">
        <v>310</v>
      </c>
      <c r="AV255" s="144"/>
      <c r="AW255" s="93" t="s">
        <v>310</v>
      </c>
    </row>
    <row r="256" spans="1:49" x14ac:dyDescent="0.25">
      <c r="A256" s="150" t="s">
        <v>235</v>
      </c>
      <c r="B256" s="144"/>
      <c r="C256" s="150" t="s">
        <v>394</v>
      </c>
      <c r="D256" s="144"/>
      <c r="E256" s="150" t="s">
        <v>399</v>
      </c>
      <c r="F256" s="144"/>
      <c r="G256" s="150" t="s">
        <v>387</v>
      </c>
      <c r="H256" s="144"/>
      <c r="I256" s="150" t="s">
        <v>594</v>
      </c>
      <c r="J256" s="144"/>
      <c r="K256" s="144"/>
      <c r="L256" s="150" t="s">
        <v>411</v>
      </c>
      <c r="M256" s="144"/>
      <c r="N256" s="144"/>
      <c r="O256" s="150"/>
      <c r="P256" s="144"/>
      <c r="Q256" s="150"/>
      <c r="R256" s="144"/>
      <c r="S256" s="151" t="s">
        <v>256</v>
      </c>
      <c r="T256" s="144"/>
      <c r="U256" s="144"/>
      <c r="V256" s="144"/>
      <c r="W256" s="144"/>
      <c r="X256" s="144"/>
      <c r="Y256" s="144"/>
      <c r="Z256" s="144"/>
      <c r="AA256" s="150" t="s">
        <v>19</v>
      </c>
      <c r="AB256" s="144"/>
      <c r="AC256" s="144"/>
      <c r="AD256" s="144"/>
      <c r="AE256" s="144"/>
      <c r="AF256" s="150" t="s">
        <v>20</v>
      </c>
      <c r="AG256" s="144"/>
      <c r="AH256" s="144"/>
      <c r="AI256" s="92" t="s">
        <v>391</v>
      </c>
      <c r="AJ256" s="152" t="s">
        <v>237</v>
      </c>
      <c r="AK256" s="144"/>
      <c r="AL256" s="144"/>
      <c r="AM256" s="144"/>
      <c r="AN256" s="144"/>
      <c r="AO256" s="144"/>
      <c r="AP256" s="93" t="s">
        <v>310</v>
      </c>
      <c r="AQ256" s="93" t="s">
        <v>310</v>
      </c>
      <c r="AR256" s="93" t="s">
        <v>310</v>
      </c>
      <c r="AS256" s="149" t="s">
        <v>310</v>
      </c>
      <c r="AT256" s="144"/>
      <c r="AU256" s="149" t="s">
        <v>310</v>
      </c>
      <c r="AV256" s="144"/>
      <c r="AW256" s="93" t="s">
        <v>310</v>
      </c>
    </row>
    <row r="257" spans="1:49" x14ac:dyDescent="0.25">
      <c r="A257" s="150" t="s">
        <v>235</v>
      </c>
      <c r="B257" s="144"/>
      <c r="C257" s="150" t="s">
        <v>394</v>
      </c>
      <c r="D257" s="144"/>
      <c r="E257" s="150" t="s">
        <v>399</v>
      </c>
      <c r="F257" s="144"/>
      <c r="G257" s="150" t="s">
        <v>387</v>
      </c>
      <c r="H257" s="144"/>
      <c r="I257" s="150" t="s">
        <v>594</v>
      </c>
      <c r="J257" s="144"/>
      <c r="K257" s="144"/>
      <c r="L257" s="150" t="s">
        <v>406</v>
      </c>
      <c r="M257" s="144"/>
      <c r="N257" s="144"/>
      <c r="O257" s="150"/>
      <c r="P257" s="144"/>
      <c r="Q257" s="150"/>
      <c r="R257" s="144"/>
      <c r="S257" s="151" t="s">
        <v>254</v>
      </c>
      <c r="T257" s="144"/>
      <c r="U257" s="144"/>
      <c r="V257" s="144"/>
      <c r="W257" s="144"/>
      <c r="X257" s="144"/>
      <c r="Y257" s="144"/>
      <c r="Z257" s="144"/>
      <c r="AA257" s="150" t="s">
        <v>19</v>
      </c>
      <c r="AB257" s="144"/>
      <c r="AC257" s="144"/>
      <c r="AD257" s="144"/>
      <c r="AE257" s="144"/>
      <c r="AF257" s="150" t="s">
        <v>20</v>
      </c>
      <c r="AG257" s="144"/>
      <c r="AH257" s="144"/>
      <c r="AI257" s="92" t="s">
        <v>391</v>
      </c>
      <c r="AJ257" s="152" t="s">
        <v>237</v>
      </c>
      <c r="AK257" s="144"/>
      <c r="AL257" s="144"/>
      <c r="AM257" s="144"/>
      <c r="AN257" s="144"/>
      <c r="AO257" s="144"/>
      <c r="AP257" s="93" t="s">
        <v>310</v>
      </c>
      <c r="AQ257" s="93" t="s">
        <v>310</v>
      </c>
      <c r="AR257" s="93" t="s">
        <v>310</v>
      </c>
      <c r="AS257" s="149" t="s">
        <v>310</v>
      </c>
      <c r="AT257" s="144"/>
      <c r="AU257" s="149" t="s">
        <v>310</v>
      </c>
      <c r="AV257" s="144"/>
      <c r="AW257" s="93" t="s">
        <v>310</v>
      </c>
    </row>
    <row r="258" spans="1:49" x14ac:dyDescent="0.25">
      <c r="A258" s="150" t="s">
        <v>235</v>
      </c>
      <c r="B258" s="144"/>
      <c r="C258" s="150" t="s">
        <v>394</v>
      </c>
      <c r="D258" s="144"/>
      <c r="E258" s="150" t="s">
        <v>399</v>
      </c>
      <c r="F258" s="144"/>
      <c r="G258" s="150" t="s">
        <v>387</v>
      </c>
      <c r="H258" s="144"/>
      <c r="I258" s="150" t="s">
        <v>594</v>
      </c>
      <c r="J258" s="144"/>
      <c r="K258" s="144"/>
      <c r="L258" s="150" t="s">
        <v>416</v>
      </c>
      <c r="M258" s="144"/>
      <c r="N258" s="144"/>
      <c r="O258" s="150"/>
      <c r="P258" s="144"/>
      <c r="Q258" s="150"/>
      <c r="R258" s="144"/>
      <c r="S258" s="151" t="s">
        <v>253</v>
      </c>
      <c r="T258" s="144"/>
      <c r="U258" s="144"/>
      <c r="V258" s="144"/>
      <c r="W258" s="144"/>
      <c r="X258" s="144"/>
      <c r="Y258" s="144"/>
      <c r="Z258" s="144"/>
      <c r="AA258" s="150" t="s">
        <v>19</v>
      </c>
      <c r="AB258" s="144"/>
      <c r="AC258" s="144"/>
      <c r="AD258" s="144"/>
      <c r="AE258" s="144"/>
      <c r="AF258" s="150" t="s">
        <v>20</v>
      </c>
      <c r="AG258" s="144"/>
      <c r="AH258" s="144"/>
      <c r="AI258" s="92" t="s">
        <v>391</v>
      </c>
      <c r="AJ258" s="152" t="s">
        <v>237</v>
      </c>
      <c r="AK258" s="144"/>
      <c r="AL258" s="144"/>
      <c r="AM258" s="144"/>
      <c r="AN258" s="144"/>
      <c r="AO258" s="144"/>
      <c r="AP258" s="93" t="s">
        <v>659</v>
      </c>
      <c r="AQ258" s="93" t="s">
        <v>660</v>
      </c>
      <c r="AR258" s="93" t="s">
        <v>653</v>
      </c>
      <c r="AS258" s="149" t="s">
        <v>660</v>
      </c>
      <c r="AT258" s="144"/>
      <c r="AU258" s="149" t="s">
        <v>310</v>
      </c>
      <c r="AV258" s="144"/>
      <c r="AW258" s="93" t="s">
        <v>310</v>
      </c>
    </row>
    <row r="259" spans="1:49" x14ac:dyDescent="0.25">
      <c r="A259" s="150" t="s">
        <v>235</v>
      </c>
      <c r="B259" s="144"/>
      <c r="C259" s="150" t="s">
        <v>394</v>
      </c>
      <c r="D259" s="144"/>
      <c r="E259" s="150" t="s">
        <v>399</v>
      </c>
      <c r="F259" s="144"/>
      <c r="G259" s="150" t="s">
        <v>387</v>
      </c>
      <c r="H259" s="144"/>
      <c r="I259" s="150" t="s">
        <v>594</v>
      </c>
      <c r="J259" s="144"/>
      <c r="K259" s="144"/>
      <c r="L259" s="150" t="s">
        <v>415</v>
      </c>
      <c r="M259" s="144"/>
      <c r="N259" s="144"/>
      <c r="O259" s="150"/>
      <c r="P259" s="144"/>
      <c r="Q259" s="150"/>
      <c r="R259" s="144"/>
      <c r="S259" s="151" t="s">
        <v>252</v>
      </c>
      <c r="T259" s="144"/>
      <c r="U259" s="144"/>
      <c r="V259" s="144"/>
      <c r="W259" s="144"/>
      <c r="X259" s="144"/>
      <c r="Y259" s="144"/>
      <c r="Z259" s="144"/>
      <c r="AA259" s="150" t="s">
        <v>19</v>
      </c>
      <c r="AB259" s="144"/>
      <c r="AC259" s="144"/>
      <c r="AD259" s="144"/>
      <c r="AE259" s="144"/>
      <c r="AF259" s="150" t="s">
        <v>20</v>
      </c>
      <c r="AG259" s="144"/>
      <c r="AH259" s="144"/>
      <c r="AI259" s="92" t="s">
        <v>391</v>
      </c>
      <c r="AJ259" s="152" t="s">
        <v>237</v>
      </c>
      <c r="AK259" s="144"/>
      <c r="AL259" s="144"/>
      <c r="AM259" s="144"/>
      <c r="AN259" s="144"/>
      <c r="AO259" s="144"/>
      <c r="AP259" s="93" t="s">
        <v>310</v>
      </c>
      <c r="AQ259" s="93" t="s">
        <v>310</v>
      </c>
      <c r="AR259" s="93" t="s">
        <v>310</v>
      </c>
      <c r="AS259" s="149" t="s">
        <v>310</v>
      </c>
      <c r="AT259" s="144"/>
      <c r="AU259" s="149" t="s">
        <v>310</v>
      </c>
      <c r="AV259" s="144"/>
      <c r="AW259" s="93" t="s">
        <v>310</v>
      </c>
    </row>
    <row r="260" spans="1:49" x14ac:dyDescent="0.25">
      <c r="A260" s="150" t="s">
        <v>235</v>
      </c>
      <c r="B260" s="144"/>
      <c r="C260" s="150" t="s">
        <v>394</v>
      </c>
      <c r="D260" s="144"/>
      <c r="E260" s="150" t="s">
        <v>399</v>
      </c>
      <c r="F260" s="144"/>
      <c r="G260" s="150" t="s">
        <v>387</v>
      </c>
      <c r="H260" s="144"/>
      <c r="I260" s="150" t="s">
        <v>594</v>
      </c>
      <c r="J260" s="144"/>
      <c r="K260" s="144"/>
      <c r="L260" s="150"/>
      <c r="M260" s="144"/>
      <c r="N260" s="144"/>
      <c r="O260" s="150"/>
      <c r="P260" s="144"/>
      <c r="Q260" s="150"/>
      <c r="R260" s="144"/>
      <c r="S260" s="151" t="s">
        <v>512</v>
      </c>
      <c r="T260" s="144"/>
      <c r="U260" s="144"/>
      <c r="V260" s="144"/>
      <c r="W260" s="144"/>
      <c r="X260" s="144"/>
      <c r="Y260" s="144"/>
      <c r="Z260" s="144"/>
      <c r="AA260" s="150" t="s">
        <v>19</v>
      </c>
      <c r="AB260" s="144"/>
      <c r="AC260" s="144"/>
      <c r="AD260" s="144"/>
      <c r="AE260" s="144"/>
      <c r="AF260" s="150" t="s">
        <v>20</v>
      </c>
      <c r="AG260" s="144"/>
      <c r="AH260" s="144"/>
      <c r="AI260" s="92" t="s">
        <v>391</v>
      </c>
      <c r="AJ260" s="152" t="s">
        <v>237</v>
      </c>
      <c r="AK260" s="144"/>
      <c r="AL260" s="144"/>
      <c r="AM260" s="144"/>
      <c r="AN260" s="144"/>
      <c r="AO260" s="144"/>
      <c r="AP260" s="93" t="s">
        <v>651</v>
      </c>
      <c r="AQ260" s="93" t="s">
        <v>652</v>
      </c>
      <c r="AR260" s="93" t="s">
        <v>653</v>
      </c>
      <c r="AS260" s="149" t="s">
        <v>652</v>
      </c>
      <c r="AT260" s="144"/>
      <c r="AU260" s="149" t="s">
        <v>310</v>
      </c>
      <c r="AV260" s="144"/>
      <c r="AW260" s="93" t="s">
        <v>310</v>
      </c>
    </row>
    <row r="261" spans="1:49" x14ac:dyDescent="0.25">
      <c r="A261" s="146" t="s">
        <v>235</v>
      </c>
      <c r="B261" s="144"/>
      <c r="C261" s="146" t="s">
        <v>394</v>
      </c>
      <c r="D261" s="144"/>
      <c r="E261" s="146" t="s">
        <v>399</v>
      </c>
      <c r="F261" s="144"/>
      <c r="G261" s="146" t="s">
        <v>387</v>
      </c>
      <c r="H261" s="144"/>
      <c r="I261" s="146" t="s">
        <v>594</v>
      </c>
      <c r="J261" s="144"/>
      <c r="K261" s="144"/>
      <c r="L261" s="146" t="s">
        <v>415</v>
      </c>
      <c r="M261" s="144"/>
      <c r="N261" s="144"/>
      <c r="O261" s="146" t="s">
        <v>330</v>
      </c>
      <c r="P261" s="144"/>
      <c r="Q261" s="146"/>
      <c r="R261" s="144"/>
      <c r="S261" s="145" t="s">
        <v>539</v>
      </c>
      <c r="T261" s="144"/>
      <c r="U261" s="144"/>
      <c r="V261" s="144"/>
      <c r="W261" s="144"/>
      <c r="X261" s="144"/>
      <c r="Y261" s="144"/>
      <c r="Z261" s="144"/>
      <c r="AA261" s="146" t="s">
        <v>19</v>
      </c>
      <c r="AB261" s="144"/>
      <c r="AC261" s="144"/>
      <c r="AD261" s="144"/>
      <c r="AE261" s="144"/>
      <c r="AF261" s="146" t="s">
        <v>20</v>
      </c>
      <c r="AG261" s="144"/>
      <c r="AH261" s="144"/>
      <c r="AI261" s="94" t="s">
        <v>307</v>
      </c>
      <c r="AJ261" s="147" t="s">
        <v>21</v>
      </c>
      <c r="AK261" s="144"/>
      <c r="AL261" s="144"/>
      <c r="AM261" s="144"/>
      <c r="AN261" s="144"/>
      <c r="AO261" s="144"/>
      <c r="AP261" s="95" t="s">
        <v>310</v>
      </c>
      <c r="AQ261" s="95" t="s">
        <v>310</v>
      </c>
      <c r="AR261" s="95" t="s">
        <v>310</v>
      </c>
      <c r="AS261" s="148" t="s">
        <v>310</v>
      </c>
      <c r="AT261" s="144"/>
      <c r="AU261" s="148" t="s">
        <v>310</v>
      </c>
      <c r="AV261" s="144"/>
      <c r="AW261" s="95" t="s">
        <v>310</v>
      </c>
    </row>
    <row r="262" spans="1:49" x14ac:dyDescent="0.25">
      <c r="A262" s="146" t="s">
        <v>235</v>
      </c>
      <c r="B262" s="144"/>
      <c r="C262" s="146" t="s">
        <v>394</v>
      </c>
      <c r="D262" s="144"/>
      <c r="E262" s="146" t="s">
        <v>399</v>
      </c>
      <c r="F262" s="144"/>
      <c r="G262" s="146" t="s">
        <v>387</v>
      </c>
      <c r="H262" s="144"/>
      <c r="I262" s="146" t="s">
        <v>594</v>
      </c>
      <c r="J262" s="144"/>
      <c r="K262" s="144"/>
      <c r="L262" s="146" t="s">
        <v>416</v>
      </c>
      <c r="M262" s="144"/>
      <c r="N262" s="144"/>
      <c r="O262" s="146" t="s">
        <v>330</v>
      </c>
      <c r="P262" s="144"/>
      <c r="Q262" s="146"/>
      <c r="R262" s="144"/>
      <c r="S262" s="145" t="s">
        <v>541</v>
      </c>
      <c r="T262" s="144"/>
      <c r="U262" s="144"/>
      <c r="V262" s="144"/>
      <c r="W262" s="144"/>
      <c r="X262" s="144"/>
      <c r="Y262" s="144"/>
      <c r="Z262" s="144"/>
      <c r="AA262" s="146" t="s">
        <v>19</v>
      </c>
      <c r="AB262" s="144"/>
      <c r="AC262" s="144"/>
      <c r="AD262" s="144"/>
      <c r="AE262" s="144"/>
      <c r="AF262" s="146" t="s">
        <v>20</v>
      </c>
      <c r="AG262" s="144"/>
      <c r="AH262" s="144"/>
      <c r="AI262" s="94" t="s">
        <v>307</v>
      </c>
      <c r="AJ262" s="147" t="s">
        <v>21</v>
      </c>
      <c r="AK262" s="144"/>
      <c r="AL262" s="144"/>
      <c r="AM262" s="144"/>
      <c r="AN262" s="144"/>
      <c r="AO262" s="144"/>
      <c r="AP262" s="95" t="s">
        <v>310</v>
      </c>
      <c r="AQ262" s="95" t="s">
        <v>310</v>
      </c>
      <c r="AR262" s="95" t="s">
        <v>310</v>
      </c>
      <c r="AS262" s="148" t="s">
        <v>310</v>
      </c>
      <c r="AT262" s="144"/>
      <c r="AU262" s="148" t="s">
        <v>310</v>
      </c>
      <c r="AV262" s="144"/>
      <c r="AW262" s="95" t="s">
        <v>310</v>
      </c>
    </row>
    <row r="263" spans="1:49" x14ac:dyDescent="0.25">
      <c r="A263" s="146" t="s">
        <v>235</v>
      </c>
      <c r="B263" s="144"/>
      <c r="C263" s="146" t="s">
        <v>394</v>
      </c>
      <c r="D263" s="144"/>
      <c r="E263" s="146" t="s">
        <v>399</v>
      </c>
      <c r="F263" s="144"/>
      <c r="G263" s="146" t="s">
        <v>387</v>
      </c>
      <c r="H263" s="144"/>
      <c r="I263" s="146" t="s">
        <v>594</v>
      </c>
      <c r="J263" s="144"/>
      <c r="K263" s="144"/>
      <c r="L263" s="146" t="s">
        <v>406</v>
      </c>
      <c r="M263" s="144"/>
      <c r="N263" s="144"/>
      <c r="O263" s="146" t="s">
        <v>330</v>
      </c>
      <c r="P263" s="144"/>
      <c r="Q263" s="146"/>
      <c r="R263" s="144"/>
      <c r="S263" s="145" t="s">
        <v>533</v>
      </c>
      <c r="T263" s="144"/>
      <c r="U263" s="144"/>
      <c r="V263" s="144"/>
      <c r="W263" s="144"/>
      <c r="X263" s="144"/>
      <c r="Y263" s="144"/>
      <c r="Z263" s="144"/>
      <c r="AA263" s="146" t="s">
        <v>19</v>
      </c>
      <c r="AB263" s="144"/>
      <c r="AC263" s="144"/>
      <c r="AD263" s="144"/>
      <c r="AE263" s="144"/>
      <c r="AF263" s="146" t="s">
        <v>20</v>
      </c>
      <c r="AG263" s="144"/>
      <c r="AH263" s="144"/>
      <c r="AI263" s="94" t="s">
        <v>307</v>
      </c>
      <c r="AJ263" s="147" t="s">
        <v>21</v>
      </c>
      <c r="AK263" s="144"/>
      <c r="AL263" s="144"/>
      <c r="AM263" s="144"/>
      <c r="AN263" s="144"/>
      <c r="AO263" s="144"/>
      <c r="AP263" s="95" t="s">
        <v>654</v>
      </c>
      <c r="AQ263" s="95" t="s">
        <v>654</v>
      </c>
      <c r="AR263" s="95" t="s">
        <v>310</v>
      </c>
      <c r="AS263" s="148" t="s">
        <v>654</v>
      </c>
      <c r="AT263" s="144"/>
      <c r="AU263" s="148" t="s">
        <v>310</v>
      </c>
      <c r="AV263" s="144"/>
      <c r="AW263" s="95" t="s">
        <v>310</v>
      </c>
    </row>
    <row r="264" spans="1:49" x14ac:dyDescent="0.25">
      <c r="A264" s="146" t="s">
        <v>235</v>
      </c>
      <c r="B264" s="144"/>
      <c r="C264" s="146" t="s">
        <v>394</v>
      </c>
      <c r="D264" s="144"/>
      <c r="E264" s="146" t="s">
        <v>399</v>
      </c>
      <c r="F264" s="144"/>
      <c r="G264" s="146" t="s">
        <v>387</v>
      </c>
      <c r="H264" s="144"/>
      <c r="I264" s="146" t="s">
        <v>594</v>
      </c>
      <c r="J264" s="144"/>
      <c r="K264" s="144"/>
      <c r="L264" s="146" t="s">
        <v>656</v>
      </c>
      <c r="M264" s="144"/>
      <c r="N264" s="144"/>
      <c r="O264" s="146" t="s">
        <v>330</v>
      </c>
      <c r="P264" s="144"/>
      <c r="Q264" s="146"/>
      <c r="R264" s="144"/>
      <c r="S264" s="145" t="s">
        <v>543</v>
      </c>
      <c r="T264" s="144"/>
      <c r="U264" s="144"/>
      <c r="V264" s="144"/>
      <c r="W264" s="144"/>
      <c r="X264" s="144"/>
      <c r="Y264" s="144"/>
      <c r="Z264" s="144"/>
      <c r="AA264" s="146" t="s">
        <v>19</v>
      </c>
      <c r="AB264" s="144"/>
      <c r="AC264" s="144"/>
      <c r="AD264" s="144"/>
      <c r="AE264" s="144"/>
      <c r="AF264" s="146" t="s">
        <v>20</v>
      </c>
      <c r="AG264" s="144"/>
      <c r="AH264" s="144"/>
      <c r="AI264" s="94" t="s">
        <v>307</v>
      </c>
      <c r="AJ264" s="147" t="s">
        <v>21</v>
      </c>
      <c r="AK264" s="144"/>
      <c r="AL264" s="144"/>
      <c r="AM264" s="144"/>
      <c r="AN264" s="144"/>
      <c r="AO264" s="144"/>
      <c r="AP264" s="95" t="s">
        <v>657</v>
      </c>
      <c r="AQ264" s="95" t="s">
        <v>657</v>
      </c>
      <c r="AR264" s="95" t="s">
        <v>310</v>
      </c>
      <c r="AS264" s="148" t="s">
        <v>657</v>
      </c>
      <c r="AT264" s="144"/>
      <c r="AU264" s="148" t="s">
        <v>310</v>
      </c>
      <c r="AV264" s="144"/>
      <c r="AW264" s="95" t="s">
        <v>310</v>
      </c>
    </row>
    <row r="265" spans="1:49" x14ac:dyDescent="0.25">
      <c r="A265" s="146" t="s">
        <v>235</v>
      </c>
      <c r="B265" s="144"/>
      <c r="C265" s="146" t="s">
        <v>394</v>
      </c>
      <c r="D265" s="144"/>
      <c r="E265" s="146" t="s">
        <v>399</v>
      </c>
      <c r="F265" s="144"/>
      <c r="G265" s="146" t="s">
        <v>387</v>
      </c>
      <c r="H265" s="144"/>
      <c r="I265" s="146" t="s">
        <v>594</v>
      </c>
      <c r="J265" s="144"/>
      <c r="K265" s="144"/>
      <c r="L265" s="146" t="s">
        <v>411</v>
      </c>
      <c r="M265" s="144"/>
      <c r="N265" s="144"/>
      <c r="O265" s="146" t="s">
        <v>330</v>
      </c>
      <c r="P265" s="144"/>
      <c r="Q265" s="146"/>
      <c r="R265" s="144"/>
      <c r="S265" s="145" t="s">
        <v>549</v>
      </c>
      <c r="T265" s="144"/>
      <c r="U265" s="144"/>
      <c r="V265" s="144"/>
      <c r="W265" s="144"/>
      <c r="X265" s="144"/>
      <c r="Y265" s="144"/>
      <c r="Z265" s="144"/>
      <c r="AA265" s="146" t="s">
        <v>19</v>
      </c>
      <c r="AB265" s="144"/>
      <c r="AC265" s="144"/>
      <c r="AD265" s="144"/>
      <c r="AE265" s="144"/>
      <c r="AF265" s="146" t="s">
        <v>20</v>
      </c>
      <c r="AG265" s="144"/>
      <c r="AH265" s="144"/>
      <c r="AI265" s="94" t="s">
        <v>307</v>
      </c>
      <c r="AJ265" s="147" t="s">
        <v>21</v>
      </c>
      <c r="AK265" s="144"/>
      <c r="AL265" s="144"/>
      <c r="AM265" s="144"/>
      <c r="AN265" s="144"/>
      <c r="AO265" s="144"/>
      <c r="AP265" s="95" t="s">
        <v>655</v>
      </c>
      <c r="AQ265" s="95" t="s">
        <v>655</v>
      </c>
      <c r="AR265" s="95" t="s">
        <v>310</v>
      </c>
      <c r="AS265" s="148" t="s">
        <v>655</v>
      </c>
      <c r="AT265" s="144"/>
      <c r="AU265" s="148" t="s">
        <v>310</v>
      </c>
      <c r="AV265" s="144"/>
      <c r="AW265" s="95" t="s">
        <v>310</v>
      </c>
    </row>
    <row r="266" spans="1:49" x14ac:dyDescent="0.25">
      <c r="A266" s="146" t="s">
        <v>235</v>
      </c>
      <c r="B266" s="144"/>
      <c r="C266" s="146" t="s">
        <v>394</v>
      </c>
      <c r="D266" s="144"/>
      <c r="E266" s="146" t="s">
        <v>399</v>
      </c>
      <c r="F266" s="144"/>
      <c r="G266" s="146" t="s">
        <v>387</v>
      </c>
      <c r="H266" s="144"/>
      <c r="I266" s="146" t="s">
        <v>594</v>
      </c>
      <c r="J266" s="144"/>
      <c r="K266" s="144"/>
      <c r="L266" s="146" t="s">
        <v>411</v>
      </c>
      <c r="M266" s="144"/>
      <c r="N266" s="144"/>
      <c r="O266" s="146" t="s">
        <v>330</v>
      </c>
      <c r="P266" s="144"/>
      <c r="Q266" s="146"/>
      <c r="R266" s="144"/>
      <c r="S266" s="145" t="s">
        <v>549</v>
      </c>
      <c r="T266" s="144"/>
      <c r="U266" s="144"/>
      <c r="V266" s="144"/>
      <c r="W266" s="144"/>
      <c r="X266" s="144"/>
      <c r="Y266" s="144"/>
      <c r="Z266" s="144"/>
      <c r="AA266" s="146" t="s">
        <v>19</v>
      </c>
      <c r="AB266" s="144"/>
      <c r="AC266" s="144"/>
      <c r="AD266" s="144"/>
      <c r="AE266" s="144"/>
      <c r="AF266" s="146" t="s">
        <v>20</v>
      </c>
      <c r="AG266" s="144"/>
      <c r="AH266" s="144"/>
      <c r="AI266" s="94" t="s">
        <v>391</v>
      </c>
      <c r="AJ266" s="147" t="s">
        <v>237</v>
      </c>
      <c r="AK266" s="144"/>
      <c r="AL266" s="144"/>
      <c r="AM266" s="144"/>
      <c r="AN266" s="144"/>
      <c r="AO266" s="144"/>
      <c r="AP266" s="95" t="s">
        <v>310</v>
      </c>
      <c r="AQ266" s="95" t="s">
        <v>310</v>
      </c>
      <c r="AR266" s="95" t="s">
        <v>310</v>
      </c>
      <c r="AS266" s="148" t="s">
        <v>310</v>
      </c>
      <c r="AT266" s="144"/>
      <c r="AU266" s="148" t="s">
        <v>310</v>
      </c>
      <c r="AV266" s="144"/>
      <c r="AW266" s="95" t="s">
        <v>310</v>
      </c>
    </row>
    <row r="267" spans="1:49" x14ac:dyDescent="0.25">
      <c r="A267" s="146" t="s">
        <v>235</v>
      </c>
      <c r="B267" s="144"/>
      <c r="C267" s="146" t="s">
        <v>394</v>
      </c>
      <c r="D267" s="144"/>
      <c r="E267" s="146" t="s">
        <v>399</v>
      </c>
      <c r="F267" s="144"/>
      <c r="G267" s="146" t="s">
        <v>387</v>
      </c>
      <c r="H267" s="144"/>
      <c r="I267" s="146" t="s">
        <v>594</v>
      </c>
      <c r="J267" s="144"/>
      <c r="K267" s="144"/>
      <c r="L267" s="146" t="s">
        <v>656</v>
      </c>
      <c r="M267" s="144"/>
      <c r="N267" s="144"/>
      <c r="O267" s="146" t="s">
        <v>330</v>
      </c>
      <c r="P267" s="144"/>
      <c r="Q267" s="146"/>
      <c r="R267" s="144"/>
      <c r="S267" s="145" t="s">
        <v>543</v>
      </c>
      <c r="T267" s="144"/>
      <c r="U267" s="144"/>
      <c r="V267" s="144"/>
      <c r="W267" s="144"/>
      <c r="X267" s="144"/>
      <c r="Y267" s="144"/>
      <c r="Z267" s="144"/>
      <c r="AA267" s="146" t="s">
        <v>19</v>
      </c>
      <c r="AB267" s="144"/>
      <c r="AC267" s="144"/>
      <c r="AD267" s="144"/>
      <c r="AE267" s="144"/>
      <c r="AF267" s="146" t="s">
        <v>20</v>
      </c>
      <c r="AG267" s="144"/>
      <c r="AH267" s="144"/>
      <c r="AI267" s="94" t="s">
        <v>391</v>
      </c>
      <c r="AJ267" s="147" t="s">
        <v>237</v>
      </c>
      <c r="AK267" s="144"/>
      <c r="AL267" s="144"/>
      <c r="AM267" s="144"/>
      <c r="AN267" s="144"/>
      <c r="AO267" s="144"/>
      <c r="AP267" s="95" t="s">
        <v>310</v>
      </c>
      <c r="AQ267" s="95" t="s">
        <v>310</v>
      </c>
      <c r="AR267" s="95" t="s">
        <v>310</v>
      </c>
      <c r="AS267" s="148" t="s">
        <v>310</v>
      </c>
      <c r="AT267" s="144"/>
      <c r="AU267" s="148" t="s">
        <v>310</v>
      </c>
      <c r="AV267" s="144"/>
      <c r="AW267" s="95" t="s">
        <v>310</v>
      </c>
    </row>
    <row r="268" spans="1:49" x14ac:dyDescent="0.25">
      <c r="A268" s="146" t="s">
        <v>235</v>
      </c>
      <c r="B268" s="144"/>
      <c r="C268" s="146" t="s">
        <v>394</v>
      </c>
      <c r="D268" s="144"/>
      <c r="E268" s="146" t="s">
        <v>399</v>
      </c>
      <c r="F268" s="144"/>
      <c r="G268" s="146" t="s">
        <v>387</v>
      </c>
      <c r="H268" s="144"/>
      <c r="I268" s="146" t="s">
        <v>594</v>
      </c>
      <c r="J268" s="144"/>
      <c r="K268" s="144"/>
      <c r="L268" s="146" t="s">
        <v>413</v>
      </c>
      <c r="M268" s="144"/>
      <c r="N268" s="144"/>
      <c r="O268" s="146" t="s">
        <v>330</v>
      </c>
      <c r="P268" s="144"/>
      <c r="Q268" s="146"/>
      <c r="R268" s="144"/>
      <c r="S268" s="145" t="s">
        <v>547</v>
      </c>
      <c r="T268" s="144"/>
      <c r="U268" s="144"/>
      <c r="V268" s="144"/>
      <c r="W268" s="144"/>
      <c r="X268" s="144"/>
      <c r="Y268" s="144"/>
      <c r="Z268" s="144"/>
      <c r="AA268" s="146" t="s">
        <v>19</v>
      </c>
      <c r="AB268" s="144"/>
      <c r="AC268" s="144"/>
      <c r="AD268" s="144"/>
      <c r="AE268" s="144"/>
      <c r="AF268" s="146" t="s">
        <v>20</v>
      </c>
      <c r="AG268" s="144"/>
      <c r="AH268" s="144"/>
      <c r="AI268" s="94" t="s">
        <v>391</v>
      </c>
      <c r="AJ268" s="147" t="s">
        <v>237</v>
      </c>
      <c r="AK268" s="144"/>
      <c r="AL268" s="144"/>
      <c r="AM268" s="144"/>
      <c r="AN268" s="144"/>
      <c r="AO268" s="144"/>
      <c r="AP268" s="95" t="s">
        <v>658</v>
      </c>
      <c r="AQ268" s="95" t="s">
        <v>658</v>
      </c>
      <c r="AR268" s="95" t="s">
        <v>310</v>
      </c>
      <c r="AS268" s="148" t="s">
        <v>658</v>
      </c>
      <c r="AT268" s="144"/>
      <c r="AU268" s="148" t="s">
        <v>310</v>
      </c>
      <c r="AV268" s="144"/>
      <c r="AW268" s="95" t="s">
        <v>310</v>
      </c>
    </row>
    <row r="269" spans="1:49" x14ac:dyDescent="0.25">
      <c r="A269" s="146" t="s">
        <v>235</v>
      </c>
      <c r="B269" s="144"/>
      <c r="C269" s="146" t="s">
        <v>394</v>
      </c>
      <c r="D269" s="144"/>
      <c r="E269" s="146" t="s">
        <v>399</v>
      </c>
      <c r="F269" s="144"/>
      <c r="G269" s="146" t="s">
        <v>387</v>
      </c>
      <c r="H269" s="144"/>
      <c r="I269" s="146" t="s">
        <v>594</v>
      </c>
      <c r="J269" s="144"/>
      <c r="K269" s="144"/>
      <c r="L269" s="146" t="s">
        <v>406</v>
      </c>
      <c r="M269" s="144"/>
      <c r="N269" s="144"/>
      <c r="O269" s="146" t="s">
        <v>330</v>
      </c>
      <c r="P269" s="144"/>
      <c r="Q269" s="146"/>
      <c r="R269" s="144"/>
      <c r="S269" s="145" t="s">
        <v>533</v>
      </c>
      <c r="T269" s="144"/>
      <c r="U269" s="144"/>
      <c r="V269" s="144"/>
      <c r="W269" s="144"/>
      <c r="X269" s="144"/>
      <c r="Y269" s="144"/>
      <c r="Z269" s="144"/>
      <c r="AA269" s="146" t="s">
        <v>19</v>
      </c>
      <c r="AB269" s="144"/>
      <c r="AC269" s="144"/>
      <c r="AD269" s="144"/>
      <c r="AE269" s="144"/>
      <c r="AF269" s="146" t="s">
        <v>20</v>
      </c>
      <c r="AG269" s="144"/>
      <c r="AH269" s="144"/>
      <c r="AI269" s="94" t="s">
        <v>391</v>
      </c>
      <c r="AJ269" s="147" t="s">
        <v>237</v>
      </c>
      <c r="AK269" s="144"/>
      <c r="AL269" s="144"/>
      <c r="AM269" s="144"/>
      <c r="AN269" s="144"/>
      <c r="AO269" s="144"/>
      <c r="AP269" s="95" t="s">
        <v>310</v>
      </c>
      <c r="AQ269" s="95" t="s">
        <v>310</v>
      </c>
      <c r="AR269" s="95" t="s">
        <v>310</v>
      </c>
      <c r="AS269" s="148" t="s">
        <v>310</v>
      </c>
      <c r="AT269" s="144"/>
      <c r="AU269" s="148" t="s">
        <v>310</v>
      </c>
      <c r="AV269" s="144"/>
      <c r="AW269" s="95" t="s">
        <v>310</v>
      </c>
    </row>
    <row r="270" spans="1:49" x14ac:dyDescent="0.25">
      <c r="A270" s="146" t="s">
        <v>235</v>
      </c>
      <c r="B270" s="144"/>
      <c r="C270" s="146" t="s">
        <v>394</v>
      </c>
      <c r="D270" s="144"/>
      <c r="E270" s="146" t="s">
        <v>399</v>
      </c>
      <c r="F270" s="144"/>
      <c r="G270" s="146" t="s">
        <v>387</v>
      </c>
      <c r="H270" s="144"/>
      <c r="I270" s="146" t="s">
        <v>594</v>
      </c>
      <c r="J270" s="144"/>
      <c r="K270" s="144"/>
      <c r="L270" s="146" t="s">
        <v>416</v>
      </c>
      <c r="M270" s="144"/>
      <c r="N270" s="144"/>
      <c r="O270" s="146" t="s">
        <v>330</v>
      </c>
      <c r="P270" s="144"/>
      <c r="Q270" s="146"/>
      <c r="R270" s="144"/>
      <c r="S270" s="145" t="s">
        <v>541</v>
      </c>
      <c r="T270" s="144"/>
      <c r="U270" s="144"/>
      <c r="V270" s="144"/>
      <c r="W270" s="144"/>
      <c r="X270" s="144"/>
      <c r="Y270" s="144"/>
      <c r="Z270" s="144"/>
      <c r="AA270" s="146" t="s">
        <v>19</v>
      </c>
      <c r="AB270" s="144"/>
      <c r="AC270" s="144"/>
      <c r="AD270" s="144"/>
      <c r="AE270" s="144"/>
      <c r="AF270" s="146" t="s">
        <v>20</v>
      </c>
      <c r="AG270" s="144"/>
      <c r="AH270" s="144"/>
      <c r="AI270" s="94" t="s">
        <v>391</v>
      </c>
      <c r="AJ270" s="147" t="s">
        <v>237</v>
      </c>
      <c r="AK270" s="144"/>
      <c r="AL270" s="144"/>
      <c r="AM270" s="144"/>
      <c r="AN270" s="144"/>
      <c r="AO270" s="144"/>
      <c r="AP270" s="95" t="s">
        <v>659</v>
      </c>
      <c r="AQ270" s="95" t="s">
        <v>660</v>
      </c>
      <c r="AR270" s="95" t="s">
        <v>653</v>
      </c>
      <c r="AS270" s="148" t="s">
        <v>660</v>
      </c>
      <c r="AT270" s="144"/>
      <c r="AU270" s="148" t="s">
        <v>310</v>
      </c>
      <c r="AV270" s="144"/>
      <c r="AW270" s="95" t="s">
        <v>310</v>
      </c>
    </row>
    <row r="271" spans="1:49" x14ac:dyDescent="0.25">
      <c r="A271" s="146" t="s">
        <v>235</v>
      </c>
      <c r="B271" s="144"/>
      <c r="C271" s="146" t="s">
        <v>394</v>
      </c>
      <c r="D271" s="144"/>
      <c r="E271" s="146" t="s">
        <v>399</v>
      </c>
      <c r="F271" s="144"/>
      <c r="G271" s="146" t="s">
        <v>387</v>
      </c>
      <c r="H271" s="144"/>
      <c r="I271" s="146" t="s">
        <v>594</v>
      </c>
      <c r="J271" s="144"/>
      <c r="K271" s="144"/>
      <c r="L271" s="146" t="s">
        <v>415</v>
      </c>
      <c r="M271" s="144"/>
      <c r="N271" s="144"/>
      <c r="O271" s="146" t="s">
        <v>330</v>
      </c>
      <c r="P271" s="144"/>
      <c r="Q271" s="146"/>
      <c r="R271" s="144"/>
      <c r="S271" s="145" t="s">
        <v>539</v>
      </c>
      <c r="T271" s="144"/>
      <c r="U271" s="144"/>
      <c r="V271" s="144"/>
      <c r="W271" s="144"/>
      <c r="X271" s="144"/>
      <c r="Y271" s="144"/>
      <c r="Z271" s="144"/>
      <c r="AA271" s="146" t="s">
        <v>19</v>
      </c>
      <c r="AB271" s="144"/>
      <c r="AC271" s="144"/>
      <c r="AD271" s="144"/>
      <c r="AE271" s="144"/>
      <c r="AF271" s="146" t="s">
        <v>20</v>
      </c>
      <c r="AG271" s="144"/>
      <c r="AH271" s="144"/>
      <c r="AI271" s="94" t="s">
        <v>391</v>
      </c>
      <c r="AJ271" s="147" t="s">
        <v>237</v>
      </c>
      <c r="AK271" s="144"/>
      <c r="AL271" s="144"/>
      <c r="AM271" s="144"/>
      <c r="AN271" s="144"/>
      <c r="AO271" s="144"/>
      <c r="AP271" s="95" t="s">
        <v>310</v>
      </c>
      <c r="AQ271" s="95" t="s">
        <v>310</v>
      </c>
      <c r="AR271" s="95" t="s">
        <v>310</v>
      </c>
      <c r="AS271" s="148" t="s">
        <v>310</v>
      </c>
      <c r="AT271" s="144"/>
      <c r="AU271" s="148" t="s">
        <v>310</v>
      </c>
      <c r="AV271" s="144"/>
      <c r="AW271" s="95" t="s">
        <v>310</v>
      </c>
    </row>
    <row r="272" spans="1:49" x14ac:dyDescent="0.25">
      <c r="A272" s="89" t="s">
        <v>283</v>
      </c>
      <c r="B272" s="89" t="s">
        <v>283</v>
      </c>
      <c r="C272" s="89" t="s">
        <v>283</v>
      </c>
      <c r="D272" s="89" t="s">
        <v>283</v>
      </c>
      <c r="E272" s="89" t="s">
        <v>283</v>
      </c>
      <c r="F272" s="89" t="s">
        <v>283</v>
      </c>
      <c r="G272" s="89" t="s">
        <v>283</v>
      </c>
      <c r="H272" s="89" t="s">
        <v>283</v>
      </c>
      <c r="I272" s="89" t="s">
        <v>283</v>
      </c>
      <c r="J272" s="143" t="s">
        <v>283</v>
      </c>
      <c r="K272" s="144"/>
      <c r="L272" s="143" t="s">
        <v>283</v>
      </c>
      <c r="M272" s="144"/>
      <c r="N272" s="89" t="s">
        <v>283</v>
      </c>
      <c r="O272" s="89" t="s">
        <v>283</v>
      </c>
      <c r="P272" s="89" t="s">
        <v>283</v>
      </c>
      <c r="Q272" s="89" t="s">
        <v>283</v>
      </c>
      <c r="R272" s="89" t="s">
        <v>283</v>
      </c>
      <c r="S272" s="89" t="s">
        <v>283</v>
      </c>
      <c r="T272" s="89" t="s">
        <v>283</v>
      </c>
      <c r="U272" s="89" t="s">
        <v>283</v>
      </c>
      <c r="V272" s="89" t="s">
        <v>283</v>
      </c>
      <c r="W272" s="89" t="s">
        <v>283</v>
      </c>
      <c r="X272" s="89" t="s">
        <v>283</v>
      </c>
      <c r="Y272" s="89" t="s">
        <v>283</v>
      </c>
      <c r="Z272" s="89" t="s">
        <v>283</v>
      </c>
      <c r="AA272" s="143" t="s">
        <v>283</v>
      </c>
      <c r="AB272" s="144"/>
      <c r="AC272" s="143" t="s">
        <v>283</v>
      </c>
      <c r="AD272" s="144"/>
      <c r="AE272" s="89" t="s">
        <v>283</v>
      </c>
      <c r="AF272" s="89" t="s">
        <v>283</v>
      </c>
      <c r="AG272" s="89" t="s">
        <v>283</v>
      </c>
      <c r="AH272" s="89" t="s">
        <v>283</v>
      </c>
      <c r="AI272" s="89" t="s">
        <v>283</v>
      </c>
      <c r="AJ272" s="89" t="s">
        <v>283</v>
      </c>
      <c r="AK272" s="89" t="s">
        <v>283</v>
      </c>
      <c r="AL272" s="89" t="s">
        <v>283</v>
      </c>
      <c r="AM272" s="143" t="s">
        <v>283</v>
      </c>
      <c r="AN272" s="144"/>
      <c r="AO272" s="144"/>
      <c r="AP272" s="89" t="s">
        <v>283</v>
      </c>
      <c r="AQ272" s="89" t="s">
        <v>283</v>
      </c>
      <c r="AR272" s="89" t="s">
        <v>283</v>
      </c>
      <c r="AS272" s="143" t="s">
        <v>283</v>
      </c>
      <c r="AT272" s="144"/>
      <c r="AU272" s="143" t="s">
        <v>283</v>
      </c>
      <c r="AV272" s="144"/>
      <c r="AW272" s="89" t="s">
        <v>283</v>
      </c>
    </row>
    <row r="273" spans="1:49" x14ac:dyDescent="0.25">
      <c r="A273" s="156" t="s">
        <v>298</v>
      </c>
      <c r="B273" s="155"/>
      <c r="C273" s="155"/>
      <c r="D273" s="155"/>
      <c r="E273" s="155"/>
      <c r="F273" s="155"/>
      <c r="G273" s="154"/>
      <c r="H273" s="157" t="s">
        <v>661</v>
      </c>
      <c r="I273" s="155"/>
      <c r="J273" s="155"/>
      <c r="K273" s="155"/>
      <c r="L273" s="155"/>
      <c r="M273" s="155"/>
      <c r="N273" s="155"/>
      <c r="O273" s="155"/>
      <c r="P273" s="155"/>
      <c r="Q273" s="155"/>
      <c r="R273" s="155"/>
      <c r="S273" s="155"/>
      <c r="T273" s="155"/>
      <c r="U273" s="155"/>
      <c r="V273" s="155"/>
      <c r="W273" s="155"/>
      <c r="X273" s="155"/>
      <c r="Y273" s="155"/>
      <c r="Z273" s="155"/>
      <c r="AA273" s="155"/>
      <c r="AB273" s="155"/>
      <c r="AC273" s="155"/>
      <c r="AD273" s="155"/>
      <c r="AE273" s="155"/>
      <c r="AF273" s="155"/>
      <c r="AG273" s="155"/>
      <c r="AH273" s="155"/>
      <c r="AI273" s="155"/>
      <c r="AJ273" s="155"/>
      <c r="AK273" s="155"/>
      <c r="AL273" s="155"/>
      <c r="AM273" s="155"/>
      <c r="AN273" s="155"/>
      <c r="AO273" s="154"/>
      <c r="AP273" s="89" t="s">
        <v>283</v>
      </c>
      <c r="AQ273" s="89" t="s">
        <v>283</v>
      </c>
      <c r="AR273" s="89" t="s">
        <v>283</v>
      </c>
      <c r="AS273" s="143" t="s">
        <v>283</v>
      </c>
      <c r="AT273" s="144"/>
      <c r="AU273" s="143" t="s">
        <v>283</v>
      </c>
      <c r="AV273" s="144"/>
      <c r="AW273" s="89" t="s">
        <v>283</v>
      </c>
    </row>
    <row r="274" spans="1:49" ht="45" x14ac:dyDescent="0.25">
      <c r="A274" s="153" t="s">
        <v>299</v>
      </c>
      <c r="B274" s="154"/>
      <c r="C274" s="158" t="s">
        <v>300</v>
      </c>
      <c r="D274" s="154"/>
      <c r="E274" s="153" t="s">
        <v>301</v>
      </c>
      <c r="F274" s="154"/>
      <c r="G274" s="153" t="s">
        <v>302</v>
      </c>
      <c r="H274" s="154"/>
      <c r="I274" s="153" t="s">
        <v>303</v>
      </c>
      <c r="J274" s="155"/>
      <c r="K274" s="154"/>
      <c r="L274" s="153" t="s">
        <v>304</v>
      </c>
      <c r="M274" s="155"/>
      <c r="N274" s="154"/>
      <c r="O274" s="153" t="s">
        <v>305</v>
      </c>
      <c r="P274" s="154"/>
      <c r="Q274" s="153" t="s">
        <v>306</v>
      </c>
      <c r="R274" s="154"/>
      <c r="S274" s="153" t="s">
        <v>1</v>
      </c>
      <c r="T274" s="155"/>
      <c r="U274" s="155"/>
      <c r="V274" s="155"/>
      <c r="W274" s="155"/>
      <c r="X274" s="155"/>
      <c r="Y274" s="155"/>
      <c r="Z274" s="154"/>
      <c r="AA274" s="153" t="s">
        <v>2</v>
      </c>
      <c r="AB274" s="155"/>
      <c r="AC274" s="155"/>
      <c r="AD274" s="155"/>
      <c r="AE274" s="154"/>
      <c r="AF274" s="153" t="s">
        <v>3</v>
      </c>
      <c r="AG274" s="155"/>
      <c r="AH274" s="154"/>
      <c r="AI274" s="91" t="s">
        <v>4</v>
      </c>
      <c r="AJ274" s="153" t="s">
        <v>5</v>
      </c>
      <c r="AK274" s="155"/>
      <c r="AL274" s="155"/>
      <c r="AM274" s="155"/>
      <c r="AN274" s="155"/>
      <c r="AO274" s="154"/>
      <c r="AP274" s="91" t="s">
        <v>12</v>
      </c>
      <c r="AQ274" s="91" t="s">
        <v>14</v>
      </c>
      <c r="AR274" s="91" t="s">
        <v>15</v>
      </c>
      <c r="AS274" s="153" t="s">
        <v>16</v>
      </c>
      <c r="AT274" s="154"/>
      <c r="AU274" s="153" t="s">
        <v>17</v>
      </c>
      <c r="AV274" s="154"/>
      <c r="AW274" s="91" t="s">
        <v>18</v>
      </c>
    </row>
    <row r="275" spans="1:49" x14ac:dyDescent="0.25">
      <c r="A275" s="150" t="s">
        <v>235</v>
      </c>
      <c r="B275" s="144"/>
      <c r="C275" s="150"/>
      <c r="D275" s="144"/>
      <c r="E275" s="150"/>
      <c r="F275" s="144"/>
      <c r="G275" s="150"/>
      <c r="H275" s="144"/>
      <c r="I275" s="150"/>
      <c r="J275" s="144"/>
      <c r="K275" s="144"/>
      <c r="L275" s="150"/>
      <c r="M275" s="144"/>
      <c r="N275" s="144"/>
      <c r="O275" s="150"/>
      <c r="P275" s="144"/>
      <c r="Q275" s="150"/>
      <c r="R275" s="144"/>
      <c r="S275" s="151" t="s">
        <v>236</v>
      </c>
      <c r="T275" s="144"/>
      <c r="U275" s="144"/>
      <c r="V275" s="144"/>
      <c r="W275" s="144"/>
      <c r="X275" s="144"/>
      <c r="Y275" s="144"/>
      <c r="Z275" s="144"/>
      <c r="AA275" s="150" t="s">
        <v>19</v>
      </c>
      <c r="AB275" s="144"/>
      <c r="AC275" s="144"/>
      <c r="AD275" s="144"/>
      <c r="AE275" s="144"/>
      <c r="AF275" s="150" t="s">
        <v>20</v>
      </c>
      <c r="AG275" s="144"/>
      <c r="AH275" s="144"/>
      <c r="AI275" s="92" t="s">
        <v>307</v>
      </c>
      <c r="AJ275" s="152" t="s">
        <v>21</v>
      </c>
      <c r="AK275" s="144"/>
      <c r="AL275" s="144"/>
      <c r="AM275" s="144"/>
      <c r="AN275" s="144"/>
      <c r="AO275" s="144"/>
      <c r="AP275" s="93" t="s">
        <v>662</v>
      </c>
      <c r="AQ275" s="93" t="s">
        <v>662</v>
      </c>
      <c r="AR275" s="93" t="s">
        <v>310</v>
      </c>
      <c r="AS275" s="149" t="s">
        <v>662</v>
      </c>
      <c r="AT275" s="144"/>
      <c r="AU275" s="149" t="s">
        <v>310</v>
      </c>
      <c r="AV275" s="144"/>
      <c r="AW275" s="93" t="s">
        <v>310</v>
      </c>
    </row>
    <row r="276" spans="1:49" x14ac:dyDescent="0.25">
      <c r="A276" s="150" t="s">
        <v>235</v>
      </c>
      <c r="B276" s="144"/>
      <c r="C276" s="150"/>
      <c r="D276" s="144"/>
      <c r="E276" s="150"/>
      <c r="F276" s="144"/>
      <c r="G276" s="150"/>
      <c r="H276" s="144"/>
      <c r="I276" s="150"/>
      <c r="J276" s="144"/>
      <c r="K276" s="144"/>
      <c r="L276" s="150"/>
      <c r="M276" s="144"/>
      <c r="N276" s="144"/>
      <c r="O276" s="150"/>
      <c r="P276" s="144"/>
      <c r="Q276" s="150"/>
      <c r="R276" s="144"/>
      <c r="S276" s="151" t="s">
        <v>236</v>
      </c>
      <c r="T276" s="144"/>
      <c r="U276" s="144"/>
      <c r="V276" s="144"/>
      <c r="W276" s="144"/>
      <c r="X276" s="144"/>
      <c r="Y276" s="144"/>
      <c r="Z276" s="144"/>
      <c r="AA276" s="150" t="s">
        <v>19</v>
      </c>
      <c r="AB276" s="144"/>
      <c r="AC276" s="144"/>
      <c r="AD276" s="144"/>
      <c r="AE276" s="144"/>
      <c r="AF276" s="150" t="s">
        <v>20</v>
      </c>
      <c r="AG276" s="144"/>
      <c r="AH276" s="144"/>
      <c r="AI276" s="92" t="s">
        <v>391</v>
      </c>
      <c r="AJ276" s="152" t="s">
        <v>237</v>
      </c>
      <c r="AK276" s="144"/>
      <c r="AL276" s="144"/>
      <c r="AM276" s="144"/>
      <c r="AN276" s="144"/>
      <c r="AO276" s="144"/>
      <c r="AP276" s="93" t="s">
        <v>663</v>
      </c>
      <c r="AQ276" s="93" t="s">
        <v>663</v>
      </c>
      <c r="AR276" s="93" t="s">
        <v>310</v>
      </c>
      <c r="AS276" s="149" t="s">
        <v>663</v>
      </c>
      <c r="AT276" s="144"/>
      <c r="AU276" s="149" t="s">
        <v>310</v>
      </c>
      <c r="AV276" s="144"/>
      <c r="AW276" s="93" t="s">
        <v>310</v>
      </c>
    </row>
    <row r="277" spans="1:49" x14ac:dyDescent="0.25">
      <c r="A277" s="150" t="s">
        <v>235</v>
      </c>
      <c r="B277" s="144"/>
      <c r="C277" s="150" t="s">
        <v>394</v>
      </c>
      <c r="D277" s="144"/>
      <c r="E277" s="150"/>
      <c r="F277" s="144"/>
      <c r="G277" s="150"/>
      <c r="H277" s="144"/>
      <c r="I277" s="150"/>
      <c r="J277" s="144"/>
      <c r="K277" s="144"/>
      <c r="L277" s="150"/>
      <c r="M277" s="144"/>
      <c r="N277" s="144"/>
      <c r="O277" s="150"/>
      <c r="P277" s="144"/>
      <c r="Q277" s="150"/>
      <c r="R277" s="144"/>
      <c r="S277" s="151" t="s">
        <v>239</v>
      </c>
      <c r="T277" s="144"/>
      <c r="U277" s="144"/>
      <c r="V277" s="144"/>
      <c r="W277" s="144"/>
      <c r="X277" s="144"/>
      <c r="Y277" s="144"/>
      <c r="Z277" s="144"/>
      <c r="AA277" s="150" t="s">
        <v>19</v>
      </c>
      <c r="AB277" s="144"/>
      <c r="AC277" s="144"/>
      <c r="AD277" s="144"/>
      <c r="AE277" s="144"/>
      <c r="AF277" s="150" t="s">
        <v>20</v>
      </c>
      <c r="AG277" s="144"/>
      <c r="AH277" s="144"/>
      <c r="AI277" s="92" t="s">
        <v>307</v>
      </c>
      <c r="AJ277" s="152" t="s">
        <v>21</v>
      </c>
      <c r="AK277" s="144"/>
      <c r="AL277" s="144"/>
      <c r="AM277" s="144"/>
      <c r="AN277" s="144"/>
      <c r="AO277" s="144"/>
      <c r="AP277" s="93" t="s">
        <v>662</v>
      </c>
      <c r="AQ277" s="93" t="s">
        <v>662</v>
      </c>
      <c r="AR277" s="93" t="s">
        <v>310</v>
      </c>
      <c r="AS277" s="149" t="s">
        <v>662</v>
      </c>
      <c r="AT277" s="144"/>
      <c r="AU277" s="149" t="s">
        <v>310</v>
      </c>
      <c r="AV277" s="144"/>
      <c r="AW277" s="93" t="s">
        <v>310</v>
      </c>
    </row>
    <row r="278" spans="1:49" x14ac:dyDescent="0.25">
      <c r="A278" s="150" t="s">
        <v>235</v>
      </c>
      <c r="B278" s="144"/>
      <c r="C278" s="150" t="s">
        <v>394</v>
      </c>
      <c r="D278" s="144"/>
      <c r="E278" s="150"/>
      <c r="F278" s="144"/>
      <c r="G278" s="150"/>
      <c r="H278" s="144"/>
      <c r="I278" s="150"/>
      <c r="J278" s="144"/>
      <c r="K278" s="144"/>
      <c r="L278" s="150"/>
      <c r="M278" s="144"/>
      <c r="N278" s="144"/>
      <c r="O278" s="150"/>
      <c r="P278" s="144"/>
      <c r="Q278" s="150"/>
      <c r="R278" s="144"/>
      <c r="S278" s="151" t="s">
        <v>239</v>
      </c>
      <c r="T278" s="144"/>
      <c r="U278" s="144"/>
      <c r="V278" s="144"/>
      <c r="W278" s="144"/>
      <c r="X278" s="144"/>
      <c r="Y278" s="144"/>
      <c r="Z278" s="144"/>
      <c r="AA278" s="150" t="s">
        <v>19</v>
      </c>
      <c r="AB278" s="144"/>
      <c r="AC278" s="144"/>
      <c r="AD278" s="144"/>
      <c r="AE278" s="144"/>
      <c r="AF278" s="150" t="s">
        <v>20</v>
      </c>
      <c r="AG278" s="144"/>
      <c r="AH278" s="144"/>
      <c r="AI278" s="92" t="s">
        <v>391</v>
      </c>
      <c r="AJ278" s="152" t="s">
        <v>237</v>
      </c>
      <c r="AK278" s="144"/>
      <c r="AL278" s="144"/>
      <c r="AM278" s="144"/>
      <c r="AN278" s="144"/>
      <c r="AO278" s="144"/>
      <c r="AP278" s="93" t="s">
        <v>663</v>
      </c>
      <c r="AQ278" s="93" t="s">
        <v>663</v>
      </c>
      <c r="AR278" s="93" t="s">
        <v>310</v>
      </c>
      <c r="AS278" s="149" t="s">
        <v>663</v>
      </c>
      <c r="AT278" s="144"/>
      <c r="AU278" s="149" t="s">
        <v>310</v>
      </c>
      <c r="AV278" s="144"/>
      <c r="AW278" s="93" t="s">
        <v>310</v>
      </c>
    </row>
    <row r="279" spans="1:49" x14ac:dyDescent="0.25">
      <c r="A279" s="150" t="s">
        <v>235</v>
      </c>
      <c r="B279" s="144"/>
      <c r="C279" s="150" t="s">
        <v>394</v>
      </c>
      <c r="D279" s="144"/>
      <c r="E279" s="150" t="s">
        <v>399</v>
      </c>
      <c r="F279" s="144"/>
      <c r="G279" s="150"/>
      <c r="H279" s="144"/>
      <c r="I279" s="150"/>
      <c r="J279" s="144"/>
      <c r="K279" s="144"/>
      <c r="L279" s="150"/>
      <c r="M279" s="144"/>
      <c r="N279" s="144"/>
      <c r="O279" s="150"/>
      <c r="P279" s="144"/>
      <c r="Q279" s="150"/>
      <c r="R279" s="144"/>
      <c r="S279" s="151" t="s">
        <v>241</v>
      </c>
      <c r="T279" s="144"/>
      <c r="U279" s="144"/>
      <c r="V279" s="144"/>
      <c r="W279" s="144"/>
      <c r="X279" s="144"/>
      <c r="Y279" s="144"/>
      <c r="Z279" s="144"/>
      <c r="AA279" s="150" t="s">
        <v>19</v>
      </c>
      <c r="AB279" s="144"/>
      <c r="AC279" s="144"/>
      <c r="AD279" s="144"/>
      <c r="AE279" s="144"/>
      <c r="AF279" s="150" t="s">
        <v>20</v>
      </c>
      <c r="AG279" s="144"/>
      <c r="AH279" s="144"/>
      <c r="AI279" s="92" t="s">
        <v>307</v>
      </c>
      <c r="AJ279" s="152" t="s">
        <v>21</v>
      </c>
      <c r="AK279" s="144"/>
      <c r="AL279" s="144"/>
      <c r="AM279" s="144"/>
      <c r="AN279" s="144"/>
      <c r="AO279" s="144"/>
      <c r="AP279" s="93" t="s">
        <v>662</v>
      </c>
      <c r="AQ279" s="93" t="s">
        <v>662</v>
      </c>
      <c r="AR279" s="93" t="s">
        <v>310</v>
      </c>
      <c r="AS279" s="149" t="s">
        <v>662</v>
      </c>
      <c r="AT279" s="144"/>
      <c r="AU279" s="149" t="s">
        <v>310</v>
      </c>
      <c r="AV279" s="144"/>
      <c r="AW279" s="93" t="s">
        <v>310</v>
      </c>
    </row>
    <row r="280" spans="1:49" x14ac:dyDescent="0.25">
      <c r="A280" s="150" t="s">
        <v>235</v>
      </c>
      <c r="B280" s="144"/>
      <c r="C280" s="150" t="s">
        <v>394</v>
      </c>
      <c r="D280" s="144"/>
      <c r="E280" s="150" t="s">
        <v>399</v>
      </c>
      <c r="F280" s="144"/>
      <c r="G280" s="150"/>
      <c r="H280" s="144"/>
      <c r="I280" s="150"/>
      <c r="J280" s="144"/>
      <c r="K280" s="144"/>
      <c r="L280" s="150"/>
      <c r="M280" s="144"/>
      <c r="N280" s="144"/>
      <c r="O280" s="150"/>
      <c r="P280" s="144"/>
      <c r="Q280" s="150"/>
      <c r="R280" s="144"/>
      <c r="S280" s="151" t="s">
        <v>241</v>
      </c>
      <c r="T280" s="144"/>
      <c r="U280" s="144"/>
      <c r="V280" s="144"/>
      <c r="W280" s="144"/>
      <c r="X280" s="144"/>
      <c r="Y280" s="144"/>
      <c r="Z280" s="144"/>
      <c r="AA280" s="150" t="s">
        <v>19</v>
      </c>
      <c r="AB280" s="144"/>
      <c r="AC280" s="144"/>
      <c r="AD280" s="144"/>
      <c r="AE280" s="144"/>
      <c r="AF280" s="150" t="s">
        <v>20</v>
      </c>
      <c r="AG280" s="144"/>
      <c r="AH280" s="144"/>
      <c r="AI280" s="92" t="s">
        <v>391</v>
      </c>
      <c r="AJ280" s="152" t="s">
        <v>237</v>
      </c>
      <c r="AK280" s="144"/>
      <c r="AL280" s="144"/>
      <c r="AM280" s="144"/>
      <c r="AN280" s="144"/>
      <c r="AO280" s="144"/>
      <c r="AP280" s="93" t="s">
        <v>663</v>
      </c>
      <c r="AQ280" s="93" t="s">
        <v>663</v>
      </c>
      <c r="AR280" s="93" t="s">
        <v>310</v>
      </c>
      <c r="AS280" s="149" t="s">
        <v>663</v>
      </c>
      <c r="AT280" s="144"/>
      <c r="AU280" s="149" t="s">
        <v>310</v>
      </c>
      <c r="AV280" s="144"/>
      <c r="AW280" s="93" t="s">
        <v>310</v>
      </c>
    </row>
    <row r="281" spans="1:49" x14ac:dyDescent="0.25">
      <c r="A281" s="150" t="s">
        <v>235</v>
      </c>
      <c r="B281" s="144"/>
      <c r="C281" s="150" t="s">
        <v>394</v>
      </c>
      <c r="D281" s="144"/>
      <c r="E281" s="150" t="s">
        <v>399</v>
      </c>
      <c r="F281" s="144"/>
      <c r="G281" s="150" t="s">
        <v>387</v>
      </c>
      <c r="H281" s="144"/>
      <c r="I281" s="150"/>
      <c r="J281" s="144"/>
      <c r="K281" s="144"/>
      <c r="L281" s="150"/>
      <c r="M281" s="144"/>
      <c r="N281" s="144"/>
      <c r="O281" s="150"/>
      <c r="P281" s="144"/>
      <c r="Q281" s="150"/>
      <c r="R281" s="144"/>
      <c r="S281" s="151" t="s">
        <v>505</v>
      </c>
      <c r="T281" s="144"/>
      <c r="U281" s="144"/>
      <c r="V281" s="144"/>
      <c r="W281" s="144"/>
      <c r="X281" s="144"/>
      <c r="Y281" s="144"/>
      <c r="Z281" s="144"/>
      <c r="AA281" s="150" t="s">
        <v>19</v>
      </c>
      <c r="AB281" s="144"/>
      <c r="AC281" s="144"/>
      <c r="AD281" s="144"/>
      <c r="AE281" s="144"/>
      <c r="AF281" s="150" t="s">
        <v>20</v>
      </c>
      <c r="AG281" s="144"/>
      <c r="AH281" s="144"/>
      <c r="AI281" s="92" t="s">
        <v>307</v>
      </c>
      <c r="AJ281" s="152" t="s">
        <v>21</v>
      </c>
      <c r="AK281" s="144"/>
      <c r="AL281" s="144"/>
      <c r="AM281" s="144"/>
      <c r="AN281" s="144"/>
      <c r="AO281" s="144"/>
      <c r="AP281" s="93" t="s">
        <v>662</v>
      </c>
      <c r="AQ281" s="93" t="s">
        <v>662</v>
      </c>
      <c r="AR281" s="93" t="s">
        <v>310</v>
      </c>
      <c r="AS281" s="149" t="s">
        <v>662</v>
      </c>
      <c r="AT281" s="144"/>
      <c r="AU281" s="149" t="s">
        <v>310</v>
      </c>
      <c r="AV281" s="144"/>
      <c r="AW281" s="93" t="s">
        <v>310</v>
      </c>
    </row>
    <row r="282" spans="1:49" x14ac:dyDescent="0.25">
      <c r="A282" s="150" t="s">
        <v>235</v>
      </c>
      <c r="B282" s="144"/>
      <c r="C282" s="150" t="s">
        <v>394</v>
      </c>
      <c r="D282" s="144"/>
      <c r="E282" s="150" t="s">
        <v>399</v>
      </c>
      <c r="F282" s="144"/>
      <c r="G282" s="150" t="s">
        <v>387</v>
      </c>
      <c r="H282" s="144"/>
      <c r="I282" s="150"/>
      <c r="J282" s="144"/>
      <c r="K282" s="144"/>
      <c r="L282" s="150"/>
      <c r="M282" s="144"/>
      <c r="N282" s="144"/>
      <c r="O282" s="150"/>
      <c r="P282" s="144"/>
      <c r="Q282" s="150"/>
      <c r="R282" s="144"/>
      <c r="S282" s="151" t="s">
        <v>505</v>
      </c>
      <c r="T282" s="144"/>
      <c r="U282" s="144"/>
      <c r="V282" s="144"/>
      <c r="W282" s="144"/>
      <c r="X282" s="144"/>
      <c r="Y282" s="144"/>
      <c r="Z282" s="144"/>
      <c r="AA282" s="150" t="s">
        <v>19</v>
      </c>
      <c r="AB282" s="144"/>
      <c r="AC282" s="144"/>
      <c r="AD282" s="144"/>
      <c r="AE282" s="144"/>
      <c r="AF282" s="150" t="s">
        <v>20</v>
      </c>
      <c r="AG282" s="144"/>
      <c r="AH282" s="144"/>
      <c r="AI282" s="92" t="s">
        <v>391</v>
      </c>
      <c r="AJ282" s="152" t="s">
        <v>237</v>
      </c>
      <c r="AK282" s="144"/>
      <c r="AL282" s="144"/>
      <c r="AM282" s="144"/>
      <c r="AN282" s="144"/>
      <c r="AO282" s="144"/>
      <c r="AP282" s="93" t="s">
        <v>663</v>
      </c>
      <c r="AQ282" s="93" t="s">
        <v>663</v>
      </c>
      <c r="AR282" s="93" t="s">
        <v>310</v>
      </c>
      <c r="AS282" s="149" t="s">
        <v>663</v>
      </c>
      <c r="AT282" s="144"/>
      <c r="AU282" s="149" t="s">
        <v>310</v>
      </c>
      <c r="AV282" s="144"/>
      <c r="AW282" s="93" t="s">
        <v>310</v>
      </c>
    </row>
    <row r="283" spans="1:49" x14ac:dyDescent="0.25">
      <c r="A283" s="150" t="s">
        <v>235</v>
      </c>
      <c r="B283" s="144"/>
      <c r="C283" s="150" t="s">
        <v>394</v>
      </c>
      <c r="D283" s="144"/>
      <c r="E283" s="150" t="s">
        <v>399</v>
      </c>
      <c r="F283" s="144"/>
      <c r="G283" s="150" t="s">
        <v>387</v>
      </c>
      <c r="H283" s="144"/>
      <c r="I283" s="150" t="s">
        <v>594</v>
      </c>
      <c r="J283" s="144"/>
      <c r="K283" s="144"/>
      <c r="L283" s="150"/>
      <c r="M283" s="144"/>
      <c r="N283" s="144"/>
      <c r="O283" s="150"/>
      <c r="P283" s="144"/>
      <c r="Q283" s="150"/>
      <c r="R283" s="144"/>
      <c r="S283" s="151" t="s">
        <v>512</v>
      </c>
      <c r="T283" s="144"/>
      <c r="U283" s="144"/>
      <c r="V283" s="144"/>
      <c r="W283" s="144"/>
      <c r="X283" s="144"/>
      <c r="Y283" s="144"/>
      <c r="Z283" s="144"/>
      <c r="AA283" s="150" t="s">
        <v>19</v>
      </c>
      <c r="AB283" s="144"/>
      <c r="AC283" s="144"/>
      <c r="AD283" s="144"/>
      <c r="AE283" s="144"/>
      <c r="AF283" s="150" t="s">
        <v>20</v>
      </c>
      <c r="AG283" s="144"/>
      <c r="AH283" s="144"/>
      <c r="AI283" s="92" t="s">
        <v>307</v>
      </c>
      <c r="AJ283" s="152" t="s">
        <v>21</v>
      </c>
      <c r="AK283" s="144"/>
      <c r="AL283" s="144"/>
      <c r="AM283" s="144"/>
      <c r="AN283" s="144"/>
      <c r="AO283" s="144"/>
      <c r="AP283" s="93" t="s">
        <v>662</v>
      </c>
      <c r="AQ283" s="93" t="s">
        <v>662</v>
      </c>
      <c r="AR283" s="93" t="s">
        <v>310</v>
      </c>
      <c r="AS283" s="149" t="s">
        <v>662</v>
      </c>
      <c r="AT283" s="144"/>
      <c r="AU283" s="149" t="s">
        <v>310</v>
      </c>
      <c r="AV283" s="144"/>
      <c r="AW283" s="93" t="s">
        <v>310</v>
      </c>
    </row>
    <row r="284" spans="1:49" x14ac:dyDescent="0.25">
      <c r="A284" s="150" t="s">
        <v>235</v>
      </c>
      <c r="B284" s="144"/>
      <c r="C284" s="150" t="s">
        <v>394</v>
      </c>
      <c r="D284" s="144"/>
      <c r="E284" s="150" t="s">
        <v>399</v>
      </c>
      <c r="F284" s="144"/>
      <c r="G284" s="150" t="s">
        <v>387</v>
      </c>
      <c r="H284" s="144"/>
      <c r="I284" s="150" t="s">
        <v>594</v>
      </c>
      <c r="J284" s="144"/>
      <c r="K284" s="144"/>
      <c r="L284" s="150" t="s">
        <v>405</v>
      </c>
      <c r="M284" s="144"/>
      <c r="N284" s="144"/>
      <c r="O284" s="150"/>
      <c r="P284" s="144"/>
      <c r="Q284" s="150"/>
      <c r="R284" s="144"/>
      <c r="S284" s="151" t="s">
        <v>251</v>
      </c>
      <c r="T284" s="144"/>
      <c r="U284" s="144"/>
      <c r="V284" s="144"/>
      <c r="W284" s="144"/>
      <c r="X284" s="144"/>
      <c r="Y284" s="144"/>
      <c r="Z284" s="144"/>
      <c r="AA284" s="150" t="s">
        <v>19</v>
      </c>
      <c r="AB284" s="144"/>
      <c r="AC284" s="144"/>
      <c r="AD284" s="144"/>
      <c r="AE284" s="144"/>
      <c r="AF284" s="150" t="s">
        <v>20</v>
      </c>
      <c r="AG284" s="144"/>
      <c r="AH284" s="144"/>
      <c r="AI284" s="92" t="s">
        <v>307</v>
      </c>
      <c r="AJ284" s="152" t="s">
        <v>21</v>
      </c>
      <c r="AK284" s="144"/>
      <c r="AL284" s="144"/>
      <c r="AM284" s="144"/>
      <c r="AN284" s="144"/>
      <c r="AO284" s="144"/>
      <c r="AP284" s="93" t="s">
        <v>310</v>
      </c>
      <c r="AQ284" s="93" t="s">
        <v>310</v>
      </c>
      <c r="AR284" s="93" t="s">
        <v>310</v>
      </c>
      <c r="AS284" s="149" t="s">
        <v>310</v>
      </c>
      <c r="AT284" s="144"/>
      <c r="AU284" s="149" t="s">
        <v>310</v>
      </c>
      <c r="AV284" s="144"/>
      <c r="AW284" s="93" t="s">
        <v>310</v>
      </c>
    </row>
    <row r="285" spans="1:49" x14ac:dyDescent="0.25">
      <c r="A285" s="150" t="s">
        <v>235</v>
      </c>
      <c r="B285" s="144"/>
      <c r="C285" s="150" t="s">
        <v>394</v>
      </c>
      <c r="D285" s="144"/>
      <c r="E285" s="150" t="s">
        <v>399</v>
      </c>
      <c r="F285" s="144"/>
      <c r="G285" s="150" t="s">
        <v>387</v>
      </c>
      <c r="H285" s="144"/>
      <c r="I285" s="150" t="s">
        <v>594</v>
      </c>
      <c r="J285" s="144"/>
      <c r="K285" s="144"/>
      <c r="L285" s="150" t="s">
        <v>415</v>
      </c>
      <c r="M285" s="144"/>
      <c r="N285" s="144"/>
      <c r="O285" s="150"/>
      <c r="P285" s="144"/>
      <c r="Q285" s="150"/>
      <c r="R285" s="144"/>
      <c r="S285" s="151" t="s">
        <v>252</v>
      </c>
      <c r="T285" s="144"/>
      <c r="U285" s="144"/>
      <c r="V285" s="144"/>
      <c r="W285" s="144"/>
      <c r="X285" s="144"/>
      <c r="Y285" s="144"/>
      <c r="Z285" s="144"/>
      <c r="AA285" s="150" t="s">
        <v>19</v>
      </c>
      <c r="AB285" s="144"/>
      <c r="AC285" s="144"/>
      <c r="AD285" s="144"/>
      <c r="AE285" s="144"/>
      <c r="AF285" s="150" t="s">
        <v>20</v>
      </c>
      <c r="AG285" s="144"/>
      <c r="AH285" s="144"/>
      <c r="AI285" s="92" t="s">
        <v>307</v>
      </c>
      <c r="AJ285" s="152" t="s">
        <v>21</v>
      </c>
      <c r="AK285" s="144"/>
      <c r="AL285" s="144"/>
      <c r="AM285" s="144"/>
      <c r="AN285" s="144"/>
      <c r="AO285" s="144"/>
      <c r="AP285" s="93" t="s">
        <v>310</v>
      </c>
      <c r="AQ285" s="93" t="s">
        <v>310</v>
      </c>
      <c r="AR285" s="93" t="s">
        <v>310</v>
      </c>
      <c r="AS285" s="149" t="s">
        <v>310</v>
      </c>
      <c r="AT285" s="144"/>
      <c r="AU285" s="149" t="s">
        <v>310</v>
      </c>
      <c r="AV285" s="144"/>
      <c r="AW285" s="93" t="s">
        <v>310</v>
      </c>
    </row>
    <row r="286" spans="1:49" x14ac:dyDescent="0.25">
      <c r="A286" s="150" t="s">
        <v>235</v>
      </c>
      <c r="B286" s="144"/>
      <c r="C286" s="150" t="s">
        <v>394</v>
      </c>
      <c r="D286" s="144"/>
      <c r="E286" s="150" t="s">
        <v>399</v>
      </c>
      <c r="F286" s="144"/>
      <c r="G286" s="150" t="s">
        <v>387</v>
      </c>
      <c r="H286" s="144"/>
      <c r="I286" s="150" t="s">
        <v>594</v>
      </c>
      <c r="J286" s="144"/>
      <c r="K286" s="144"/>
      <c r="L286" s="150" t="s">
        <v>416</v>
      </c>
      <c r="M286" s="144"/>
      <c r="N286" s="144"/>
      <c r="O286" s="150"/>
      <c r="P286" s="144"/>
      <c r="Q286" s="150"/>
      <c r="R286" s="144"/>
      <c r="S286" s="151" t="s">
        <v>253</v>
      </c>
      <c r="T286" s="144"/>
      <c r="U286" s="144"/>
      <c r="V286" s="144"/>
      <c r="W286" s="144"/>
      <c r="X286" s="144"/>
      <c r="Y286" s="144"/>
      <c r="Z286" s="144"/>
      <c r="AA286" s="150" t="s">
        <v>19</v>
      </c>
      <c r="AB286" s="144"/>
      <c r="AC286" s="144"/>
      <c r="AD286" s="144"/>
      <c r="AE286" s="144"/>
      <c r="AF286" s="150" t="s">
        <v>20</v>
      </c>
      <c r="AG286" s="144"/>
      <c r="AH286" s="144"/>
      <c r="AI286" s="92" t="s">
        <v>307</v>
      </c>
      <c r="AJ286" s="152" t="s">
        <v>21</v>
      </c>
      <c r="AK286" s="144"/>
      <c r="AL286" s="144"/>
      <c r="AM286" s="144"/>
      <c r="AN286" s="144"/>
      <c r="AO286" s="144"/>
      <c r="AP286" s="93" t="s">
        <v>310</v>
      </c>
      <c r="AQ286" s="93" t="s">
        <v>310</v>
      </c>
      <c r="AR286" s="93" t="s">
        <v>310</v>
      </c>
      <c r="AS286" s="149" t="s">
        <v>310</v>
      </c>
      <c r="AT286" s="144"/>
      <c r="AU286" s="149" t="s">
        <v>310</v>
      </c>
      <c r="AV286" s="144"/>
      <c r="AW286" s="93" t="s">
        <v>310</v>
      </c>
    </row>
    <row r="287" spans="1:49" x14ac:dyDescent="0.25">
      <c r="A287" s="150" t="s">
        <v>235</v>
      </c>
      <c r="B287" s="144"/>
      <c r="C287" s="150" t="s">
        <v>394</v>
      </c>
      <c r="D287" s="144"/>
      <c r="E287" s="150" t="s">
        <v>399</v>
      </c>
      <c r="F287" s="144"/>
      <c r="G287" s="150" t="s">
        <v>387</v>
      </c>
      <c r="H287" s="144"/>
      <c r="I287" s="150" t="s">
        <v>594</v>
      </c>
      <c r="J287" s="144"/>
      <c r="K287" s="144"/>
      <c r="L287" s="150" t="s">
        <v>406</v>
      </c>
      <c r="M287" s="144"/>
      <c r="N287" s="144"/>
      <c r="O287" s="150"/>
      <c r="P287" s="144"/>
      <c r="Q287" s="150"/>
      <c r="R287" s="144"/>
      <c r="S287" s="151" t="s">
        <v>254</v>
      </c>
      <c r="T287" s="144"/>
      <c r="U287" s="144"/>
      <c r="V287" s="144"/>
      <c r="W287" s="144"/>
      <c r="X287" s="144"/>
      <c r="Y287" s="144"/>
      <c r="Z287" s="144"/>
      <c r="AA287" s="150" t="s">
        <v>19</v>
      </c>
      <c r="AB287" s="144"/>
      <c r="AC287" s="144"/>
      <c r="AD287" s="144"/>
      <c r="AE287" s="144"/>
      <c r="AF287" s="150" t="s">
        <v>20</v>
      </c>
      <c r="AG287" s="144"/>
      <c r="AH287" s="144"/>
      <c r="AI287" s="92" t="s">
        <v>307</v>
      </c>
      <c r="AJ287" s="152" t="s">
        <v>21</v>
      </c>
      <c r="AK287" s="144"/>
      <c r="AL287" s="144"/>
      <c r="AM287" s="144"/>
      <c r="AN287" s="144"/>
      <c r="AO287" s="144"/>
      <c r="AP287" s="93" t="s">
        <v>664</v>
      </c>
      <c r="AQ287" s="93" t="s">
        <v>664</v>
      </c>
      <c r="AR287" s="93" t="s">
        <v>310</v>
      </c>
      <c r="AS287" s="149" t="s">
        <v>664</v>
      </c>
      <c r="AT287" s="144"/>
      <c r="AU287" s="149" t="s">
        <v>310</v>
      </c>
      <c r="AV287" s="144"/>
      <c r="AW287" s="93" t="s">
        <v>310</v>
      </c>
    </row>
    <row r="288" spans="1:49" x14ac:dyDescent="0.25">
      <c r="A288" s="150" t="s">
        <v>235</v>
      </c>
      <c r="B288" s="144"/>
      <c r="C288" s="150" t="s">
        <v>394</v>
      </c>
      <c r="D288" s="144"/>
      <c r="E288" s="150" t="s">
        <v>399</v>
      </c>
      <c r="F288" s="144"/>
      <c r="G288" s="150" t="s">
        <v>387</v>
      </c>
      <c r="H288" s="144"/>
      <c r="I288" s="150" t="s">
        <v>594</v>
      </c>
      <c r="J288" s="144"/>
      <c r="K288" s="144"/>
      <c r="L288" s="150" t="s">
        <v>411</v>
      </c>
      <c r="M288" s="144"/>
      <c r="N288" s="144"/>
      <c r="O288" s="150"/>
      <c r="P288" s="144"/>
      <c r="Q288" s="150"/>
      <c r="R288" s="144"/>
      <c r="S288" s="151" t="s">
        <v>256</v>
      </c>
      <c r="T288" s="144"/>
      <c r="U288" s="144"/>
      <c r="V288" s="144"/>
      <c r="W288" s="144"/>
      <c r="X288" s="144"/>
      <c r="Y288" s="144"/>
      <c r="Z288" s="144"/>
      <c r="AA288" s="150" t="s">
        <v>19</v>
      </c>
      <c r="AB288" s="144"/>
      <c r="AC288" s="144"/>
      <c r="AD288" s="144"/>
      <c r="AE288" s="144"/>
      <c r="AF288" s="150" t="s">
        <v>20</v>
      </c>
      <c r="AG288" s="144"/>
      <c r="AH288" s="144"/>
      <c r="AI288" s="92" t="s">
        <v>307</v>
      </c>
      <c r="AJ288" s="152" t="s">
        <v>21</v>
      </c>
      <c r="AK288" s="144"/>
      <c r="AL288" s="144"/>
      <c r="AM288" s="144"/>
      <c r="AN288" s="144"/>
      <c r="AO288" s="144"/>
      <c r="AP288" s="93" t="s">
        <v>665</v>
      </c>
      <c r="AQ288" s="93" t="s">
        <v>665</v>
      </c>
      <c r="AR288" s="93" t="s">
        <v>310</v>
      </c>
      <c r="AS288" s="149" t="s">
        <v>665</v>
      </c>
      <c r="AT288" s="144"/>
      <c r="AU288" s="149" t="s">
        <v>310</v>
      </c>
      <c r="AV288" s="144"/>
      <c r="AW288" s="93" t="s">
        <v>310</v>
      </c>
    </row>
    <row r="289" spans="1:49" x14ac:dyDescent="0.25">
      <c r="A289" s="150" t="s">
        <v>235</v>
      </c>
      <c r="B289" s="144"/>
      <c r="C289" s="150" t="s">
        <v>394</v>
      </c>
      <c r="D289" s="144"/>
      <c r="E289" s="150" t="s">
        <v>399</v>
      </c>
      <c r="F289" s="144"/>
      <c r="G289" s="150" t="s">
        <v>387</v>
      </c>
      <c r="H289" s="144"/>
      <c r="I289" s="150" t="s">
        <v>594</v>
      </c>
      <c r="J289" s="144"/>
      <c r="K289" s="144"/>
      <c r="L289" s="150" t="s">
        <v>413</v>
      </c>
      <c r="M289" s="144"/>
      <c r="N289" s="144"/>
      <c r="O289" s="150"/>
      <c r="P289" s="144"/>
      <c r="Q289" s="150"/>
      <c r="R289" s="144"/>
      <c r="S289" s="151" t="s">
        <v>250</v>
      </c>
      <c r="T289" s="144"/>
      <c r="U289" s="144"/>
      <c r="V289" s="144"/>
      <c r="W289" s="144"/>
      <c r="X289" s="144"/>
      <c r="Y289" s="144"/>
      <c r="Z289" s="144"/>
      <c r="AA289" s="150" t="s">
        <v>19</v>
      </c>
      <c r="AB289" s="144"/>
      <c r="AC289" s="144"/>
      <c r="AD289" s="144"/>
      <c r="AE289" s="144"/>
      <c r="AF289" s="150" t="s">
        <v>20</v>
      </c>
      <c r="AG289" s="144"/>
      <c r="AH289" s="144"/>
      <c r="AI289" s="92" t="s">
        <v>307</v>
      </c>
      <c r="AJ289" s="152" t="s">
        <v>21</v>
      </c>
      <c r="AK289" s="144"/>
      <c r="AL289" s="144"/>
      <c r="AM289" s="144"/>
      <c r="AN289" s="144"/>
      <c r="AO289" s="144"/>
      <c r="AP289" s="93" t="s">
        <v>310</v>
      </c>
      <c r="AQ289" s="93" t="s">
        <v>310</v>
      </c>
      <c r="AR289" s="93" t="s">
        <v>310</v>
      </c>
      <c r="AS289" s="149" t="s">
        <v>310</v>
      </c>
      <c r="AT289" s="144"/>
      <c r="AU289" s="149" t="s">
        <v>310</v>
      </c>
      <c r="AV289" s="144"/>
      <c r="AW289" s="93" t="s">
        <v>310</v>
      </c>
    </row>
    <row r="290" spans="1:49" x14ac:dyDescent="0.25">
      <c r="A290" s="150" t="s">
        <v>235</v>
      </c>
      <c r="B290" s="144"/>
      <c r="C290" s="150" t="s">
        <v>394</v>
      </c>
      <c r="D290" s="144"/>
      <c r="E290" s="150" t="s">
        <v>399</v>
      </c>
      <c r="F290" s="144"/>
      <c r="G290" s="150" t="s">
        <v>387</v>
      </c>
      <c r="H290" s="144"/>
      <c r="I290" s="150" t="s">
        <v>594</v>
      </c>
      <c r="J290" s="144"/>
      <c r="K290" s="144"/>
      <c r="L290" s="150" t="s">
        <v>656</v>
      </c>
      <c r="M290" s="144"/>
      <c r="N290" s="144"/>
      <c r="O290" s="150"/>
      <c r="P290" s="144"/>
      <c r="Q290" s="150"/>
      <c r="R290" s="144"/>
      <c r="S290" s="151" t="s">
        <v>506</v>
      </c>
      <c r="T290" s="144"/>
      <c r="U290" s="144"/>
      <c r="V290" s="144"/>
      <c r="W290" s="144"/>
      <c r="X290" s="144"/>
      <c r="Y290" s="144"/>
      <c r="Z290" s="144"/>
      <c r="AA290" s="150" t="s">
        <v>19</v>
      </c>
      <c r="AB290" s="144"/>
      <c r="AC290" s="144"/>
      <c r="AD290" s="144"/>
      <c r="AE290" s="144"/>
      <c r="AF290" s="150" t="s">
        <v>20</v>
      </c>
      <c r="AG290" s="144"/>
      <c r="AH290" s="144"/>
      <c r="AI290" s="92" t="s">
        <v>307</v>
      </c>
      <c r="AJ290" s="152" t="s">
        <v>21</v>
      </c>
      <c r="AK290" s="144"/>
      <c r="AL290" s="144"/>
      <c r="AM290" s="144"/>
      <c r="AN290" s="144"/>
      <c r="AO290" s="144"/>
      <c r="AP290" s="93" t="s">
        <v>666</v>
      </c>
      <c r="AQ290" s="93" t="s">
        <v>666</v>
      </c>
      <c r="AR290" s="93" t="s">
        <v>310</v>
      </c>
      <c r="AS290" s="149" t="s">
        <v>666</v>
      </c>
      <c r="AT290" s="144"/>
      <c r="AU290" s="149" t="s">
        <v>310</v>
      </c>
      <c r="AV290" s="144"/>
      <c r="AW290" s="93" t="s">
        <v>310</v>
      </c>
    </row>
    <row r="291" spans="1:49" x14ac:dyDescent="0.25">
      <c r="A291" s="150" t="s">
        <v>235</v>
      </c>
      <c r="B291" s="144"/>
      <c r="C291" s="150" t="s">
        <v>394</v>
      </c>
      <c r="D291" s="144"/>
      <c r="E291" s="150" t="s">
        <v>399</v>
      </c>
      <c r="F291" s="144"/>
      <c r="G291" s="150" t="s">
        <v>387</v>
      </c>
      <c r="H291" s="144"/>
      <c r="I291" s="150" t="s">
        <v>594</v>
      </c>
      <c r="J291" s="144"/>
      <c r="K291" s="144"/>
      <c r="L291" s="150" t="s">
        <v>656</v>
      </c>
      <c r="M291" s="144"/>
      <c r="N291" s="144"/>
      <c r="O291" s="150"/>
      <c r="P291" s="144"/>
      <c r="Q291" s="150"/>
      <c r="R291" s="144"/>
      <c r="S291" s="151" t="s">
        <v>506</v>
      </c>
      <c r="T291" s="144"/>
      <c r="U291" s="144"/>
      <c r="V291" s="144"/>
      <c r="W291" s="144"/>
      <c r="X291" s="144"/>
      <c r="Y291" s="144"/>
      <c r="Z291" s="144"/>
      <c r="AA291" s="150" t="s">
        <v>19</v>
      </c>
      <c r="AB291" s="144"/>
      <c r="AC291" s="144"/>
      <c r="AD291" s="144"/>
      <c r="AE291" s="144"/>
      <c r="AF291" s="150" t="s">
        <v>20</v>
      </c>
      <c r="AG291" s="144"/>
      <c r="AH291" s="144"/>
      <c r="AI291" s="92" t="s">
        <v>391</v>
      </c>
      <c r="AJ291" s="152" t="s">
        <v>237</v>
      </c>
      <c r="AK291" s="144"/>
      <c r="AL291" s="144"/>
      <c r="AM291" s="144"/>
      <c r="AN291" s="144"/>
      <c r="AO291" s="144"/>
      <c r="AP291" s="93" t="s">
        <v>310</v>
      </c>
      <c r="AQ291" s="93" t="s">
        <v>310</v>
      </c>
      <c r="AR291" s="93" t="s">
        <v>310</v>
      </c>
      <c r="AS291" s="149" t="s">
        <v>310</v>
      </c>
      <c r="AT291" s="144"/>
      <c r="AU291" s="149" t="s">
        <v>310</v>
      </c>
      <c r="AV291" s="144"/>
      <c r="AW291" s="93" t="s">
        <v>310</v>
      </c>
    </row>
    <row r="292" spans="1:49" x14ac:dyDescent="0.25">
      <c r="A292" s="150" t="s">
        <v>235</v>
      </c>
      <c r="B292" s="144"/>
      <c r="C292" s="150" t="s">
        <v>394</v>
      </c>
      <c r="D292" s="144"/>
      <c r="E292" s="150" t="s">
        <v>399</v>
      </c>
      <c r="F292" s="144"/>
      <c r="G292" s="150" t="s">
        <v>387</v>
      </c>
      <c r="H292" s="144"/>
      <c r="I292" s="150" t="s">
        <v>594</v>
      </c>
      <c r="J292" s="144"/>
      <c r="K292" s="144"/>
      <c r="L292" s="150" t="s">
        <v>413</v>
      </c>
      <c r="M292" s="144"/>
      <c r="N292" s="144"/>
      <c r="O292" s="150"/>
      <c r="P292" s="144"/>
      <c r="Q292" s="150"/>
      <c r="R292" s="144"/>
      <c r="S292" s="151" t="s">
        <v>250</v>
      </c>
      <c r="T292" s="144"/>
      <c r="U292" s="144"/>
      <c r="V292" s="144"/>
      <c r="W292" s="144"/>
      <c r="X292" s="144"/>
      <c r="Y292" s="144"/>
      <c r="Z292" s="144"/>
      <c r="AA292" s="150" t="s">
        <v>19</v>
      </c>
      <c r="AB292" s="144"/>
      <c r="AC292" s="144"/>
      <c r="AD292" s="144"/>
      <c r="AE292" s="144"/>
      <c r="AF292" s="150" t="s">
        <v>20</v>
      </c>
      <c r="AG292" s="144"/>
      <c r="AH292" s="144"/>
      <c r="AI292" s="92" t="s">
        <v>391</v>
      </c>
      <c r="AJ292" s="152" t="s">
        <v>237</v>
      </c>
      <c r="AK292" s="144"/>
      <c r="AL292" s="144"/>
      <c r="AM292" s="144"/>
      <c r="AN292" s="144"/>
      <c r="AO292" s="144"/>
      <c r="AP292" s="93" t="s">
        <v>310</v>
      </c>
      <c r="AQ292" s="93" t="s">
        <v>310</v>
      </c>
      <c r="AR292" s="93" t="s">
        <v>310</v>
      </c>
      <c r="AS292" s="149" t="s">
        <v>310</v>
      </c>
      <c r="AT292" s="144"/>
      <c r="AU292" s="149" t="s">
        <v>310</v>
      </c>
      <c r="AV292" s="144"/>
      <c r="AW292" s="93" t="s">
        <v>310</v>
      </c>
    </row>
    <row r="293" spans="1:49" x14ac:dyDescent="0.25">
      <c r="A293" s="150" t="s">
        <v>235</v>
      </c>
      <c r="B293" s="144"/>
      <c r="C293" s="150" t="s">
        <v>394</v>
      </c>
      <c r="D293" s="144"/>
      <c r="E293" s="150" t="s">
        <v>399</v>
      </c>
      <c r="F293" s="144"/>
      <c r="G293" s="150" t="s">
        <v>387</v>
      </c>
      <c r="H293" s="144"/>
      <c r="I293" s="150" t="s">
        <v>594</v>
      </c>
      <c r="J293" s="144"/>
      <c r="K293" s="144"/>
      <c r="L293" s="150" t="s">
        <v>411</v>
      </c>
      <c r="M293" s="144"/>
      <c r="N293" s="144"/>
      <c r="O293" s="150"/>
      <c r="P293" s="144"/>
      <c r="Q293" s="150"/>
      <c r="R293" s="144"/>
      <c r="S293" s="151" t="s">
        <v>256</v>
      </c>
      <c r="T293" s="144"/>
      <c r="U293" s="144"/>
      <c r="V293" s="144"/>
      <c r="W293" s="144"/>
      <c r="X293" s="144"/>
      <c r="Y293" s="144"/>
      <c r="Z293" s="144"/>
      <c r="AA293" s="150" t="s">
        <v>19</v>
      </c>
      <c r="AB293" s="144"/>
      <c r="AC293" s="144"/>
      <c r="AD293" s="144"/>
      <c r="AE293" s="144"/>
      <c r="AF293" s="150" t="s">
        <v>20</v>
      </c>
      <c r="AG293" s="144"/>
      <c r="AH293" s="144"/>
      <c r="AI293" s="92" t="s">
        <v>391</v>
      </c>
      <c r="AJ293" s="152" t="s">
        <v>237</v>
      </c>
      <c r="AK293" s="144"/>
      <c r="AL293" s="144"/>
      <c r="AM293" s="144"/>
      <c r="AN293" s="144"/>
      <c r="AO293" s="144"/>
      <c r="AP293" s="93" t="s">
        <v>667</v>
      </c>
      <c r="AQ293" s="93" t="s">
        <v>667</v>
      </c>
      <c r="AR293" s="93" t="s">
        <v>310</v>
      </c>
      <c r="AS293" s="149" t="s">
        <v>667</v>
      </c>
      <c r="AT293" s="144"/>
      <c r="AU293" s="149" t="s">
        <v>310</v>
      </c>
      <c r="AV293" s="144"/>
      <c r="AW293" s="93" t="s">
        <v>310</v>
      </c>
    </row>
    <row r="294" spans="1:49" x14ac:dyDescent="0.25">
      <c r="A294" s="150" t="s">
        <v>235</v>
      </c>
      <c r="B294" s="144"/>
      <c r="C294" s="150" t="s">
        <v>394</v>
      </c>
      <c r="D294" s="144"/>
      <c r="E294" s="150" t="s">
        <v>399</v>
      </c>
      <c r="F294" s="144"/>
      <c r="G294" s="150" t="s">
        <v>387</v>
      </c>
      <c r="H294" s="144"/>
      <c r="I294" s="150" t="s">
        <v>594</v>
      </c>
      <c r="J294" s="144"/>
      <c r="K294" s="144"/>
      <c r="L294" s="150" t="s">
        <v>416</v>
      </c>
      <c r="M294" s="144"/>
      <c r="N294" s="144"/>
      <c r="O294" s="150"/>
      <c r="P294" s="144"/>
      <c r="Q294" s="150"/>
      <c r="R294" s="144"/>
      <c r="S294" s="151" t="s">
        <v>253</v>
      </c>
      <c r="T294" s="144"/>
      <c r="U294" s="144"/>
      <c r="V294" s="144"/>
      <c r="W294" s="144"/>
      <c r="X294" s="144"/>
      <c r="Y294" s="144"/>
      <c r="Z294" s="144"/>
      <c r="AA294" s="150" t="s">
        <v>19</v>
      </c>
      <c r="AB294" s="144"/>
      <c r="AC294" s="144"/>
      <c r="AD294" s="144"/>
      <c r="AE294" s="144"/>
      <c r="AF294" s="150" t="s">
        <v>20</v>
      </c>
      <c r="AG294" s="144"/>
      <c r="AH294" s="144"/>
      <c r="AI294" s="92" t="s">
        <v>391</v>
      </c>
      <c r="AJ294" s="152" t="s">
        <v>237</v>
      </c>
      <c r="AK294" s="144"/>
      <c r="AL294" s="144"/>
      <c r="AM294" s="144"/>
      <c r="AN294" s="144"/>
      <c r="AO294" s="144"/>
      <c r="AP294" s="93" t="s">
        <v>668</v>
      </c>
      <c r="AQ294" s="93" t="s">
        <v>668</v>
      </c>
      <c r="AR294" s="93" t="s">
        <v>310</v>
      </c>
      <c r="AS294" s="149" t="s">
        <v>668</v>
      </c>
      <c r="AT294" s="144"/>
      <c r="AU294" s="149" t="s">
        <v>310</v>
      </c>
      <c r="AV294" s="144"/>
      <c r="AW294" s="93" t="s">
        <v>310</v>
      </c>
    </row>
    <row r="295" spans="1:49" x14ac:dyDescent="0.25">
      <c r="A295" s="150" t="s">
        <v>235</v>
      </c>
      <c r="B295" s="144"/>
      <c r="C295" s="150" t="s">
        <v>394</v>
      </c>
      <c r="D295" s="144"/>
      <c r="E295" s="150" t="s">
        <v>399</v>
      </c>
      <c r="F295" s="144"/>
      <c r="G295" s="150" t="s">
        <v>387</v>
      </c>
      <c r="H295" s="144"/>
      <c r="I295" s="150" t="s">
        <v>594</v>
      </c>
      <c r="J295" s="144"/>
      <c r="K295" s="144"/>
      <c r="L295" s="150" t="s">
        <v>405</v>
      </c>
      <c r="M295" s="144"/>
      <c r="N295" s="144"/>
      <c r="O295" s="150"/>
      <c r="P295" s="144"/>
      <c r="Q295" s="150"/>
      <c r="R295" s="144"/>
      <c r="S295" s="151" t="s">
        <v>251</v>
      </c>
      <c r="T295" s="144"/>
      <c r="U295" s="144"/>
      <c r="V295" s="144"/>
      <c r="W295" s="144"/>
      <c r="X295" s="144"/>
      <c r="Y295" s="144"/>
      <c r="Z295" s="144"/>
      <c r="AA295" s="150" t="s">
        <v>19</v>
      </c>
      <c r="AB295" s="144"/>
      <c r="AC295" s="144"/>
      <c r="AD295" s="144"/>
      <c r="AE295" s="144"/>
      <c r="AF295" s="150" t="s">
        <v>20</v>
      </c>
      <c r="AG295" s="144"/>
      <c r="AH295" s="144"/>
      <c r="AI295" s="92" t="s">
        <v>391</v>
      </c>
      <c r="AJ295" s="152" t="s">
        <v>237</v>
      </c>
      <c r="AK295" s="144"/>
      <c r="AL295" s="144"/>
      <c r="AM295" s="144"/>
      <c r="AN295" s="144"/>
      <c r="AO295" s="144"/>
      <c r="AP295" s="93" t="s">
        <v>669</v>
      </c>
      <c r="AQ295" s="93" t="s">
        <v>669</v>
      </c>
      <c r="AR295" s="93" t="s">
        <v>310</v>
      </c>
      <c r="AS295" s="149" t="s">
        <v>669</v>
      </c>
      <c r="AT295" s="144"/>
      <c r="AU295" s="149" t="s">
        <v>310</v>
      </c>
      <c r="AV295" s="144"/>
      <c r="AW295" s="93" t="s">
        <v>310</v>
      </c>
    </row>
    <row r="296" spans="1:49" x14ac:dyDescent="0.25">
      <c r="A296" s="150" t="s">
        <v>235</v>
      </c>
      <c r="B296" s="144"/>
      <c r="C296" s="150" t="s">
        <v>394</v>
      </c>
      <c r="D296" s="144"/>
      <c r="E296" s="150" t="s">
        <v>399</v>
      </c>
      <c r="F296" s="144"/>
      <c r="G296" s="150" t="s">
        <v>387</v>
      </c>
      <c r="H296" s="144"/>
      <c r="I296" s="150" t="s">
        <v>594</v>
      </c>
      <c r="J296" s="144"/>
      <c r="K296" s="144"/>
      <c r="L296" s="150"/>
      <c r="M296" s="144"/>
      <c r="N296" s="144"/>
      <c r="O296" s="150"/>
      <c r="P296" s="144"/>
      <c r="Q296" s="150"/>
      <c r="R296" s="144"/>
      <c r="S296" s="151" t="s">
        <v>512</v>
      </c>
      <c r="T296" s="144"/>
      <c r="U296" s="144"/>
      <c r="V296" s="144"/>
      <c r="W296" s="144"/>
      <c r="X296" s="144"/>
      <c r="Y296" s="144"/>
      <c r="Z296" s="144"/>
      <c r="AA296" s="150" t="s">
        <v>19</v>
      </c>
      <c r="AB296" s="144"/>
      <c r="AC296" s="144"/>
      <c r="AD296" s="144"/>
      <c r="AE296" s="144"/>
      <c r="AF296" s="150" t="s">
        <v>20</v>
      </c>
      <c r="AG296" s="144"/>
      <c r="AH296" s="144"/>
      <c r="AI296" s="92" t="s">
        <v>391</v>
      </c>
      <c r="AJ296" s="152" t="s">
        <v>237</v>
      </c>
      <c r="AK296" s="144"/>
      <c r="AL296" s="144"/>
      <c r="AM296" s="144"/>
      <c r="AN296" s="144"/>
      <c r="AO296" s="144"/>
      <c r="AP296" s="93" t="s">
        <v>663</v>
      </c>
      <c r="AQ296" s="93" t="s">
        <v>663</v>
      </c>
      <c r="AR296" s="93" t="s">
        <v>310</v>
      </c>
      <c r="AS296" s="149" t="s">
        <v>663</v>
      </c>
      <c r="AT296" s="144"/>
      <c r="AU296" s="149" t="s">
        <v>310</v>
      </c>
      <c r="AV296" s="144"/>
      <c r="AW296" s="93" t="s">
        <v>310</v>
      </c>
    </row>
    <row r="297" spans="1:49" x14ac:dyDescent="0.25">
      <c r="A297" s="146" t="s">
        <v>235</v>
      </c>
      <c r="B297" s="144"/>
      <c r="C297" s="146" t="s">
        <v>394</v>
      </c>
      <c r="D297" s="144"/>
      <c r="E297" s="146" t="s">
        <v>399</v>
      </c>
      <c r="F297" s="144"/>
      <c r="G297" s="146" t="s">
        <v>387</v>
      </c>
      <c r="H297" s="144"/>
      <c r="I297" s="146" t="s">
        <v>594</v>
      </c>
      <c r="J297" s="144"/>
      <c r="K297" s="144"/>
      <c r="L297" s="146" t="s">
        <v>405</v>
      </c>
      <c r="M297" s="144"/>
      <c r="N297" s="144"/>
      <c r="O297" s="146" t="s">
        <v>330</v>
      </c>
      <c r="P297" s="144"/>
      <c r="Q297" s="146"/>
      <c r="R297" s="144"/>
      <c r="S297" s="145" t="s">
        <v>537</v>
      </c>
      <c r="T297" s="144"/>
      <c r="U297" s="144"/>
      <c r="V297" s="144"/>
      <c r="W297" s="144"/>
      <c r="X297" s="144"/>
      <c r="Y297" s="144"/>
      <c r="Z297" s="144"/>
      <c r="AA297" s="146" t="s">
        <v>19</v>
      </c>
      <c r="AB297" s="144"/>
      <c r="AC297" s="144"/>
      <c r="AD297" s="144"/>
      <c r="AE297" s="144"/>
      <c r="AF297" s="146" t="s">
        <v>20</v>
      </c>
      <c r="AG297" s="144"/>
      <c r="AH297" s="144"/>
      <c r="AI297" s="94" t="s">
        <v>307</v>
      </c>
      <c r="AJ297" s="147" t="s">
        <v>21</v>
      </c>
      <c r="AK297" s="144"/>
      <c r="AL297" s="144"/>
      <c r="AM297" s="144"/>
      <c r="AN297" s="144"/>
      <c r="AO297" s="144"/>
      <c r="AP297" s="95" t="s">
        <v>310</v>
      </c>
      <c r="AQ297" s="95" t="s">
        <v>310</v>
      </c>
      <c r="AR297" s="95" t="s">
        <v>310</v>
      </c>
      <c r="AS297" s="148" t="s">
        <v>310</v>
      </c>
      <c r="AT297" s="144"/>
      <c r="AU297" s="148" t="s">
        <v>310</v>
      </c>
      <c r="AV297" s="144"/>
      <c r="AW297" s="95" t="s">
        <v>310</v>
      </c>
    </row>
    <row r="298" spans="1:49" x14ac:dyDescent="0.25">
      <c r="A298" s="146" t="s">
        <v>235</v>
      </c>
      <c r="B298" s="144"/>
      <c r="C298" s="146" t="s">
        <v>394</v>
      </c>
      <c r="D298" s="144"/>
      <c r="E298" s="146" t="s">
        <v>399</v>
      </c>
      <c r="F298" s="144"/>
      <c r="G298" s="146" t="s">
        <v>387</v>
      </c>
      <c r="H298" s="144"/>
      <c r="I298" s="146" t="s">
        <v>594</v>
      </c>
      <c r="J298" s="144"/>
      <c r="K298" s="144"/>
      <c r="L298" s="146" t="s">
        <v>415</v>
      </c>
      <c r="M298" s="144"/>
      <c r="N298" s="144"/>
      <c r="O298" s="146" t="s">
        <v>330</v>
      </c>
      <c r="P298" s="144"/>
      <c r="Q298" s="146"/>
      <c r="R298" s="144"/>
      <c r="S298" s="145" t="s">
        <v>539</v>
      </c>
      <c r="T298" s="144"/>
      <c r="U298" s="144"/>
      <c r="V298" s="144"/>
      <c r="W298" s="144"/>
      <c r="X298" s="144"/>
      <c r="Y298" s="144"/>
      <c r="Z298" s="144"/>
      <c r="AA298" s="146" t="s">
        <v>19</v>
      </c>
      <c r="AB298" s="144"/>
      <c r="AC298" s="144"/>
      <c r="AD298" s="144"/>
      <c r="AE298" s="144"/>
      <c r="AF298" s="146" t="s">
        <v>20</v>
      </c>
      <c r="AG298" s="144"/>
      <c r="AH298" s="144"/>
      <c r="AI298" s="94" t="s">
        <v>307</v>
      </c>
      <c r="AJ298" s="147" t="s">
        <v>21</v>
      </c>
      <c r="AK298" s="144"/>
      <c r="AL298" s="144"/>
      <c r="AM298" s="144"/>
      <c r="AN298" s="144"/>
      <c r="AO298" s="144"/>
      <c r="AP298" s="95" t="s">
        <v>310</v>
      </c>
      <c r="AQ298" s="95" t="s">
        <v>310</v>
      </c>
      <c r="AR298" s="95" t="s">
        <v>310</v>
      </c>
      <c r="AS298" s="148" t="s">
        <v>310</v>
      </c>
      <c r="AT298" s="144"/>
      <c r="AU298" s="148" t="s">
        <v>310</v>
      </c>
      <c r="AV298" s="144"/>
      <c r="AW298" s="95" t="s">
        <v>310</v>
      </c>
    </row>
    <row r="299" spans="1:49" x14ac:dyDescent="0.25">
      <c r="A299" s="146" t="s">
        <v>235</v>
      </c>
      <c r="B299" s="144"/>
      <c r="C299" s="146" t="s">
        <v>394</v>
      </c>
      <c r="D299" s="144"/>
      <c r="E299" s="146" t="s">
        <v>399</v>
      </c>
      <c r="F299" s="144"/>
      <c r="G299" s="146" t="s">
        <v>387</v>
      </c>
      <c r="H299" s="144"/>
      <c r="I299" s="146" t="s">
        <v>594</v>
      </c>
      <c r="J299" s="144"/>
      <c r="K299" s="144"/>
      <c r="L299" s="146" t="s">
        <v>416</v>
      </c>
      <c r="M299" s="144"/>
      <c r="N299" s="144"/>
      <c r="O299" s="146" t="s">
        <v>330</v>
      </c>
      <c r="P299" s="144"/>
      <c r="Q299" s="146"/>
      <c r="R299" s="144"/>
      <c r="S299" s="145" t="s">
        <v>541</v>
      </c>
      <c r="T299" s="144"/>
      <c r="U299" s="144"/>
      <c r="V299" s="144"/>
      <c r="W299" s="144"/>
      <c r="X299" s="144"/>
      <c r="Y299" s="144"/>
      <c r="Z299" s="144"/>
      <c r="AA299" s="146" t="s">
        <v>19</v>
      </c>
      <c r="AB299" s="144"/>
      <c r="AC299" s="144"/>
      <c r="AD299" s="144"/>
      <c r="AE299" s="144"/>
      <c r="AF299" s="146" t="s">
        <v>20</v>
      </c>
      <c r="AG299" s="144"/>
      <c r="AH299" s="144"/>
      <c r="AI299" s="94" t="s">
        <v>307</v>
      </c>
      <c r="AJ299" s="147" t="s">
        <v>21</v>
      </c>
      <c r="AK299" s="144"/>
      <c r="AL299" s="144"/>
      <c r="AM299" s="144"/>
      <c r="AN299" s="144"/>
      <c r="AO299" s="144"/>
      <c r="AP299" s="95" t="s">
        <v>310</v>
      </c>
      <c r="AQ299" s="95" t="s">
        <v>310</v>
      </c>
      <c r="AR299" s="95" t="s">
        <v>310</v>
      </c>
      <c r="AS299" s="148" t="s">
        <v>310</v>
      </c>
      <c r="AT299" s="144"/>
      <c r="AU299" s="148" t="s">
        <v>310</v>
      </c>
      <c r="AV299" s="144"/>
      <c r="AW299" s="95" t="s">
        <v>310</v>
      </c>
    </row>
    <row r="300" spans="1:49" x14ac:dyDescent="0.25">
      <c r="A300" s="146" t="s">
        <v>235</v>
      </c>
      <c r="B300" s="144"/>
      <c r="C300" s="146" t="s">
        <v>394</v>
      </c>
      <c r="D300" s="144"/>
      <c r="E300" s="146" t="s">
        <v>399</v>
      </c>
      <c r="F300" s="144"/>
      <c r="G300" s="146" t="s">
        <v>387</v>
      </c>
      <c r="H300" s="144"/>
      <c r="I300" s="146" t="s">
        <v>594</v>
      </c>
      <c r="J300" s="144"/>
      <c r="K300" s="144"/>
      <c r="L300" s="146" t="s">
        <v>406</v>
      </c>
      <c r="M300" s="144"/>
      <c r="N300" s="144"/>
      <c r="O300" s="146" t="s">
        <v>330</v>
      </c>
      <c r="P300" s="144"/>
      <c r="Q300" s="146"/>
      <c r="R300" s="144"/>
      <c r="S300" s="145" t="s">
        <v>533</v>
      </c>
      <c r="T300" s="144"/>
      <c r="U300" s="144"/>
      <c r="V300" s="144"/>
      <c r="W300" s="144"/>
      <c r="X300" s="144"/>
      <c r="Y300" s="144"/>
      <c r="Z300" s="144"/>
      <c r="AA300" s="146" t="s">
        <v>19</v>
      </c>
      <c r="AB300" s="144"/>
      <c r="AC300" s="144"/>
      <c r="AD300" s="144"/>
      <c r="AE300" s="144"/>
      <c r="AF300" s="146" t="s">
        <v>20</v>
      </c>
      <c r="AG300" s="144"/>
      <c r="AH300" s="144"/>
      <c r="AI300" s="94" t="s">
        <v>307</v>
      </c>
      <c r="AJ300" s="147" t="s">
        <v>21</v>
      </c>
      <c r="AK300" s="144"/>
      <c r="AL300" s="144"/>
      <c r="AM300" s="144"/>
      <c r="AN300" s="144"/>
      <c r="AO300" s="144"/>
      <c r="AP300" s="95" t="s">
        <v>664</v>
      </c>
      <c r="AQ300" s="95" t="s">
        <v>664</v>
      </c>
      <c r="AR300" s="95" t="s">
        <v>310</v>
      </c>
      <c r="AS300" s="148" t="s">
        <v>664</v>
      </c>
      <c r="AT300" s="144"/>
      <c r="AU300" s="148" t="s">
        <v>310</v>
      </c>
      <c r="AV300" s="144"/>
      <c r="AW300" s="95" t="s">
        <v>310</v>
      </c>
    </row>
    <row r="301" spans="1:49" x14ac:dyDescent="0.25">
      <c r="A301" s="146" t="s">
        <v>235</v>
      </c>
      <c r="B301" s="144"/>
      <c r="C301" s="146" t="s">
        <v>394</v>
      </c>
      <c r="D301" s="144"/>
      <c r="E301" s="146" t="s">
        <v>399</v>
      </c>
      <c r="F301" s="144"/>
      <c r="G301" s="146" t="s">
        <v>387</v>
      </c>
      <c r="H301" s="144"/>
      <c r="I301" s="146" t="s">
        <v>594</v>
      </c>
      <c r="J301" s="144"/>
      <c r="K301" s="144"/>
      <c r="L301" s="146" t="s">
        <v>411</v>
      </c>
      <c r="M301" s="144"/>
      <c r="N301" s="144"/>
      <c r="O301" s="146" t="s">
        <v>330</v>
      </c>
      <c r="P301" s="144"/>
      <c r="Q301" s="146"/>
      <c r="R301" s="144"/>
      <c r="S301" s="145" t="s">
        <v>549</v>
      </c>
      <c r="T301" s="144"/>
      <c r="U301" s="144"/>
      <c r="V301" s="144"/>
      <c r="W301" s="144"/>
      <c r="X301" s="144"/>
      <c r="Y301" s="144"/>
      <c r="Z301" s="144"/>
      <c r="AA301" s="146" t="s">
        <v>19</v>
      </c>
      <c r="AB301" s="144"/>
      <c r="AC301" s="144"/>
      <c r="AD301" s="144"/>
      <c r="AE301" s="144"/>
      <c r="AF301" s="146" t="s">
        <v>20</v>
      </c>
      <c r="AG301" s="144"/>
      <c r="AH301" s="144"/>
      <c r="AI301" s="94" t="s">
        <v>307</v>
      </c>
      <c r="AJ301" s="147" t="s">
        <v>21</v>
      </c>
      <c r="AK301" s="144"/>
      <c r="AL301" s="144"/>
      <c r="AM301" s="144"/>
      <c r="AN301" s="144"/>
      <c r="AO301" s="144"/>
      <c r="AP301" s="95" t="s">
        <v>665</v>
      </c>
      <c r="AQ301" s="95" t="s">
        <v>665</v>
      </c>
      <c r="AR301" s="95" t="s">
        <v>310</v>
      </c>
      <c r="AS301" s="148" t="s">
        <v>665</v>
      </c>
      <c r="AT301" s="144"/>
      <c r="AU301" s="148" t="s">
        <v>310</v>
      </c>
      <c r="AV301" s="144"/>
      <c r="AW301" s="95" t="s">
        <v>310</v>
      </c>
    </row>
    <row r="302" spans="1:49" x14ac:dyDescent="0.25">
      <c r="A302" s="146" t="s">
        <v>235</v>
      </c>
      <c r="B302" s="144"/>
      <c r="C302" s="146" t="s">
        <v>394</v>
      </c>
      <c r="D302" s="144"/>
      <c r="E302" s="146" t="s">
        <v>399</v>
      </c>
      <c r="F302" s="144"/>
      <c r="G302" s="146" t="s">
        <v>387</v>
      </c>
      <c r="H302" s="144"/>
      <c r="I302" s="146" t="s">
        <v>594</v>
      </c>
      <c r="J302" s="144"/>
      <c r="K302" s="144"/>
      <c r="L302" s="146" t="s">
        <v>656</v>
      </c>
      <c r="M302" s="144"/>
      <c r="N302" s="144"/>
      <c r="O302" s="146" t="s">
        <v>330</v>
      </c>
      <c r="P302" s="144"/>
      <c r="Q302" s="146"/>
      <c r="R302" s="144"/>
      <c r="S302" s="145" t="s">
        <v>543</v>
      </c>
      <c r="T302" s="144"/>
      <c r="U302" s="144"/>
      <c r="V302" s="144"/>
      <c r="W302" s="144"/>
      <c r="X302" s="144"/>
      <c r="Y302" s="144"/>
      <c r="Z302" s="144"/>
      <c r="AA302" s="146" t="s">
        <v>19</v>
      </c>
      <c r="AB302" s="144"/>
      <c r="AC302" s="144"/>
      <c r="AD302" s="144"/>
      <c r="AE302" s="144"/>
      <c r="AF302" s="146" t="s">
        <v>20</v>
      </c>
      <c r="AG302" s="144"/>
      <c r="AH302" s="144"/>
      <c r="AI302" s="94" t="s">
        <v>307</v>
      </c>
      <c r="AJ302" s="147" t="s">
        <v>21</v>
      </c>
      <c r="AK302" s="144"/>
      <c r="AL302" s="144"/>
      <c r="AM302" s="144"/>
      <c r="AN302" s="144"/>
      <c r="AO302" s="144"/>
      <c r="AP302" s="95" t="s">
        <v>666</v>
      </c>
      <c r="AQ302" s="95" t="s">
        <v>666</v>
      </c>
      <c r="AR302" s="95" t="s">
        <v>310</v>
      </c>
      <c r="AS302" s="148" t="s">
        <v>666</v>
      </c>
      <c r="AT302" s="144"/>
      <c r="AU302" s="148" t="s">
        <v>310</v>
      </c>
      <c r="AV302" s="144"/>
      <c r="AW302" s="95" t="s">
        <v>310</v>
      </c>
    </row>
    <row r="303" spans="1:49" x14ac:dyDescent="0.25">
      <c r="A303" s="146" t="s">
        <v>235</v>
      </c>
      <c r="B303" s="144"/>
      <c r="C303" s="146" t="s">
        <v>394</v>
      </c>
      <c r="D303" s="144"/>
      <c r="E303" s="146" t="s">
        <v>399</v>
      </c>
      <c r="F303" s="144"/>
      <c r="G303" s="146" t="s">
        <v>387</v>
      </c>
      <c r="H303" s="144"/>
      <c r="I303" s="146" t="s">
        <v>594</v>
      </c>
      <c r="J303" s="144"/>
      <c r="K303" s="144"/>
      <c r="L303" s="146" t="s">
        <v>413</v>
      </c>
      <c r="M303" s="144"/>
      <c r="N303" s="144"/>
      <c r="O303" s="146" t="s">
        <v>330</v>
      </c>
      <c r="P303" s="144"/>
      <c r="Q303" s="146"/>
      <c r="R303" s="144"/>
      <c r="S303" s="145" t="s">
        <v>547</v>
      </c>
      <c r="T303" s="144"/>
      <c r="U303" s="144"/>
      <c r="V303" s="144"/>
      <c r="W303" s="144"/>
      <c r="X303" s="144"/>
      <c r="Y303" s="144"/>
      <c r="Z303" s="144"/>
      <c r="AA303" s="146" t="s">
        <v>19</v>
      </c>
      <c r="AB303" s="144"/>
      <c r="AC303" s="144"/>
      <c r="AD303" s="144"/>
      <c r="AE303" s="144"/>
      <c r="AF303" s="146" t="s">
        <v>20</v>
      </c>
      <c r="AG303" s="144"/>
      <c r="AH303" s="144"/>
      <c r="AI303" s="94" t="s">
        <v>307</v>
      </c>
      <c r="AJ303" s="147" t="s">
        <v>21</v>
      </c>
      <c r="AK303" s="144"/>
      <c r="AL303" s="144"/>
      <c r="AM303" s="144"/>
      <c r="AN303" s="144"/>
      <c r="AO303" s="144"/>
      <c r="AP303" s="95" t="s">
        <v>310</v>
      </c>
      <c r="AQ303" s="95" t="s">
        <v>310</v>
      </c>
      <c r="AR303" s="95" t="s">
        <v>310</v>
      </c>
      <c r="AS303" s="148" t="s">
        <v>310</v>
      </c>
      <c r="AT303" s="144"/>
      <c r="AU303" s="148" t="s">
        <v>310</v>
      </c>
      <c r="AV303" s="144"/>
      <c r="AW303" s="95" t="s">
        <v>310</v>
      </c>
    </row>
    <row r="304" spans="1:49" x14ac:dyDescent="0.25">
      <c r="A304" s="146" t="s">
        <v>235</v>
      </c>
      <c r="B304" s="144"/>
      <c r="C304" s="146" t="s">
        <v>394</v>
      </c>
      <c r="D304" s="144"/>
      <c r="E304" s="146" t="s">
        <v>399</v>
      </c>
      <c r="F304" s="144"/>
      <c r="G304" s="146" t="s">
        <v>387</v>
      </c>
      <c r="H304" s="144"/>
      <c r="I304" s="146" t="s">
        <v>594</v>
      </c>
      <c r="J304" s="144"/>
      <c r="K304" s="144"/>
      <c r="L304" s="146" t="s">
        <v>413</v>
      </c>
      <c r="M304" s="144"/>
      <c r="N304" s="144"/>
      <c r="O304" s="146" t="s">
        <v>330</v>
      </c>
      <c r="P304" s="144"/>
      <c r="Q304" s="146"/>
      <c r="R304" s="144"/>
      <c r="S304" s="145" t="s">
        <v>547</v>
      </c>
      <c r="T304" s="144"/>
      <c r="U304" s="144"/>
      <c r="V304" s="144"/>
      <c r="W304" s="144"/>
      <c r="X304" s="144"/>
      <c r="Y304" s="144"/>
      <c r="Z304" s="144"/>
      <c r="AA304" s="146" t="s">
        <v>19</v>
      </c>
      <c r="AB304" s="144"/>
      <c r="AC304" s="144"/>
      <c r="AD304" s="144"/>
      <c r="AE304" s="144"/>
      <c r="AF304" s="146" t="s">
        <v>20</v>
      </c>
      <c r="AG304" s="144"/>
      <c r="AH304" s="144"/>
      <c r="AI304" s="94" t="s">
        <v>391</v>
      </c>
      <c r="AJ304" s="147" t="s">
        <v>237</v>
      </c>
      <c r="AK304" s="144"/>
      <c r="AL304" s="144"/>
      <c r="AM304" s="144"/>
      <c r="AN304" s="144"/>
      <c r="AO304" s="144"/>
      <c r="AP304" s="95" t="s">
        <v>310</v>
      </c>
      <c r="AQ304" s="95" t="s">
        <v>310</v>
      </c>
      <c r="AR304" s="95" t="s">
        <v>310</v>
      </c>
      <c r="AS304" s="148" t="s">
        <v>310</v>
      </c>
      <c r="AT304" s="144"/>
      <c r="AU304" s="148" t="s">
        <v>310</v>
      </c>
      <c r="AV304" s="144"/>
      <c r="AW304" s="95" t="s">
        <v>310</v>
      </c>
    </row>
    <row r="305" spans="1:49" x14ac:dyDescent="0.25">
      <c r="A305" s="146" t="s">
        <v>235</v>
      </c>
      <c r="B305" s="144"/>
      <c r="C305" s="146" t="s">
        <v>394</v>
      </c>
      <c r="D305" s="144"/>
      <c r="E305" s="146" t="s">
        <v>399</v>
      </c>
      <c r="F305" s="144"/>
      <c r="G305" s="146" t="s">
        <v>387</v>
      </c>
      <c r="H305" s="144"/>
      <c r="I305" s="146" t="s">
        <v>594</v>
      </c>
      <c r="J305" s="144"/>
      <c r="K305" s="144"/>
      <c r="L305" s="146" t="s">
        <v>656</v>
      </c>
      <c r="M305" s="144"/>
      <c r="N305" s="144"/>
      <c r="O305" s="146" t="s">
        <v>330</v>
      </c>
      <c r="P305" s="144"/>
      <c r="Q305" s="146"/>
      <c r="R305" s="144"/>
      <c r="S305" s="145" t="s">
        <v>543</v>
      </c>
      <c r="T305" s="144"/>
      <c r="U305" s="144"/>
      <c r="V305" s="144"/>
      <c r="W305" s="144"/>
      <c r="X305" s="144"/>
      <c r="Y305" s="144"/>
      <c r="Z305" s="144"/>
      <c r="AA305" s="146" t="s">
        <v>19</v>
      </c>
      <c r="AB305" s="144"/>
      <c r="AC305" s="144"/>
      <c r="AD305" s="144"/>
      <c r="AE305" s="144"/>
      <c r="AF305" s="146" t="s">
        <v>20</v>
      </c>
      <c r="AG305" s="144"/>
      <c r="AH305" s="144"/>
      <c r="AI305" s="94" t="s">
        <v>391</v>
      </c>
      <c r="AJ305" s="147" t="s">
        <v>237</v>
      </c>
      <c r="AK305" s="144"/>
      <c r="AL305" s="144"/>
      <c r="AM305" s="144"/>
      <c r="AN305" s="144"/>
      <c r="AO305" s="144"/>
      <c r="AP305" s="95" t="s">
        <v>310</v>
      </c>
      <c r="AQ305" s="95" t="s">
        <v>310</v>
      </c>
      <c r="AR305" s="95" t="s">
        <v>310</v>
      </c>
      <c r="AS305" s="148" t="s">
        <v>310</v>
      </c>
      <c r="AT305" s="144"/>
      <c r="AU305" s="148" t="s">
        <v>310</v>
      </c>
      <c r="AV305" s="144"/>
      <c r="AW305" s="95" t="s">
        <v>310</v>
      </c>
    </row>
    <row r="306" spans="1:49" x14ac:dyDescent="0.25">
      <c r="A306" s="146" t="s">
        <v>235</v>
      </c>
      <c r="B306" s="144"/>
      <c r="C306" s="146" t="s">
        <v>394</v>
      </c>
      <c r="D306" s="144"/>
      <c r="E306" s="146" t="s">
        <v>399</v>
      </c>
      <c r="F306" s="144"/>
      <c r="G306" s="146" t="s">
        <v>387</v>
      </c>
      <c r="H306" s="144"/>
      <c r="I306" s="146" t="s">
        <v>594</v>
      </c>
      <c r="J306" s="144"/>
      <c r="K306" s="144"/>
      <c r="L306" s="146" t="s">
        <v>411</v>
      </c>
      <c r="M306" s="144"/>
      <c r="N306" s="144"/>
      <c r="O306" s="146" t="s">
        <v>330</v>
      </c>
      <c r="P306" s="144"/>
      <c r="Q306" s="146"/>
      <c r="R306" s="144"/>
      <c r="S306" s="145" t="s">
        <v>549</v>
      </c>
      <c r="T306" s="144"/>
      <c r="U306" s="144"/>
      <c r="V306" s="144"/>
      <c r="W306" s="144"/>
      <c r="X306" s="144"/>
      <c r="Y306" s="144"/>
      <c r="Z306" s="144"/>
      <c r="AA306" s="146" t="s">
        <v>19</v>
      </c>
      <c r="AB306" s="144"/>
      <c r="AC306" s="144"/>
      <c r="AD306" s="144"/>
      <c r="AE306" s="144"/>
      <c r="AF306" s="146" t="s">
        <v>20</v>
      </c>
      <c r="AG306" s="144"/>
      <c r="AH306" s="144"/>
      <c r="AI306" s="94" t="s">
        <v>391</v>
      </c>
      <c r="AJ306" s="147" t="s">
        <v>237</v>
      </c>
      <c r="AK306" s="144"/>
      <c r="AL306" s="144"/>
      <c r="AM306" s="144"/>
      <c r="AN306" s="144"/>
      <c r="AO306" s="144"/>
      <c r="AP306" s="95" t="s">
        <v>667</v>
      </c>
      <c r="AQ306" s="95" t="s">
        <v>667</v>
      </c>
      <c r="AR306" s="95" t="s">
        <v>310</v>
      </c>
      <c r="AS306" s="148" t="s">
        <v>667</v>
      </c>
      <c r="AT306" s="144"/>
      <c r="AU306" s="148" t="s">
        <v>310</v>
      </c>
      <c r="AV306" s="144"/>
      <c r="AW306" s="95" t="s">
        <v>310</v>
      </c>
    </row>
    <row r="307" spans="1:49" x14ac:dyDescent="0.25">
      <c r="A307" s="146" t="s">
        <v>235</v>
      </c>
      <c r="B307" s="144"/>
      <c r="C307" s="146" t="s">
        <v>394</v>
      </c>
      <c r="D307" s="144"/>
      <c r="E307" s="146" t="s">
        <v>399</v>
      </c>
      <c r="F307" s="144"/>
      <c r="G307" s="146" t="s">
        <v>387</v>
      </c>
      <c r="H307" s="144"/>
      <c r="I307" s="146" t="s">
        <v>594</v>
      </c>
      <c r="J307" s="144"/>
      <c r="K307" s="144"/>
      <c r="L307" s="146" t="s">
        <v>416</v>
      </c>
      <c r="M307" s="144"/>
      <c r="N307" s="144"/>
      <c r="O307" s="146" t="s">
        <v>330</v>
      </c>
      <c r="P307" s="144"/>
      <c r="Q307" s="146"/>
      <c r="R307" s="144"/>
      <c r="S307" s="145" t="s">
        <v>541</v>
      </c>
      <c r="T307" s="144"/>
      <c r="U307" s="144"/>
      <c r="V307" s="144"/>
      <c r="W307" s="144"/>
      <c r="X307" s="144"/>
      <c r="Y307" s="144"/>
      <c r="Z307" s="144"/>
      <c r="AA307" s="146" t="s">
        <v>19</v>
      </c>
      <c r="AB307" s="144"/>
      <c r="AC307" s="144"/>
      <c r="AD307" s="144"/>
      <c r="AE307" s="144"/>
      <c r="AF307" s="146" t="s">
        <v>20</v>
      </c>
      <c r="AG307" s="144"/>
      <c r="AH307" s="144"/>
      <c r="AI307" s="94" t="s">
        <v>391</v>
      </c>
      <c r="AJ307" s="147" t="s">
        <v>237</v>
      </c>
      <c r="AK307" s="144"/>
      <c r="AL307" s="144"/>
      <c r="AM307" s="144"/>
      <c r="AN307" s="144"/>
      <c r="AO307" s="144"/>
      <c r="AP307" s="95" t="s">
        <v>668</v>
      </c>
      <c r="AQ307" s="95" t="s">
        <v>668</v>
      </c>
      <c r="AR307" s="95" t="s">
        <v>310</v>
      </c>
      <c r="AS307" s="148" t="s">
        <v>668</v>
      </c>
      <c r="AT307" s="144"/>
      <c r="AU307" s="148" t="s">
        <v>310</v>
      </c>
      <c r="AV307" s="144"/>
      <c r="AW307" s="95" t="s">
        <v>310</v>
      </c>
    </row>
    <row r="308" spans="1:49" x14ac:dyDescent="0.25">
      <c r="A308" s="146" t="s">
        <v>235</v>
      </c>
      <c r="B308" s="144"/>
      <c r="C308" s="146" t="s">
        <v>394</v>
      </c>
      <c r="D308" s="144"/>
      <c r="E308" s="146" t="s">
        <v>399</v>
      </c>
      <c r="F308" s="144"/>
      <c r="G308" s="146" t="s">
        <v>387</v>
      </c>
      <c r="H308" s="144"/>
      <c r="I308" s="146" t="s">
        <v>594</v>
      </c>
      <c r="J308" s="144"/>
      <c r="K308" s="144"/>
      <c r="L308" s="146" t="s">
        <v>405</v>
      </c>
      <c r="M308" s="144"/>
      <c r="N308" s="144"/>
      <c r="O308" s="146" t="s">
        <v>330</v>
      </c>
      <c r="P308" s="144"/>
      <c r="Q308" s="146"/>
      <c r="R308" s="144"/>
      <c r="S308" s="145" t="s">
        <v>537</v>
      </c>
      <c r="T308" s="144"/>
      <c r="U308" s="144"/>
      <c r="V308" s="144"/>
      <c r="W308" s="144"/>
      <c r="X308" s="144"/>
      <c r="Y308" s="144"/>
      <c r="Z308" s="144"/>
      <c r="AA308" s="146" t="s">
        <v>19</v>
      </c>
      <c r="AB308" s="144"/>
      <c r="AC308" s="144"/>
      <c r="AD308" s="144"/>
      <c r="AE308" s="144"/>
      <c r="AF308" s="146" t="s">
        <v>20</v>
      </c>
      <c r="AG308" s="144"/>
      <c r="AH308" s="144"/>
      <c r="AI308" s="94" t="s">
        <v>391</v>
      </c>
      <c r="AJ308" s="147" t="s">
        <v>237</v>
      </c>
      <c r="AK308" s="144"/>
      <c r="AL308" s="144"/>
      <c r="AM308" s="144"/>
      <c r="AN308" s="144"/>
      <c r="AO308" s="144"/>
      <c r="AP308" s="95" t="s">
        <v>669</v>
      </c>
      <c r="AQ308" s="95" t="s">
        <v>669</v>
      </c>
      <c r="AR308" s="95" t="s">
        <v>310</v>
      </c>
      <c r="AS308" s="148" t="s">
        <v>669</v>
      </c>
      <c r="AT308" s="144"/>
      <c r="AU308" s="148" t="s">
        <v>310</v>
      </c>
      <c r="AV308" s="144"/>
      <c r="AW308" s="95" t="s">
        <v>310</v>
      </c>
    </row>
    <row r="309" spans="1:49" x14ac:dyDescent="0.25">
      <c r="A309" s="89" t="s">
        <v>283</v>
      </c>
      <c r="B309" s="89" t="s">
        <v>283</v>
      </c>
      <c r="C309" s="89" t="s">
        <v>283</v>
      </c>
      <c r="D309" s="89" t="s">
        <v>283</v>
      </c>
      <c r="E309" s="89" t="s">
        <v>283</v>
      </c>
      <c r="F309" s="89" t="s">
        <v>283</v>
      </c>
      <c r="G309" s="89" t="s">
        <v>283</v>
      </c>
      <c r="H309" s="89" t="s">
        <v>283</v>
      </c>
      <c r="I309" s="89" t="s">
        <v>283</v>
      </c>
      <c r="J309" s="143" t="s">
        <v>283</v>
      </c>
      <c r="K309" s="144"/>
      <c r="L309" s="143" t="s">
        <v>283</v>
      </c>
      <c r="M309" s="144"/>
      <c r="N309" s="89" t="s">
        <v>283</v>
      </c>
      <c r="O309" s="89" t="s">
        <v>283</v>
      </c>
      <c r="P309" s="89" t="s">
        <v>283</v>
      </c>
      <c r="Q309" s="89" t="s">
        <v>283</v>
      </c>
      <c r="R309" s="89" t="s">
        <v>283</v>
      </c>
      <c r="S309" s="89" t="s">
        <v>283</v>
      </c>
      <c r="T309" s="89" t="s">
        <v>283</v>
      </c>
      <c r="U309" s="89" t="s">
        <v>283</v>
      </c>
      <c r="V309" s="89" t="s">
        <v>283</v>
      </c>
      <c r="W309" s="89" t="s">
        <v>283</v>
      </c>
      <c r="X309" s="89" t="s">
        <v>283</v>
      </c>
      <c r="Y309" s="89" t="s">
        <v>283</v>
      </c>
      <c r="Z309" s="89" t="s">
        <v>283</v>
      </c>
      <c r="AA309" s="143" t="s">
        <v>283</v>
      </c>
      <c r="AB309" s="144"/>
      <c r="AC309" s="143" t="s">
        <v>283</v>
      </c>
      <c r="AD309" s="144"/>
      <c r="AE309" s="89" t="s">
        <v>283</v>
      </c>
      <c r="AF309" s="89" t="s">
        <v>283</v>
      </c>
      <c r="AG309" s="89" t="s">
        <v>283</v>
      </c>
      <c r="AH309" s="89" t="s">
        <v>283</v>
      </c>
      <c r="AI309" s="89" t="s">
        <v>283</v>
      </c>
      <c r="AJ309" s="89" t="s">
        <v>283</v>
      </c>
      <c r="AK309" s="89" t="s">
        <v>283</v>
      </c>
      <c r="AL309" s="89" t="s">
        <v>283</v>
      </c>
      <c r="AM309" s="143" t="s">
        <v>283</v>
      </c>
      <c r="AN309" s="144"/>
      <c r="AO309" s="144"/>
      <c r="AP309" s="89" t="s">
        <v>283</v>
      </c>
      <c r="AQ309" s="89" t="s">
        <v>283</v>
      </c>
      <c r="AR309" s="89" t="s">
        <v>283</v>
      </c>
      <c r="AS309" s="143" t="s">
        <v>283</v>
      </c>
      <c r="AT309" s="144"/>
      <c r="AU309" s="143" t="s">
        <v>283</v>
      </c>
      <c r="AV309" s="144"/>
      <c r="AW309" s="89" t="s">
        <v>283</v>
      </c>
    </row>
    <row r="310" spans="1:49" x14ac:dyDescent="0.25">
      <c r="A310" s="156" t="s">
        <v>298</v>
      </c>
      <c r="B310" s="155"/>
      <c r="C310" s="155"/>
      <c r="D310" s="155"/>
      <c r="E310" s="155"/>
      <c r="F310" s="155"/>
      <c r="G310" s="154"/>
      <c r="H310" s="157" t="s">
        <v>670</v>
      </c>
      <c r="I310" s="155"/>
      <c r="J310" s="155"/>
      <c r="K310" s="155"/>
      <c r="L310" s="155"/>
      <c r="M310" s="155"/>
      <c r="N310" s="155"/>
      <c r="O310" s="155"/>
      <c r="P310" s="155"/>
      <c r="Q310" s="155"/>
      <c r="R310" s="155"/>
      <c r="S310" s="155"/>
      <c r="T310" s="155"/>
      <c r="U310" s="155"/>
      <c r="V310" s="155"/>
      <c r="W310" s="155"/>
      <c r="X310" s="155"/>
      <c r="Y310" s="155"/>
      <c r="Z310" s="155"/>
      <c r="AA310" s="155"/>
      <c r="AB310" s="155"/>
      <c r="AC310" s="155"/>
      <c r="AD310" s="155"/>
      <c r="AE310" s="155"/>
      <c r="AF310" s="155"/>
      <c r="AG310" s="155"/>
      <c r="AH310" s="155"/>
      <c r="AI310" s="155"/>
      <c r="AJ310" s="155"/>
      <c r="AK310" s="155"/>
      <c r="AL310" s="155"/>
      <c r="AM310" s="155"/>
      <c r="AN310" s="155"/>
      <c r="AO310" s="154"/>
      <c r="AP310" s="89" t="s">
        <v>283</v>
      </c>
      <c r="AQ310" s="89" t="s">
        <v>283</v>
      </c>
      <c r="AR310" s="89" t="s">
        <v>283</v>
      </c>
      <c r="AS310" s="143" t="s">
        <v>283</v>
      </c>
      <c r="AT310" s="144"/>
      <c r="AU310" s="143" t="s">
        <v>283</v>
      </c>
      <c r="AV310" s="144"/>
      <c r="AW310" s="89" t="s">
        <v>283</v>
      </c>
    </row>
    <row r="311" spans="1:49" ht="45" x14ac:dyDescent="0.25">
      <c r="A311" s="153" t="s">
        <v>299</v>
      </c>
      <c r="B311" s="154"/>
      <c r="C311" s="158" t="s">
        <v>300</v>
      </c>
      <c r="D311" s="154"/>
      <c r="E311" s="153" t="s">
        <v>301</v>
      </c>
      <c r="F311" s="154"/>
      <c r="G311" s="153" t="s">
        <v>302</v>
      </c>
      <c r="H311" s="154"/>
      <c r="I311" s="153" t="s">
        <v>303</v>
      </c>
      <c r="J311" s="155"/>
      <c r="K311" s="154"/>
      <c r="L311" s="153" t="s">
        <v>304</v>
      </c>
      <c r="M311" s="155"/>
      <c r="N311" s="154"/>
      <c r="O311" s="153" t="s">
        <v>305</v>
      </c>
      <c r="P311" s="154"/>
      <c r="Q311" s="153" t="s">
        <v>306</v>
      </c>
      <c r="R311" s="154"/>
      <c r="S311" s="153" t="s">
        <v>1</v>
      </c>
      <c r="T311" s="155"/>
      <c r="U311" s="155"/>
      <c r="V311" s="155"/>
      <c r="W311" s="155"/>
      <c r="X311" s="155"/>
      <c r="Y311" s="155"/>
      <c r="Z311" s="154"/>
      <c r="AA311" s="153" t="s">
        <v>2</v>
      </c>
      <c r="AB311" s="155"/>
      <c r="AC311" s="155"/>
      <c r="AD311" s="155"/>
      <c r="AE311" s="154"/>
      <c r="AF311" s="153" t="s">
        <v>3</v>
      </c>
      <c r="AG311" s="155"/>
      <c r="AH311" s="154"/>
      <c r="AI311" s="91" t="s">
        <v>4</v>
      </c>
      <c r="AJ311" s="153" t="s">
        <v>5</v>
      </c>
      <c r="AK311" s="155"/>
      <c r="AL311" s="155"/>
      <c r="AM311" s="155"/>
      <c r="AN311" s="155"/>
      <c r="AO311" s="154"/>
      <c r="AP311" s="91" t="s">
        <v>12</v>
      </c>
      <c r="AQ311" s="91" t="s">
        <v>14</v>
      </c>
      <c r="AR311" s="91" t="s">
        <v>15</v>
      </c>
      <c r="AS311" s="153" t="s">
        <v>16</v>
      </c>
      <c r="AT311" s="154"/>
      <c r="AU311" s="153" t="s">
        <v>17</v>
      </c>
      <c r="AV311" s="154"/>
      <c r="AW311" s="91" t="s">
        <v>18</v>
      </c>
    </row>
    <row r="312" spans="1:49" x14ac:dyDescent="0.25">
      <c r="A312" s="150" t="s">
        <v>235</v>
      </c>
      <c r="B312" s="144"/>
      <c r="C312" s="150"/>
      <c r="D312" s="144"/>
      <c r="E312" s="150"/>
      <c r="F312" s="144"/>
      <c r="G312" s="150"/>
      <c r="H312" s="144"/>
      <c r="I312" s="150"/>
      <c r="J312" s="144"/>
      <c r="K312" s="144"/>
      <c r="L312" s="150"/>
      <c r="M312" s="144"/>
      <c r="N312" s="144"/>
      <c r="O312" s="150"/>
      <c r="P312" s="144"/>
      <c r="Q312" s="150"/>
      <c r="R312" s="144"/>
      <c r="S312" s="151" t="s">
        <v>236</v>
      </c>
      <c r="T312" s="144"/>
      <c r="U312" s="144"/>
      <c r="V312" s="144"/>
      <c r="W312" s="144"/>
      <c r="X312" s="144"/>
      <c r="Y312" s="144"/>
      <c r="Z312" s="144"/>
      <c r="AA312" s="150" t="s">
        <v>19</v>
      </c>
      <c r="AB312" s="144"/>
      <c r="AC312" s="144"/>
      <c r="AD312" s="144"/>
      <c r="AE312" s="144"/>
      <c r="AF312" s="150" t="s">
        <v>20</v>
      </c>
      <c r="AG312" s="144"/>
      <c r="AH312" s="144"/>
      <c r="AI312" s="92" t="s">
        <v>307</v>
      </c>
      <c r="AJ312" s="152" t="s">
        <v>21</v>
      </c>
      <c r="AK312" s="144"/>
      <c r="AL312" s="144"/>
      <c r="AM312" s="144"/>
      <c r="AN312" s="144"/>
      <c r="AO312" s="144"/>
      <c r="AP312" s="93" t="s">
        <v>671</v>
      </c>
      <c r="AQ312" s="93" t="s">
        <v>671</v>
      </c>
      <c r="AR312" s="93" t="s">
        <v>310</v>
      </c>
      <c r="AS312" s="149" t="s">
        <v>671</v>
      </c>
      <c r="AT312" s="144"/>
      <c r="AU312" s="149" t="s">
        <v>310</v>
      </c>
      <c r="AV312" s="144"/>
      <c r="AW312" s="93" t="s">
        <v>310</v>
      </c>
    </row>
    <row r="313" spans="1:49" x14ac:dyDescent="0.25">
      <c r="A313" s="150" t="s">
        <v>235</v>
      </c>
      <c r="B313" s="144"/>
      <c r="C313" s="150"/>
      <c r="D313" s="144"/>
      <c r="E313" s="150"/>
      <c r="F313" s="144"/>
      <c r="G313" s="150"/>
      <c r="H313" s="144"/>
      <c r="I313" s="150"/>
      <c r="J313" s="144"/>
      <c r="K313" s="144"/>
      <c r="L313" s="150"/>
      <c r="M313" s="144"/>
      <c r="N313" s="144"/>
      <c r="O313" s="150"/>
      <c r="P313" s="144"/>
      <c r="Q313" s="150"/>
      <c r="R313" s="144"/>
      <c r="S313" s="151" t="s">
        <v>236</v>
      </c>
      <c r="T313" s="144"/>
      <c r="U313" s="144"/>
      <c r="V313" s="144"/>
      <c r="W313" s="144"/>
      <c r="X313" s="144"/>
      <c r="Y313" s="144"/>
      <c r="Z313" s="144"/>
      <c r="AA313" s="150" t="s">
        <v>19</v>
      </c>
      <c r="AB313" s="144"/>
      <c r="AC313" s="144"/>
      <c r="AD313" s="144"/>
      <c r="AE313" s="144"/>
      <c r="AF313" s="150" t="s">
        <v>20</v>
      </c>
      <c r="AG313" s="144"/>
      <c r="AH313" s="144"/>
      <c r="AI313" s="92" t="s">
        <v>391</v>
      </c>
      <c r="AJ313" s="152" t="s">
        <v>237</v>
      </c>
      <c r="AK313" s="144"/>
      <c r="AL313" s="144"/>
      <c r="AM313" s="144"/>
      <c r="AN313" s="144"/>
      <c r="AO313" s="144"/>
      <c r="AP313" s="93" t="s">
        <v>672</v>
      </c>
      <c r="AQ313" s="93" t="s">
        <v>673</v>
      </c>
      <c r="AR313" s="93" t="s">
        <v>674</v>
      </c>
      <c r="AS313" s="149" t="s">
        <v>673</v>
      </c>
      <c r="AT313" s="144"/>
      <c r="AU313" s="149" t="s">
        <v>310</v>
      </c>
      <c r="AV313" s="144"/>
      <c r="AW313" s="93" t="s">
        <v>310</v>
      </c>
    </row>
    <row r="314" spans="1:49" x14ac:dyDescent="0.25">
      <c r="A314" s="150" t="s">
        <v>235</v>
      </c>
      <c r="B314" s="144"/>
      <c r="C314" s="150" t="s">
        <v>394</v>
      </c>
      <c r="D314" s="144"/>
      <c r="E314" s="150"/>
      <c r="F314" s="144"/>
      <c r="G314" s="150"/>
      <c r="H314" s="144"/>
      <c r="I314" s="150"/>
      <c r="J314" s="144"/>
      <c r="K314" s="144"/>
      <c r="L314" s="150"/>
      <c r="M314" s="144"/>
      <c r="N314" s="144"/>
      <c r="O314" s="150"/>
      <c r="P314" s="144"/>
      <c r="Q314" s="150"/>
      <c r="R314" s="144"/>
      <c r="S314" s="151" t="s">
        <v>239</v>
      </c>
      <c r="T314" s="144"/>
      <c r="U314" s="144"/>
      <c r="V314" s="144"/>
      <c r="W314" s="144"/>
      <c r="X314" s="144"/>
      <c r="Y314" s="144"/>
      <c r="Z314" s="144"/>
      <c r="AA314" s="150" t="s">
        <v>19</v>
      </c>
      <c r="AB314" s="144"/>
      <c r="AC314" s="144"/>
      <c r="AD314" s="144"/>
      <c r="AE314" s="144"/>
      <c r="AF314" s="150" t="s">
        <v>20</v>
      </c>
      <c r="AG314" s="144"/>
      <c r="AH314" s="144"/>
      <c r="AI314" s="92" t="s">
        <v>307</v>
      </c>
      <c r="AJ314" s="152" t="s">
        <v>21</v>
      </c>
      <c r="AK314" s="144"/>
      <c r="AL314" s="144"/>
      <c r="AM314" s="144"/>
      <c r="AN314" s="144"/>
      <c r="AO314" s="144"/>
      <c r="AP314" s="93" t="s">
        <v>671</v>
      </c>
      <c r="AQ314" s="93" t="s">
        <v>671</v>
      </c>
      <c r="AR314" s="93" t="s">
        <v>310</v>
      </c>
      <c r="AS314" s="149" t="s">
        <v>671</v>
      </c>
      <c r="AT314" s="144"/>
      <c r="AU314" s="149" t="s">
        <v>310</v>
      </c>
      <c r="AV314" s="144"/>
      <c r="AW314" s="93" t="s">
        <v>310</v>
      </c>
    </row>
    <row r="315" spans="1:49" x14ac:dyDescent="0.25">
      <c r="A315" s="150" t="s">
        <v>235</v>
      </c>
      <c r="B315" s="144"/>
      <c r="C315" s="150" t="s">
        <v>394</v>
      </c>
      <c r="D315" s="144"/>
      <c r="E315" s="150"/>
      <c r="F315" s="144"/>
      <c r="G315" s="150"/>
      <c r="H315" s="144"/>
      <c r="I315" s="150"/>
      <c r="J315" s="144"/>
      <c r="K315" s="144"/>
      <c r="L315" s="150"/>
      <c r="M315" s="144"/>
      <c r="N315" s="144"/>
      <c r="O315" s="150"/>
      <c r="P315" s="144"/>
      <c r="Q315" s="150"/>
      <c r="R315" s="144"/>
      <c r="S315" s="151" t="s">
        <v>239</v>
      </c>
      <c r="T315" s="144"/>
      <c r="U315" s="144"/>
      <c r="V315" s="144"/>
      <c r="W315" s="144"/>
      <c r="X315" s="144"/>
      <c r="Y315" s="144"/>
      <c r="Z315" s="144"/>
      <c r="AA315" s="150" t="s">
        <v>19</v>
      </c>
      <c r="AB315" s="144"/>
      <c r="AC315" s="144"/>
      <c r="AD315" s="144"/>
      <c r="AE315" s="144"/>
      <c r="AF315" s="150" t="s">
        <v>20</v>
      </c>
      <c r="AG315" s="144"/>
      <c r="AH315" s="144"/>
      <c r="AI315" s="92" t="s">
        <v>391</v>
      </c>
      <c r="AJ315" s="152" t="s">
        <v>237</v>
      </c>
      <c r="AK315" s="144"/>
      <c r="AL315" s="144"/>
      <c r="AM315" s="144"/>
      <c r="AN315" s="144"/>
      <c r="AO315" s="144"/>
      <c r="AP315" s="93" t="s">
        <v>672</v>
      </c>
      <c r="AQ315" s="93" t="s">
        <v>673</v>
      </c>
      <c r="AR315" s="93" t="s">
        <v>674</v>
      </c>
      <c r="AS315" s="149" t="s">
        <v>673</v>
      </c>
      <c r="AT315" s="144"/>
      <c r="AU315" s="149" t="s">
        <v>310</v>
      </c>
      <c r="AV315" s="144"/>
      <c r="AW315" s="93" t="s">
        <v>310</v>
      </c>
    </row>
    <row r="316" spans="1:49" x14ac:dyDescent="0.25">
      <c r="A316" s="150" t="s">
        <v>235</v>
      </c>
      <c r="B316" s="144"/>
      <c r="C316" s="150" t="s">
        <v>394</v>
      </c>
      <c r="D316" s="144"/>
      <c r="E316" s="150" t="s">
        <v>399</v>
      </c>
      <c r="F316" s="144"/>
      <c r="G316" s="150"/>
      <c r="H316" s="144"/>
      <c r="I316" s="150"/>
      <c r="J316" s="144"/>
      <c r="K316" s="144"/>
      <c r="L316" s="150"/>
      <c r="M316" s="144"/>
      <c r="N316" s="144"/>
      <c r="O316" s="150"/>
      <c r="P316" s="144"/>
      <c r="Q316" s="150"/>
      <c r="R316" s="144"/>
      <c r="S316" s="151" t="s">
        <v>241</v>
      </c>
      <c r="T316" s="144"/>
      <c r="U316" s="144"/>
      <c r="V316" s="144"/>
      <c r="W316" s="144"/>
      <c r="X316" s="144"/>
      <c r="Y316" s="144"/>
      <c r="Z316" s="144"/>
      <c r="AA316" s="150" t="s">
        <v>19</v>
      </c>
      <c r="AB316" s="144"/>
      <c r="AC316" s="144"/>
      <c r="AD316" s="144"/>
      <c r="AE316" s="144"/>
      <c r="AF316" s="150" t="s">
        <v>20</v>
      </c>
      <c r="AG316" s="144"/>
      <c r="AH316" s="144"/>
      <c r="AI316" s="92" t="s">
        <v>307</v>
      </c>
      <c r="AJ316" s="152" t="s">
        <v>21</v>
      </c>
      <c r="AK316" s="144"/>
      <c r="AL316" s="144"/>
      <c r="AM316" s="144"/>
      <c r="AN316" s="144"/>
      <c r="AO316" s="144"/>
      <c r="AP316" s="93" t="s">
        <v>671</v>
      </c>
      <c r="AQ316" s="93" t="s">
        <v>671</v>
      </c>
      <c r="AR316" s="93" t="s">
        <v>310</v>
      </c>
      <c r="AS316" s="149" t="s">
        <v>671</v>
      </c>
      <c r="AT316" s="144"/>
      <c r="AU316" s="149" t="s">
        <v>310</v>
      </c>
      <c r="AV316" s="144"/>
      <c r="AW316" s="93" t="s">
        <v>310</v>
      </c>
    </row>
    <row r="317" spans="1:49" x14ac:dyDescent="0.25">
      <c r="A317" s="150" t="s">
        <v>235</v>
      </c>
      <c r="B317" s="144"/>
      <c r="C317" s="150" t="s">
        <v>394</v>
      </c>
      <c r="D317" s="144"/>
      <c r="E317" s="150" t="s">
        <v>399</v>
      </c>
      <c r="F317" s="144"/>
      <c r="G317" s="150"/>
      <c r="H317" s="144"/>
      <c r="I317" s="150"/>
      <c r="J317" s="144"/>
      <c r="K317" s="144"/>
      <c r="L317" s="150"/>
      <c r="M317" s="144"/>
      <c r="N317" s="144"/>
      <c r="O317" s="150"/>
      <c r="P317" s="144"/>
      <c r="Q317" s="150"/>
      <c r="R317" s="144"/>
      <c r="S317" s="151" t="s">
        <v>241</v>
      </c>
      <c r="T317" s="144"/>
      <c r="U317" s="144"/>
      <c r="V317" s="144"/>
      <c r="W317" s="144"/>
      <c r="X317" s="144"/>
      <c r="Y317" s="144"/>
      <c r="Z317" s="144"/>
      <c r="AA317" s="150" t="s">
        <v>19</v>
      </c>
      <c r="AB317" s="144"/>
      <c r="AC317" s="144"/>
      <c r="AD317" s="144"/>
      <c r="AE317" s="144"/>
      <c r="AF317" s="150" t="s">
        <v>20</v>
      </c>
      <c r="AG317" s="144"/>
      <c r="AH317" s="144"/>
      <c r="AI317" s="92" t="s">
        <v>391</v>
      </c>
      <c r="AJ317" s="152" t="s">
        <v>237</v>
      </c>
      <c r="AK317" s="144"/>
      <c r="AL317" s="144"/>
      <c r="AM317" s="144"/>
      <c r="AN317" s="144"/>
      <c r="AO317" s="144"/>
      <c r="AP317" s="93" t="s">
        <v>672</v>
      </c>
      <c r="AQ317" s="93" t="s">
        <v>673</v>
      </c>
      <c r="AR317" s="93" t="s">
        <v>674</v>
      </c>
      <c r="AS317" s="149" t="s">
        <v>673</v>
      </c>
      <c r="AT317" s="144"/>
      <c r="AU317" s="149" t="s">
        <v>310</v>
      </c>
      <c r="AV317" s="144"/>
      <c r="AW317" s="93" t="s">
        <v>310</v>
      </c>
    </row>
    <row r="318" spans="1:49" x14ac:dyDescent="0.25">
      <c r="A318" s="150" t="s">
        <v>235</v>
      </c>
      <c r="B318" s="144"/>
      <c r="C318" s="150" t="s">
        <v>394</v>
      </c>
      <c r="D318" s="144"/>
      <c r="E318" s="150" t="s">
        <v>399</v>
      </c>
      <c r="F318" s="144"/>
      <c r="G318" s="150" t="s">
        <v>387</v>
      </c>
      <c r="H318" s="144"/>
      <c r="I318" s="150"/>
      <c r="J318" s="144"/>
      <c r="K318" s="144"/>
      <c r="L318" s="150"/>
      <c r="M318" s="144"/>
      <c r="N318" s="144"/>
      <c r="O318" s="150"/>
      <c r="P318" s="144"/>
      <c r="Q318" s="150"/>
      <c r="R318" s="144"/>
      <c r="S318" s="151" t="s">
        <v>505</v>
      </c>
      <c r="T318" s="144"/>
      <c r="U318" s="144"/>
      <c r="V318" s="144"/>
      <c r="W318" s="144"/>
      <c r="X318" s="144"/>
      <c r="Y318" s="144"/>
      <c r="Z318" s="144"/>
      <c r="AA318" s="150" t="s">
        <v>19</v>
      </c>
      <c r="AB318" s="144"/>
      <c r="AC318" s="144"/>
      <c r="AD318" s="144"/>
      <c r="AE318" s="144"/>
      <c r="AF318" s="150" t="s">
        <v>20</v>
      </c>
      <c r="AG318" s="144"/>
      <c r="AH318" s="144"/>
      <c r="AI318" s="92" t="s">
        <v>307</v>
      </c>
      <c r="AJ318" s="152" t="s">
        <v>21</v>
      </c>
      <c r="AK318" s="144"/>
      <c r="AL318" s="144"/>
      <c r="AM318" s="144"/>
      <c r="AN318" s="144"/>
      <c r="AO318" s="144"/>
      <c r="AP318" s="93" t="s">
        <v>671</v>
      </c>
      <c r="AQ318" s="93" t="s">
        <v>671</v>
      </c>
      <c r="AR318" s="93" t="s">
        <v>310</v>
      </c>
      <c r="AS318" s="149" t="s">
        <v>671</v>
      </c>
      <c r="AT318" s="144"/>
      <c r="AU318" s="149" t="s">
        <v>310</v>
      </c>
      <c r="AV318" s="144"/>
      <c r="AW318" s="93" t="s">
        <v>310</v>
      </c>
    </row>
    <row r="319" spans="1:49" x14ac:dyDescent="0.25">
      <c r="A319" s="150" t="s">
        <v>235</v>
      </c>
      <c r="B319" s="144"/>
      <c r="C319" s="150" t="s">
        <v>394</v>
      </c>
      <c r="D319" s="144"/>
      <c r="E319" s="150" t="s">
        <v>399</v>
      </c>
      <c r="F319" s="144"/>
      <c r="G319" s="150" t="s">
        <v>387</v>
      </c>
      <c r="H319" s="144"/>
      <c r="I319" s="150"/>
      <c r="J319" s="144"/>
      <c r="K319" s="144"/>
      <c r="L319" s="150"/>
      <c r="M319" s="144"/>
      <c r="N319" s="144"/>
      <c r="O319" s="150"/>
      <c r="P319" s="144"/>
      <c r="Q319" s="150"/>
      <c r="R319" s="144"/>
      <c r="S319" s="151" t="s">
        <v>505</v>
      </c>
      <c r="T319" s="144"/>
      <c r="U319" s="144"/>
      <c r="V319" s="144"/>
      <c r="W319" s="144"/>
      <c r="X319" s="144"/>
      <c r="Y319" s="144"/>
      <c r="Z319" s="144"/>
      <c r="AA319" s="150" t="s">
        <v>19</v>
      </c>
      <c r="AB319" s="144"/>
      <c r="AC319" s="144"/>
      <c r="AD319" s="144"/>
      <c r="AE319" s="144"/>
      <c r="AF319" s="150" t="s">
        <v>20</v>
      </c>
      <c r="AG319" s="144"/>
      <c r="AH319" s="144"/>
      <c r="AI319" s="92" t="s">
        <v>391</v>
      </c>
      <c r="AJ319" s="152" t="s">
        <v>237</v>
      </c>
      <c r="AK319" s="144"/>
      <c r="AL319" s="144"/>
      <c r="AM319" s="144"/>
      <c r="AN319" s="144"/>
      <c r="AO319" s="144"/>
      <c r="AP319" s="93" t="s">
        <v>672</v>
      </c>
      <c r="AQ319" s="93" t="s">
        <v>673</v>
      </c>
      <c r="AR319" s="93" t="s">
        <v>674</v>
      </c>
      <c r="AS319" s="149" t="s">
        <v>673</v>
      </c>
      <c r="AT319" s="144"/>
      <c r="AU319" s="149" t="s">
        <v>310</v>
      </c>
      <c r="AV319" s="144"/>
      <c r="AW319" s="93" t="s">
        <v>310</v>
      </c>
    </row>
    <row r="320" spans="1:49" x14ac:dyDescent="0.25">
      <c r="A320" s="150" t="s">
        <v>235</v>
      </c>
      <c r="B320" s="144"/>
      <c r="C320" s="150" t="s">
        <v>394</v>
      </c>
      <c r="D320" s="144"/>
      <c r="E320" s="150" t="s">
        <v>399</v>
      </c>
      <c r="F320" s="144"/>
      <c r="G320" s="150" t="s">
        <v>387</v>
      </c>
      <c r="H320" s="144"/>
      <c r="I320" s="150" t="s">
        <v>594</v>
      </c>
      <c r="J320" s="144"/>
      <c r="K320" s="144"/>
      <c r="L320" s="150"/>
      <c r="M320" s="144"/>
      <c r="N320" s="144"/>
      <c r="O320" s="150"/>
      <c r="P320" s="144"/>
      <c r="Q320" s="150"/>
      <c r="R320" s="144"/>
      <c r="S320" s="151" t="s">
        <v>512</v>
      </c>
      <c r="T320" s="144"/>
      <c r="U320" s="144"/>
      <c r="V320" s="144"/>
      <c r="W320" s="144"/>
      <c r="X320" s="144"/>
      <c r="Y320" s="144"/>
      <c r="Z320" s="144"/>
      <c r="AA320" s="150" t="s">
        <v>19</v>
      </c>
      <c r="AB320" s="144"/>
      <c r="AC320" s="144"/>
      <c r="AD320" s="144"/>
      <c r="AE320" s="144"/>
      <c r="AF320" s="150" t="s">
        <v>20</v>
      </c>
      <c r="AG320" s="144"/>
      <c r="AH320" s="144"/>
      <c r="AI320" s="92" t="s">
        <v>307</v>
      </c>
      <c r="AJ320" s="152" t="s">
        <v>21</v>
      </c>
      <c r="AK320" s="144"/>
      <c r="AL320" s="144"/>
      <c r="AM320" s="144"/>
      <c r="AN320" s="144"/>
      <c r="AO320" s="144"/>
      <c r="AP320" s="93" t="s">
        <v>671</v>
      </c>
      <c r="AQ320" s="93" t="s">
        <v>671</v>
      </c>
      <c r="AR320" s="93" t="s">
        <v>310</v>
      </c>
      <c r="AS320" s="149" t="s">
        <v>671</v>
      </c>
      <c r="AT320" s="144"/>
      <c r="AU320" s="149" t="s">
        <v>310</v>
      </c>
      <c r="AV320" s="144"/>
      <c r="AW320" s="93" t="s">
        <v>310</v>
      </c>
    </row>
    <row r="321" spans="1:49" x14ac:dyDescent="0.25">
      <c r="A321" s="150" t="s">
        <v>235</v>
      </c>
      <c r="B321" s="144"/>
      <c r="C321" s="150" t="s">
        <v>394</v>
      </c>
      <c r="D321" s="144"/>
      <c r="E321" s="150" t="s">
        <v>399</v>
      </c>
      <c r="F321" s="144"/>
      <c r="G321" s="150" t="s">
        <v>387</v>
      </c>
      <c r="H321" s="144"/>
      <c r="I321" s="150" t="s">
        <v>594</v>
      </c>
      <c r="J321" s="144"/>
      <c r="K321" s="144"/>
      <c r="L321" s="150" t="s">
        <v>406</v>
      </c>
      <c r="M321" s="144"/>
      <c r="N321" s="144"/>
      <c r="O321" s="150"/>
      <c r="P321" s="144"/>
      <c r="Q321" s="150"/>
      <c r="R321" s="144"/>
      <c r="S321" s="151" t="s">
        <v>254</v>
      </c>
      <c r="T321" s="144"/>
      <c r="U321" s="144"/>
      <c r="V321" s="144"/>
      <c r="W321" s="144"/>
      <c r="X321" s="144"/>
      <c r="Y321" s="144"/>
      <c r="Z321" s="144"/>
      <c r="AA321" s="150" t="s">
        <v>19</v>
      </c>
      <c r="AB321" s="144"/>
      <c r="AC321" s="144"/>
      <c r="AD321" s="144"/>
      <c r="AE321" s="144"/>
      <c r="AF321" s="150" t="s">
        <v>20</v>
      </c>
      <c r="AG321" s="144"/>
      <c r="AH321" s="144"/>
      <c r="AI321" s="92" t="s">
        <v>307</v>
      </c>
      <c r="AJ321" s="152" t="s">
        <v>21</v>
      </c>
      <c r="AK321" s="144"/>
      <c r="AL321" s="144"/>
      <c r="AM321" s="144"/>
      <c r="AN321" s="144"/>
      <c r="AO321" s="144"/>
      <c r="AP321" s="93" t="s">
        <v>671</v>
      </c>
      <c r="AQ321" s="93" t="s">
        <v>671</v>
      </c>
      <c r="AR321" s="93" t="s">
        <v>310</v>
      </c>
      <c r="AS321" s="149" t="s">
        <v>671</v>
      </c>
      <c r="AT321" s="144"/>
      <c r="AU321" s="149" t="s">
        <v>310</v>
      </c>
      <c r="AV321" s="144"/>
      <c r="AW321" s="93" t="s">
        <v>310</v>
      </c>
    </row>
    <row r="322" spans="1:49" x14ac:dyDescent="0.25">
      <c r="A322" s="150" t="s">
        <v>235</v>
      </c>
      <c r="B322" s="144"/>
      <c r="C322" s="150" t="s">
        <v>394</v>
      </c>
      <c r="D322" s="144"/>
      <c r="E322" s="150" t="s">
        <v>399</v>
      </c>
      <c r="F322" s="144"/>
      <c r="G322" s="150" t="s">
        <v>387</v>
      </c>
      <c r="H322" s="144"/>
      <c r="I322" s="150" t="s">
        <v>594</v>
      </c>
      <c r="J322" s="144"/>
      <c r="K322" s="144"/>
      <c r="L322" s="150" t="s">
        <v>656</v>
      </c>
      <c r="M322" s="144"/>
      <c r="N322" s="144"/>
      <c r="O322" s="150"/>
      <c r="P322" s="144"/>
      <c r="Q322" s="150"/>
      <c r="R322" s="144"/>
      <c r="S322" s="151" t="s">
        <v>506</v>
      </c>
      <c r="T322" s="144"/>
      <c r="U322" s="144"/>
      <c r="V322" s="144"/>
      <c r="W322" s="144"/>
      <c r="X322" s="144"/>
      <c r="Y322" s="144"/>
      <c r="Z322" s="144"/>
      <c r="AA322" s="150" t="s">
        <v>19</v>
      </c>
      <c r="AB322" s="144"/>
      <c r="AC322" s="144"/>
      <c r="AD322" s="144"/>
      <c r="AE322" s="144"/>
      <c r="AF322" s="150" t="s">
        <v>20</v>
      </c>
      <c r="AG322" s="144"/>
      <c r="AH322" s="144"/>
      <c r="AI322" s="92" t="s">
        <v>307</v>
      </c>
      <c r="AJ322" s="152" t="s">
        <v>21</v>
      </c>
      <c r="AK322" s="144"/>
      <c r="AL322" s="144"/>
      <c r="AM322" s="144"/>
      <c r="AN322" s="144"/>
      <c r="AO322" s="144"/>
      <c r="AP322" s="93" t="s">
        <v>310</v>
      </c>
      <c r="AQ322" s="93" t="s">
        <v>310</v>
      </c>
      <c r="AR322" s="93" t="s">
        <v>310</v>
      </c>
      <c r="AS322" s="149" t="s">
        <v>310</v>
      </c>
      <c r="AT322" s="144"/>
      <c r="AU322" s="149" t="s">
        <v>310</v>
      </c>
      <c r="AV322" s="144"/>
      <c r="AW322" s="93" t="s">
        <v>310</v>
      </c>
    </row>
    <row r="323" spans="1:49" x14ac:dyDescent="0.25">
      <c r="A323" s="150" t="s">
        <v>235</v>
      </c>
      <c r="B323" s="144"/>
      <c r="C323" s="150" t="s">
        <v>394</v>
      </c>
      <c r="D323" s="144"/>
      <c r="E323" s="150" t="s">
        <v>399</v>
      </c>
      <c r="F323" s="144"/>
      <c r="G323" s="150" t="s">
        <v>387</v>
      </c>
      <c r="H323" s="144"/>
      <c r="I323" s="150" t="s">
        <v>594</v>
      </c>
      <c r="J323" s="144"/>
      <c r="K323" s="144"/>
      <c r="L323" s="150" t="s">
        <v>415</v>
      </c>
      <c r="M323" s="144"/>
      <c r="N323" s="144"/>
      <c r="O323" s="150"/>
      <c r="P323" s="144"/>
      <c r="Q323" s="150"/>
      <c r="R323" s="144"/>
      <c r="S323" s="151" t="s">
        <v>252</v>
      </c>
      <c r="T323" s="144"/>
      <c r="U323" s="144"/>
      <c r="V323" s="144"/>
      <c r="W323" s="144"/>
      <c r="X323" s="144"/>
      <c r="Y323" s="144"/>
      <c r="Z323" s="144"/>
      <c r="AA323" s="150" t="s">
        <v>19</v>
      </c>
      <c r="AB323" s="144"/>
      <c r="AC323" s="144"/>
      <c r="AD323" s="144"/>
      <c r="AE323" s="144"/>
      <c r="AF323" s="150" t="s">
        <v>20</v>
      </c>
      <c r="AG323" s="144"/>
      <c r="AH323" s="144"/>
      <c r="AI323" s="92" t="s">
        <v>307</v>
      </c>
      <c r="AJ323" s="152" t="s">
        <v>21</v>
      </c>
      <c r="AK323" s="144"/>
      <c r="AL323" s="144"/>
      <c r="AM323" s="144"/>
      <c r="AN323" s="144"/>
      <c r="AO323" s="144"/>
      <c r="AP323" s="93" t="s">
        <v>310</v>
      </c>
      <c r="AQ323" s="93" t="s">
        <v>310</v>
      </c>
      <c r="AR323" s="93" t="s">
        <v>310</v>
      </c>
      <c r="AS323" s="149" t="s">
        <v>310</v>
      </c>
      <c r="AT323" s="144"/>
      <c r="AU323" s="149" t="s">
        <v>310</v>
      </c>
      <c r="AV323" s="144"/>
      <c r="AW323" s="93" t="s">
        <v>310</v>
      </c>
    </row>
    <row r="324" spans="1:49" x14ac:dyDescent="0.25">
      <c r="A324" s="150" t="s">
        <v>235</v>
      </c>
      <c r="B324" s="144"/>
      <c r="C324" s="150" t="s">
        <v>394</v>
      </c>
      <c r="D324" s="144"/>
      <c r="E324" s="150" t="s">
        <v>399</v>
      </c>
      <c r="F324" s="144"/>
      <c r="G324" s="150" t="s">
        <v>387</v>
      </c>
      <c r="H324" s="144"/>
      <c r="I324" s="150" t="s">
        <v>594</v>
      </c>
      <c r="J324" s="144"/>
      <c r="K324" s="144"/>
      <c r="L324" s="150" t="s">
        <v>416</v>
      </c>
      <c r="M324" s="144"/>
      <c r="N324" s="144"/>
      <c r="O324" s="150"/>
      <c r="P324" s="144"/>
      <c r="Q324" s="150"/>
      <c r="R324" s="144"/>
      <c r="S324" s="151" t="s">
        <v>253</v>
      </c>
      <c r="T324" s="144"/>
      <c r="U324" s="144"/>
      <c r="V324" s="144"/>
      <c r="W324" s="144"/>
      <c r="X324" s="144"/>
      <c r="Y324" s="144"/>
      <c r="Z324" s="144"/>
      <c r="AA324" s="150" t="s">
        <v>19</v>
      </c>
      <c r="AB324" s="144"/>
      <c r="AC324" s="144"/>
      <c r="AD324" s="144"/>
      <c r="AE324" s="144"/>
      <c r="AF324" s="150" t="s">
        <v>20</v>
      </c>
      <c r="AG324" s="144"/>
      <c r="AH324" s="144"/>
      <c r="AI324" s="92" t="s">
        <v>307</v>
      </c>
      <c r="AJ324" s="152" t="s">
        <v>21</v>
      </c>
      <c r="AK324" s="144"/>
      <c r="AL324" s="144"/>
      <c r="AM324" s="144"/>
      <c r="AN324" s="144"/>
      <c r="AO324" s="144"/>
      <c r="AP324" s="93" t="s">
        <v>310</v>
      </c>
      <c r="AQ324" s="93" t="s">
        <v>310</v>
      </c>
      <c r="AR324" s="93" t="s">
        <v>310</v>
      </c>
      <c r="AS324" s="149" t="s">
        <v>310</v>
      </c>
      <c r="AT324" s="144"/>
      <c r="AU324" s="149" t="s">
        <v>310</v>
      </c>
      <c r="AV324" s="144"/>
      <c r="AW324" s="93" t="s">
        <v>310</v>
      </c>
    </row>
    <row r="325" spans="1:49" x14ac:dyDescent="0.25">
      <c r="A325" s="150" t="s">
        <v>235</v>
      </c>
      <c r="B325" s="144"/>
      <c r="C325" s="150" t="s">
        <v>394</v>
      </c>
      <c r="D325" s="144"/>
      <c r="E325" s="150" t="s">
        <v>399</v>
      </c>
      <c r="F325" s="144"/>
      <c r="G325" s="150" t="s">
        <v>387</v>
      </c>
      <c r="H325" s="144"/>
      <c r="I325" s="150" t="s">
        <v>594</v>
      </c>
      <c r="J325" s="144"/>
      <c r="K325" s="144"/>
      <c r="L325" s="150" t="s">
        <v>416</v>
      </c>
      <c r="M325" s="144"/>
      <c r="N325" s="144"/>
      <c r="O325" s="150"/>
      <c r="P325" s="144"/>
      <c r="Q325" s="150"/>
      <c r="R325" s="144"/>
      <c r="S325" s="151" t="s">
        <v>253</v>
      </c>
      <c r="T325" s="144"/>
      <c r="U325" s="144"/>
      <c r="V325" s="144"/>
      <c r="W325" s="144"/>
      <c r="X325" s="144"/>
      <c r="Y325" s="144"/>
      <c r="Z325" s="144"/>
      <c r="AA325" s="150" t="s">
        <v>19</v>
      </c>
      <c r="AB325" s="144"/>
      <c r="AC325" s="144"/>
      <c r="AD325" s="144"/>
      <c r="AE325" s="144"/>
      <c r="AF325" s="150" t="s">
        <v>20</v>
      </c>
      <c r="AG325" s="144"/>
      <c r="AH325" s="144"/>
      <c r="AI325" s="92" t="s">
        <v>391</v>
      </c>
      <c r="AJ325" s="152" t="s">
        <v>237</v>
      </c>
      <c r="AK325" s="144"/>
      <c r="AL325" s="144"/>
      <c r="AM325" s="144"/>
      <c r="AN325" s="144"/>
      <c r="AO325" s="144"/>
      <c r="AP325" s="93" t="s">
        <v>672</v>
      </c>
      <c r="AQ325" s="93" t="s">
        <v>673</v>
      </c>
      <c r="AR325" s="93" t="s">
        <v>674</v>
      </c>
      <c r="AS325" s="149" t="s">
        <v>673</v>
      </c>
      <c r="AT325" s="144"/>
      <c r="AU325" s="149" t="s">
        <v>310</v>
      </c>
      <c r="AV325" s="144"/>
      <c r="AW325" s="93" t="s">
        <v>310</v>
      </c>
    </row>
    <row r="326" spans="1:49" x14ac:dyDescent="0.25">
      <c r="A326" s="150" t="s">
        <v>235</v>
      </c>
      <c r="B326" s="144"/>
      <c r="C326" s="150" t="s">
        <v>394</v>
      </c>
      <c r="D326" s="144"/>
      <c r="E326" s="150" t="s">
        <v>399</v>
      </c>
      <c r="F326" s="144"/>
      <c r="G326" s="150" t="s">
        <v>387</v>
      </c>
      <c r="H326" s="144"/>
      <c r="I326" s="150" t="s">
        <v>594</v>
      </c>
      <c r="J326" s="144"/>
      <c r="K326" s="144"/>
      <c r="L326" s="150" t="s">
        <v>413</v>
      </c>
      <c r="M326" s="144"/>
      <c r="N326" s="144"/>
      <c r="O326" s="150"/>
      <c r="P326" s="144"/>
      <c r="Q326" s="150"/>
      <c r="R326" s="144"/>
      <c r="S326" s="151" t="s">
        <v>250</v>
      </c>
      <c r="T326" s="144"/>
      <c r="U326" s="144"/>
      <c r="V326" s="144"/>
      <c r="W326" s="144"/>
      <c r="X326" s="144"/>
      <c r="Y326" s="144"/>
      <c r="Z326" s="144"/>
      <c r="AA326" s="150" t="s">
        <v>19</v>
      </c>
      <c r="AB326" s="144"/>
      <c r="AC326" s="144"/>
      <c r="AD326" s="144"/>
      <c r="AE326" s="144"/>
      <c r="AF326" s="150" t="s">
        <v>20</v>
      </c>
      <c r="AG326" s="144"/>
      <c r="AH326" s="144"/>
      <c r="AI326" s="92" t="s">
        <v>391</v>
      </c>
      <c r="AJ326" s="152" t="s">
        <v>237</v>
      </c>
      <c r="AK326" s="144"/>
      <c r="AL326" s="144"/>
      <c r="AM326" s="144"/>
      <c r="AN326" s="144"/>
      <c r="AO326" s="144"/>
      <c r="AP326" s="93" t="s">
        <v>310</v>
      </c>
      <c r="AQ326" s="93" t="s">
        <v>310</v>
      </c>
      <c r="AR326" s="93" t="s">
        <v>310</v>
      </c>
      <c r="AS326" s="149" t="s">
        <v>310</v>
      </c>
      <c r="AT326" s="144"/>
      <c r="AU326" s="149" t="s">
        <v>310</v>
      </c>
      <c r="AV326" s="144"/>
      <c r="AW326" s="93" t="s">
        <v>310</v>
      </c>
    </row>
    <row r="327" spans="1:49" x14ac:dyDescent="0.25">
      <c r="A327" s="150" t="s">
        <v>235</v>
      </c>
      <c r="B327" s="144"/>
      <c r="C327" s="150" t="s">
        <v>394</v>
      </c>
      <c r="D327" s="144"/>
      <c r="E327" s="150" t="s">
        <v>399</v>
      </c>
      <c r="F327" s="144"/>
      <c r="G327" s="150" t="s">
        <v>387</v>
      </c>
      <c r="H327" s="144"/>
      <c r="I327" s="150" t="s">
        <v>594</v>
      </c>
      <c r="J327" s="144"/>
      <c r="K327" s="144"/>
      <c r="L327" s="150"/>
      <c r="M327" s="144"/>
      <c r="N327" s="144"/>
      <c r="O327" s="150"/>
      <c r="P327" s="144"/>
      <c r="Q327" s="150"/>
      <c r="R327" s="144"/>
      <c r="S327" s="151" t="s">
        <v>512</v>
      </c>
      <c r="T327" s="144"/>
      <c r="U327" s="144"/>
      <c r="V327" s="144"/>
      <c r="W327" s="144"/>
      <c r="X327" s="144"/>
      <c r="Y327" s="144"/>
      <c r="Z327" s="144"/>
      <c r="AA327" s="150" t="s">
        <v>19</v>
      </c>
      <c r="AB327" s="144"/>
      <c r="AC327" s="144"/>
      <c r="AD327" s="144"/>
      <c r="AE327" s="144"/>
      <c r="AF327" s="150" t="s">
        <v>20</v>
      </c>
      <c r="AG327" s="144"/>
      <c r="AH327" s="144"/>
      <c r="AI327" s="92" t="s">
        <v>391</v>
      </c>
      <c r="AJ327" s="152" t="s">
        <v>237</v>
      </c>
      <c r="AK327" s="144"/>
      <c r="AL327" s="144"/>
      <c r="AM327" s="144"/>
      <c r="AN327" s="144"/>
      <c r="AO327" s="144"/>
      <c r="AP327" s="93" t="s">
        <v>672</v>
      </c>
      <c r="AQ327" s="93" t="s">
        <v>673</v>
      </c>
      <c r="AR327" s="93" t="s">
        <v>674</v>
      </c>
      <c r="AS327" s="149" t="s">
        <v>673</v>
      </c>
      <c r="AT327" s="144"/>
      <c r="AU327" s="149" t="s">
        <v>310</v>
      </c>
      <c r="AV327" s="144"/>
      <c r="AW327" s="93" t="s">
        <v>310</v>
      </c>
    </row>
    <row r="328" spans="1:49" x14ac:dyDescent="0.25">
      <c r="A328" s="146" t="s">
        <v>235</v>
      </c>
      <c r="B328" s="144"/>
      <c r="C328" s="146" t="s">
        <v>394</v>
      </c>
      <c r="D328" s="144"/>
      <c r="E328" s="146" t="s">
        <v>399</v>
      </c>
      <c r="F328" s="144"/>
      <c r="G328" s="146" t="s">
        <v>387</v>
      </c>
      <c r="H328" s="144"/>
      <c r="I328" s="146" t="s">
        <v>594</v>
      </c>
      <c r="J328" s="144"/>
      <c r="K328" s="144"/>
      <c r="L328" s="146" t="s">
        <v>415</v>
      </c>
      <c r="M328" s="144"/>
      <c r="N328" s="144"/>
      <c r="O328" s="146" t="s">
        <v>330</v>
      </c>
      <c r="P328" s="144"/>
      <c r="Q328" s="146"/>
      <c r="R328" s="144"/>
      <c r="S328" s="145" t="s">
        <v>539</v>
      </c>
      <c r="T328" s="144"/>
      <c r="U328" s="144"/>
      <c r="V328" s="144"/>
      <c r="W328" s="144"/>
      <c r="X328" s="144"/>
      <c r="Y328" s="144"/>
      <c r="Z328" s="144"/>
      <c r="AA328" s="146" t="s">
        <v>19</v>
      </c>
      <c r="AB328" s="144"/>
      <c r="AC328" s="144"/>
      <c r="AD328" s="144"/>
      <c r="AE328" s="144"/>
      <c r="AF328" s="146" t="s">
        <v>20</v>
      </c>
      <c r="AG328" s="144"/>
      <c r="AH328" s="144"/>
      <c r="AI328" s="94" t="s">
        <v>307</v>
      </c>
      <c r="AJ328" s="147" t="s">
        <v>21</v>
      </c>
      <c r="AK328" s="144"/>
      <c r="AL328" s="144"/>
      <c r="AM328" s="144"/>
      <c r="AN328" s="144"/>
      <c r="AO328" s="144"/>
      <c r="AP328" s="95" t="s">
        <v>310</v>
      </c>
      <c r="AQ328" s="95" t="s">
        <v>310</v>
      </c>
      <c r="AR328" s="95" t="s">
        <v>310</v>
      </c>
      <c r="AS328" s="148" t="s">
        <v>310</v>
      </c>
      <c r="AT328" s="144"/>
      <c r="AU328" s="148" t="s">
        <v>310</v>
      </c>
      <c r="AV328" s="144"/>
      <c r="AW328" s="95" t="s">
        <v>310</v>
      </c>
    </row>
    <row r="329" spans="1:49" x14ac:dyDescent="0.25">
      <c r="A329" s="146" t="s">
        <v>235</v>
      </c>
      <c r="B329" s="144"/>
      <c r="C329" s="146" t="s">
        <v>394</v>
      </c>
      <c r="D329" s="144"/>
      <c r="E329" s="146" t="s">
        <v>399</v>
      </c>
      <c r="F329" s="144"/>
      <c r="G329" s="146" t="s">
        <v>387</v>
      </c>
      <c r="H329" s="144"/>
      <c r="I329" s="146" t="s">
        <v>594</v>
      </c>
      <c r="J329" s="144"/>
      <c r="K329" s="144"/>
      <c r="L329" s="146" t="s">
        <v>416</v>
      </c>
      <c r="M329" s="144"/>
      <c r="N329" s="144"/>
      <c r="O329" s="146" t="s">
        <v>330</v>
      </c>
      <c r="P329" s="144"/>
      <c r="Q329" s="146"/>
      <c r="R329" s="144"/>
      <c r="S329" s="145" t="s">
        <v>541</v>
      </c>
      <c r="T329" s="144"/>
      <c r="U329" s="144"/>
      <c r="V329" s="144"/>
      <c r="W329" s="144"/>
      <c r="X329" s="144"/>
      <c r="Y329" s="144"/>
      <c r="Z329" s="144"/>
      <c r="AA329" s="146" t="s">
        <v>19</v>
      </c>
      <c r="AB329" s="144"/>
      <c r="AC329" s="144"/>
      <c r="AD329" s="144"/>
      <c r="AE329" s="144"/>
      <c r="AF329" s="146" t="s">
        <v>20</v>
      </c>
      <c r="AG329" s="144"/>
      <c r="AH329" s="144"/>
      <c r="AI329" s="94" t="s">
        <v>307</v>
      </c>
      <c r="AJ329" s="147" t="s">
        <v>21</v>
      </c>
      <c r="AK329" s="144"/>
      <c r="AL329" s="144"/>
      <c r="AM329" s="144"/>
      <c r="AN329" s="144"/>
      <c r="AO329" s="144"/>
      <c r="AP329" s="95" t="s">
        <v>310</v>
      </c>
      <c r="AQ329" s="95" t="s">
        <v>310</v>
      </c>
      <c r="AR329" s="95" t="s">
        <v>310</v>
      </c>
      <c r="AS329" s="148" t="s">
        <v>310</v>
      </c>
      <c r="AT329" s="144"/>
      <c r="AU329" s="148" t="s">
        <v>310</v>
      </c>
      <c r="AV329" s="144"/>
      <c r="AW329" s="95" t="s">
        <v>310</v>
      </c>
    </row>
    <row r="330" spans="1:49" x14ac:dyDescent="0.25">
      <c r="A330" s="146" t="s">
        <v>235</v>
      </c>
      <c r="B330" s="144"/>
      <c r="C330" s="146" t="s">
        <v>394</v>
      </c>
      <c r="D330" s="144"/>
      <c r="E330" s="146" t="s">
        <v>399</v>
      </c>
      <c r="F330" s="144"/>
      <c r="G330" s="146" t="s">
        <v>387</v>
      </c>
      <c r="H330" s="144"/>
      <c r="I330" s="146" t="s">
        <v>594</v>
      </c>
      <c r="J330" s="144"/>
      <c r="K330" s="144"/>
      <c r="L330" s="146" t="s">
        <v>406</v>
      </c>
      <c r="M330" s="144"/>
      <c r="N330" s="144"/>
      <c r="O330" s="146" t="s">
        <v>330</v>
      </c>
      <c r="P330" s="144"/>
      <c r="Q330" s="146"/>
      <c r="R330" s="144"/>
      <c r="S330" s="145" t="s">
        <v>533</v>
      </c>
      <c r="T330" s="144"/>
      <c r="U330" s="144"/>
      <c r="V330" s="144"/>
      <c r="W330" s="144"/>
      <c r="X330" s="144"/>
      <c r="Y330" s="144"/>
      <c r="Z330" s="144"/>
      <c r="AA330" s="146" t="s">
        <v>19</v>
      </c>
      <c r="AB330" s="144"/>
      <c r="AC330" s="144"/>
      <c r="AD330" s="144"/>
      <c r="AE330" s="144"/>
      <c r="AF330" s="146" t="s">
        <v>20</v>
      </c>
      <c r="AG330" s="144"/>
      <c r="AH330" s="144"/>
      <c r="AI330" s="94" t="s">
        <v>307</v>
      </c>
      <c r="AJ330" s="147" t="s">
        <v>21</v>
      </c>
      <c r="AK330" s="144"/>
      <c r="AL330" s="144"/>
      <c r="AM330" s="144"/>
      <c r="AN330" s="144"/>
      <c r="AO330" s="144"/>
      <c r="AP330" s="95" t="s">
        <v>671</v>
      </c>
      <c r="AQ330" s="95" t="s">
        <v>671</v>
      </c>
      <c r="AR330" s="95" t="s">
        <v>310</v>
      </c>
      <c r="AS330" s="148" t="s">
        <v>671</v>
      </c>
      <c r="AT330" s="144"/>
      <c r="AU330" s="148" t="s">
        <v>310</v>
      </c>
      <c r="AV330" s="144"/>
      <c r="AW330" s="95" t="s">
        <v>310</v>
      </c>
    </row>
    <row r="331" spans="1:49" x14ac:dyDescent="0.25">
      <c r="A331" s="146" t="s">
        <v>235</v>
      </c>
      <c r="B331" s="144"/>
      <c r="C331" s="146" t="s">
        <v>394</v>
      </c>
      <c r="D331" s="144"/>
      <c r="E331" s="146" t="s">
        <v>399</v>
      </c>
      <c r="F331" s="144"/>
      <c r="G331" s="146" t="s">
        <v>387</v>
      </c>
      <c r="H331" s="144"/>
      <c r="I331" s="146" t="s">
        <v>594</v>
      </c>
      <c r="J331" s="144"/>
      <c r="K331" s="144"/>
      <c r="L331" s="146" t="s">
        <v>656</v>
      </c>
      <c r="M331" s="144"/>
      <c r="N331" s="144"/>
      <c r="O331" s="146" t="s">
        <v>330</v>
      </c>
      <c r="P331" s="144"/>
      <c r="Q331" s="146"/>
      <c r="R331" s="144"/>
      <c r="S331" s="145" t="s">
        <v>543</v>
      </c>
      <c r="T331" s="144"/>
      <c r="U331" s="144"/>
      <c r="V331" s="144"/>
      <c r="W331" s="144"/>
      <c r="X331" s="144"/>
      <c r="Y331" s="144"/>
      <c r="Z331" s="144"/>
      <c r="AA331" s="146" t="s">
        <v>19</v>
      </c>
      <c r="AB331" s="144"/>
      <c r="AC331" s="144"/>
      <c r="AD331" s="144"/>
      <c r="AE331" s="144"/>
      <c r="AF331" s="146" t="s">
        <v>20</v>
      </c>
      <c r="AG331" s="144"/>
      <c r="AH331" s="144"/>
      <c r="AI331" s="94" t="s">
        <v>307</v>
      </c>
      <c r="AJ331" s="147" t="s">
        <v>21</v>
      </c>
      <c r="AK331" s="144"/>
      <c r="AL331" s="144"/>
      <c r="AM331" s="144"/>
      <c r="AN331" s="144"/>
      <c r="AO331" s="144"/>
      <c r="AP331" s="95" t="s">
        <v>310</v>
      </c>
      <c r="AQ331" s="95" t="s">
        <v>310</v>
      </c>
      <c r="AR331" s="95" t="s">
        <v>310</v>
      </c>
      <c r="AS331" s="148" t="s">
        <v>310</v>
      </c>
      <c r="AT331" s="144"/>
      <c r="AU331" s="148" t="s">
        <v>310</v>
      </c>
      <c r="AV331" s="144"/>
      <c r="AW331" s="95" t="s">
        <v>310</v>
      </c>
    </row>
    <row r="332" spans="1:49" x14ac:dyDescent="0.25">
      <c r="A332" s="146" t="s">
        <v>235</v>
      </c>
      <c r="B332" s="144"/>
      <c r="C332" s="146" t="s">
        <v>394</v>
      </c>
      <c r="D332" s="144"/>
      <c r="E332" s="146" t="s">
        <v>399</v>
      </c>
      <c r="F332" s="144"/>
      <c r="G332" s="146" t="s">
        <v>387</v>
      </c>
      <c r="H332" s="144"/>
      <c r="I332" s="146" t="s">
        <v>594</v>
      </c>
      <c r="J332" s="144"/>
      <c r="K332" s="144"/>
      <c r="L332" s="146" t="s">
        <v>413</v>
      </c>
      <c r="M332" s="144"/>
      <c r="N332" s="144"/>
      <c r="O332" s="146" t="s">
        <v>330</v>
      </c>
      <c r="P332" s="144"/>
      <c r="Q332" s="146"/>
      <c r="R332" s="144"/>
      <c r="S332" s="145" t="s">
        <v>547</v>
      </c>
      <c r="T332" s="144"/>
      <c r="U332" s="144"/>
      <c r="V332" s="144"/>
      <c r="W332" s="144"/>
      <c r="X332" s="144"/>
      <c r="Y332" s="144"/>
      <c r="Z332" s="144"/>
      <c r="AA332" s="146" t="s">
        <v>19</v>
      </c>
      <c r="AB332" s="144"/>
      <c r="AC332" s="144"/>
      <c r="AD332" s="144"/>
      <c r="AE332" s="144"/>
      <c r="AF332" s="146" t="s">
        <v>20</v>
      </c>
      <c r="AG332" s="144"/>
      <c r="AH332" s="144"/>
      <c r="AI332" s="94" t="s">
        <v>391</v>
      </c>
      <c r="AJ332" s="147" t="s">
        <v>237</v>
      </c>
      <c r="AK332" s="144"/>
      <c r="AL332" s="144"/>
      <c r="AM332" s="144"/>
      <c r="AN332" s="144"/>
      <c r="AO332" s="144"/>
      <c r="AP332" s="95" t="s">
        <v>310</v>
      </c>
      <c r="AQ332" s="95" t="s">
        <v>310</v>
      </c>
      <c r="AR332" s="95" t="s">
        <v>310</v>
      </c>
      <c r="AS332" s="148" t="s">
        <v>310</v>
      </c>
      <c r="AT332" s="144"/>
      <c r="AU332" s="148" t="s">
        <v>310</v>
      </c>
      <c r="AV332" s="144"/>
      <c r="AW332" s="95" t="s">
        <v>310</v>
      </c>
    </row>
    <row r="333" spans="1:49" x14ac:dyDescent="0.25">
      <c r="A333" s="146" t="s">
        <v>235</v>
      </c>
      <c r="B333" s="144"/>
      <c r="C333" s="146" t="s">
        <v>394</v>
      </c>
      <c r="D333" s="144"/>
      <c r="E333" s="146" t="s">
        <v>399</v>
      </c>
      <c r="F333" s="144"/>
      <c r="G333" s="146" t="s">
        <v>387</v>
      </c>
      <c r="H333" s="144"/>
      <c r="I333" s="146" t="s">
        <v>594</v>
      </c>
      <c r="J333" s="144"/>
      <c r="K333" s="144"/>
      <c r="L333" s="146" t="s">
        <v>416</v>
      </c>
      <c r="M333" s="144"/>
      <c r="N333" s="144"/>
      <c r="O333" s="146" t="s">
        <v>330</v>
      </c>
      <c r="P333" s="144"/>
      <c r="Q333" s="146"/>
      <c r="R333" s="144"/>
      <c r="S333" s="145" t="s">
        <v>541</v>
      </c>
      <c r="T333" s="144"/>
      <c r="U333" s="144"/>
      <c r="V333" s="144"/>
      <c r="W333" s="144"/>
      <c r="X333" s="144"/>
      <c r="Y333" s="144"/>
      <c r="Z333" s="144"/>
      <c r="AA333" s="146" t="s">
        <v>19</v>
      </c>
      <c r="AB333" s="144"/>
      <c r="AC333" s="144"/>
      <c r="AD333" s="144"/>
      <c r="AE333" s="144"/>
      <c r="AF333" s="146" t="s">
        <v>20</v>
      </c>
      <c r="AG333" s="144"/>
      <c r="AH333" s="144"/>
      <c r="AI333" s="94" t="s">
        <v>391</v>
      </c>
      <c r="AJ333" s="147" t="s">
        <v>237</v>
      </c>
      <c r="AK333" s="144"/>
      <c r="AL333" s="144"/>
      <c r="AM333" s="144"/>
      <c r="AN333" s="144"/>
      <c r="AO333" s="144"/>
      <c r="AP333" s="95" t="s">
        <v>672</v>
      </c>
      <c r="AQ333" s="95" t="s">
        <v>673</v>
      </c>
      <c r="AR333" s="95" t="s">
        <v>674</v>
      </c>
      <c r="AS333" s="148" t="s">
        <v>673</v>
      </c>
      <c r="AT333" s="144"/>
      <c r="AU333" s="148" t="s">
        <v>310</v>
      </c>
      <c r="AV333" s="144"/>
      <c r="AW333" s="95" t="s">
        <v>310</v>
      </c>
    </row>
    <row r="334" spans="1:49" x14ac:dyDescent="0.25">
      <c r="A334" s="89" t="s">
        <v>283</v>
      </c>
      <c r="B334" s="89" t="s">
        <v>283</v>
      </c>
      <c r="C334" s="89" t="s">
        <v>283</v>
      </c>
      <c r="D334" s="89" t="s">
        <v>283</v>
      </c>
      <c r="E334" s="89" t="s">
        <v>283</v>
      </c>
      <c r="F334" s="89" t="s">
        <v>283</v>
      </c>
      <c r="G334" s="89" t="s">
        <v>283</v>
      </c>
      <c r="H334" s="89" t="s">
        <v>283</v>
      </c>
      <c r="I334" s="89" t="s">
        <v>283</v>
      </c>
      <c r="J334" s="143" t="s">
        <v>283</v>
      </c>
      <c r="K334" s="144"/>
      <c r="L334" s="143" t="s">
        <v>283</v>
      </c>
      <c r="M334" s="144"/>
      <c r="N334" s="89" t="s">
        <v>283</v>
      </c>
      <c r="O334" s="89" t="s">
        <v>283</v>
      </c>
      <c r="P334" s="89" t="s">
        <v>283</v>
      </c>
      <c r="Q334" s="89" t="s">
        <v>283</v>
      </c>
      <c r="R334" s="89" t="s">
        <v>283</v>
      </c>
      <c r="S334" s="89" t="s">
        <v>283</v>
      </c>
      <c r="T334" s="89" t="s">
        <v>283</v>
      </c>
      <c r="U334" s="89" t="s">
        <v>283</v>
      </c>
      <c r="V334" s="89" t="s">
        <v>283</v>
      </c>
      <c r="W334" s="89" t="s">
        <v>283</v>
      </c>
      <c r="X334" s="89" t="s">
        <v>283</v>
      </c>
      <c r="Y334" s="89" t="s">
        <v>283</v>
      </c>
      <c r="Z334" s="89" t="s">
        <v>283</v>
      </c>
      <c r="AA334" s="143" t="s">
        <v>283</v>
      </c>
      <c r="AB334" s="144"/>
      <c r="AC334" s="143" t="s">
        <v>283</v>
      </c>
      <c r="AD334" s="144"/>
      <c r="AE334" s="89" t="s">
        <v>283</v>
      </c>
      <c r="AF334" s="89" t="s">
        <v>283</v>
      </c>
      <c r="AG334" s="89" t="s">
        <v>283</v>
      </c>
      <c r="AH334" s="89" t="s">
        <v>283</v>
      </c>
      <c r="AI334" s="89" t="s">
        <v>283</v>
      </c>
      <c r="AJ334" s="89" t="s">
        <v>283</v>
      </c>
      <c r="AK334" s="89" t="s">
        <v>283</v>
      </c>
      <c r="AL334" s="89" t="s">
        <v>283</v>
      </c>
      <c r="AM334" s="143" t="s">
        <v>283</v>
      </c>
      <c r="AN334" s="144"/>
      <c r="AO334" s="144"/>
      <c r="AP334" s="89" t="s">
        <v>283</v>
      </c>
      <c r="AQ334" s="89" t="s">
        <v>283</v>
      </c>
      <c r="AR334" s="89" t="s">
        <v>283</v>
      </c>
      <c r="AS334" s="143" t="s">
        <v>283</v>
      </c>
      <c r="AT334" s="144"/>
      <c r="AU334" s="143" t="s">
        <v>283</v>
      </c>
      <c r="AV334" s="144"/>
      <c r="AW334" s="89" t="s">
        <v>283</v>
      </c>
    </row>
    <row r="335" spans="1:49" x14ac:dyDescent="0.25">
      <c r="A335" s="156" t="s">
        <v>298</v>
      </c>
      <c r="B335" s="155"/>
      <c r="C335" s="155"/>
      <c r="D335" s="155"/>
      <c r="E335" s="155"/>
      <c r="F335" s="155"/>
      <c r="G335" s="154"/>
      <c r="H335" s="157" t="s">
        <v>675</v>
      </c>
      <c r="I335" s="155"/>
      <c r="J335" s="155"/>
      <c r="K335" s="155"/>
      <c r="L335" s="155"/>
      <c r="M335" s="155"/>
      <c r="N335" s="155"/>
      <c r="O335" s="155"/>
      <c r="P335" s="155"/>
      <c r="Q335" s="155"/>
      <c r="R335" s="155"/>
      <c r="S335" s="155"/>
      <c r="T335" s="155"/>
      <c r="U335" s="155"/>
      <c r="V335" s="155"/>
      <c r="W335" s="155"/>
      <c r="X335" s="155"/>
      <c r="Y335" s="155"/>
      <c r="Z335" s="155"/>
      <c r="AA335" s="155"/>
      <c r="AB335" s="155"/>
      <c r="AC335" s="155"/>
      <c r="AD335" s="155"/>
      <c r="AE335" s="155"/>
      <c r="AF335" s="155"/>
      <c r="AG335" s="155"/>
      <c r="AH335" s="155"/>
      <c r="AI335" s="155"/>
      <c r="AJ335" s="155"/>
      <c r="AK335" s="155"/>
      <c r="AL335" s="155"/>
      <c r="AM335" s="155"/>
      <c r="AN335" s="155"/>
      <c r="AO335" s="154"/>
      <c r="AP335" s="89" t="s">
        <v>283</v>
      </c>
      <c r="AQ335" s="89" t="s">
        <v>283</v>
      </c>
      <c r="AR335" s="89" t="s">
        <v>283</v>
      </c>
      <c r="AS335" s="143" t="s">
        <v>283</v>
      </c>
      <c r="AT335" s="144"/>
      <c r="AU335" s="143" t="s">
        <v>283</v>
      </c>
      <c r="AV335" s="144"/>
      <c r="AW335" s="89" t="s">
        <v>283</v>
      </c>
    </row>
    <row r="336" spans="1:49" ht="45" x14ac:dyDescent="0.25">
      <c r="A336" s="153" t="s">
        <v>299</v>
      </c>
      <c r="B336" s="154"/>
      <c r="C336" s="158" t="s">
        <v>300</v>
      </c>
      <c r="D336" s="154"/>
      <c r="E336" s="153" t="s">
        <v>301</v>
      </c>
      <c r="F336" s="154"/>
      <c r="G336" s="153" t="s">
        <v>302</v>
      </c>
      <c r="H336" s="154"/>
      <c r="I336" s="153" t="s">
        <v>303</v>
      </c>
      <c r="J336" s="155"/>
      <c r="K336" s="154"/>
      <c r="L336" s="153" t="s">
        <v>304</v>
      </c>
      <c r="M336" s="155"/>
      <c r="N336" s="154"/>
      <c r="O336" s="153" t="s">
        <v>305</v>
      </c>
      <c r="P336" s="154"/>
      <c r="Q336" s="153" t="s">
        <v>306</v>
      </c>
      <c r="R336" s="154"/>
      <c r="S336" s="153" t="s">
        <v>1</v>
      </c>
      <c r="T336" s="155"/>
      <c r="U336" s="155"/>
      <c r="V336" s="155"/>
      <c r="W336" s="155"/>
      <c r="X336" s="155"/>
      <c r="Y336" s="155"/>
      <c r="Z336" s="154"/>
      <c r="AA336" s="153" t="s">
        <v>2</v>
      </c>
      <c r="AB336" s="155"/>
      <c r="AC336" s="155"/>
      <c r="AD336" s="155"/>
      <c r="AE336" s="154"/>
      <c r="AF336" s="153" t="s">
        <v>3</v>
      </c>
      <c r="AG336" s="155"/>
      <c r="AH336" s="154"/>
      <c r="AI336" s="91" t="s">
        <v>4</v>
      </c>
      <c r="AJ336" s="153" t="s">
        <v>5</v>
      </c>
      <c r="AK336" s="155"/>
      <c r="AL336" s="155"/>
      <c r="AM336" s="155"/>
      <c r="AN336" s="155"/>
      <c r="AO336" s="154"/>
      <c r="AP336" s="91" t="s">
        <v>12</v>
      </c>
      <c r="AQ336" s="91" t="s">
        <v>14</v>
      </c>
      <c r="AR336" s="91" t="s">
        <v>15</v>
      </c>
      <c r="AS336" s="153" t="s">
        <v>16</v>
      </c>
      <c r="AT336" s="154"/>
      <c r="AU336" s="153" t="s">
        <v>17</v>
      </c>
      <c r="AV336" s="154"/>
      <c r="AW336" s="91" t="s">
        <v>18</v>
      </c>
    </row>
    <row r="337" spans="1:49" x14ac:dyDescent="0.25">
      <c r="A337" s="150" t="s">
        <v>235</v>
      </c>
      <c r="B337" s="144"/>
      <c r="C337" s="150"/>
      <c r="D337" s="144"/>
      <c r="E337" s="150"/>
      <c r="F337" s="144"/>
      <c r="G337" s="150"/>
      <c r="H337" s="144"/>
      <c r="I337" s="150"/>
      <c r="J337" s="144"/>
      <c r="K337" s="144"/>
      <c r="L337" s="150"/>
      <c r="M337" s="144"/>
      <c r="N337" s="144"/>
      <c r="O337" s="150"/>
      <c r="P337" s="144"/>
      <c r="Q337" s="150"/>
      <c r="R337" s="144"/>
      <c r="S337" s="151" t="s">
        <v>236</v>
      </c>
      <c r="T337" s="144"/>
      <c r="U337" s="144"/>
      <c r="V337" s="144"/>
      <c r="W337" s="144"/>
      <c r="X337" s="144"/>
      <c r="Y337" s="144"/>
      <c r="Z337" s="144"/>
      <c r="AA337" s="150" t="s">
        <v>19</v>
      </c>
      <c r="AB337" s="144"/>
      <c r="AC337" s="144"/>
      <c r="AD337" s="144"/>
      <c r="AE337" s="144"/>
      <c r="AF337" s="150" t="s">
        <v>20</v>
      </c>
      <c r="AG337" s="144"/>
      <c r="AH337" s="144"/>
      <c r="AI337" s="92" t="s">
        <v>307</v>
      </c>
      <c r="AJ337" s="152" t="s">
        <v>21</v>
      </c>
      <c r="AK337" s="144"/>
      <c r="AL337" s="144"/>
      <c r="AM337" s="144"/>
      <c r="AN337" s="144"/>
      <c r="AO337" s="144"/>
      <c r="AP337" s="93" t="s">
        <v>676</v>
      </c>
      <c r="AQ337" s="93" t="s">
        <v>676</v>
      </c>
      <c r="AR337" s="93" t="s">
        <v>310</v>
      </c>
      <c r="AS337" s="149" t="s">
        <v>676</v>
      </c>
      <c r="AT337" s="144"/>
      <c r="AU337" s="149" t="s">
        <v>310</v>
      </c>
      <c r="AV337" s="144"/>
      <c r="AW337" s="93" t="s">
        <v>310</v>
      </c>
    </row>
    <row r="338" spans="1:49" x14ac:dyDescent="0.25">
      <c r="A338" s="150" t="s">
        <v>235</v>
      </c>
      <c r="B338" s="144"/>
      <c r="C338" s="150"/>
      <c r="D338" s="144"/>
      <c r="E338" s="150"/>
      <c r="F338" s="144"/>
      <c r="G338" s="150"/>
      <c r="H338" s="144"/>
      <c r="I338" s="150"/>
      <c r="J338" s="144"/>
      <c r="K338" s="144"/>
      <c r="L338" s="150"/>
      <c r="M338" s="144"/>
      <c r="N338" s="144"/>
      <c r="O338" s="150"/>
      <c r="P338" s="144"/>
      <c r="Q338" s="150"/>
      <c r="R338" s="144"/>
      <c r="S338" s="151" t="s">
        <v>236</v>
      </c>
      <c r="T338" s="144"/>
      <c r="U338" s="144"/>
      <c r="V338" s="144"/>
      <c r="W338" s="144"/>
      <c r="X338" s="144"/>
      <c r="Y338" s="144"/>
      <c r="Z338" s="144"/>
      <c r="AA338" s="150" t="s">
        <v>19</v>
      </c>
      <c r="AB338" s="144"/>
      <c r="AC338" s="144"/>
      <c r="AD338" s="144"/>
      <c r="AE338" s="144"/>
      <c r="AF338" s="150" t="s">
        <v>20</v>
      </c>
      <c r="AG338" s="144"/>
      <c r="AH338" s="144"/>
      <c r="AI338" s="92" t="s">
        <v>391</v>
      </c>
      <c r="AJ338" s="152" t="s">
        <v>237</v>
      </c>
      <c r="AK338" s="144"/>
      <c r="AL338" s="144"/>
      <c r="AM338" s="144"/>
      <c r="AN338" s="144"/>
      <c r="AO338" s="144"/>
      <c r="AP338" s="93" t="s">
        <v>677</v>
      </c>
      <c r="AQ338" s="93" t="s">
        <v>677</v>
      </c>
      <c r="AR338" s="93" t="s">
        <v>310</v>
      </c>
      <c r="AS338" s="149" t="s">
        <v>677</v>
      </c>
      <c r="AT338" s="144"/>
      <c r="AU338" s="149" t="s">
        <v>310</v>
      </c>
      <c r="AV338" s="144"/>
      <c r="AW338" s="93" t="s">
        <v>310</v>
      </c>
    </row>
    <row r="339" spans="1:49" x14ac:dyDescent="0.25">
      <c r="A339" s="150" t="s">
        <v>235</v>
      </c>
      <c r="B339" s="144"/>
      <c r="C339" s="150" t="s">
        <v>394</v>
      </c>
      <c r="D339" s="144"/>
      <c r="E339" s="150"/>
      <c r="F339" s="144"/>
      <c r="G339" s="150"/>
      <c r="H339" s="144"/>
      <c r="I339" s="150"/>
      <c r="J339" s="144"/>
      <c r="K339" s="144"/>
      <c r="L339" s="150"/>
      <c r="M339" s="144"/>
      <c r="N339" s="144"/>
      <c r="O339" s="150"/>
      <c r="P339" s="144"/>
      <c r="Q339" s="150"/>
      <c r="R339" s="144"/>
      <c r="S339" s="151" t="s">
        <v>239</v>
      </c>
      <c r="T339" s="144"/>
      <c r="U339" s="144"/>
      <c r="V339" s="144"/>
      <c r="W339" s="144"/>
      <c r="X339" s="144"/>
      <c r="Y339" s="144"/>
      <c r="Z339" s="144"/>
      <c r="AA339" s="150" t="s">
        <v>19</v>
      </c>
      <c r="AB339" s="144"/>
      <c r="AC339" s="144"/>
      <c r="AD339" s="144"/>
      <c r="AE339" s="144"/>
      <c r="AF339" s="150" t="s">
        <v>20</v>
      </c>
      <c r="AG339" s="144"/>
      <c r="AH339" s="144"/>
      <c r="AI339" s="92" t="s">
        <v>307</v>
      </c>
      <c r="AJ339" s="152" t="s">
        <v>21</v>
      </c>
      <c r="AK339" s="144"/>
      <c r="AL339" s="144"/>
      <c r="AM339" s="144"/>
      <c r="AN339" s="144"/>
      <c r="AO339" s="144"/>
      <c r="AP339" s="93" t="s">
        <v>676</v>
      </c>
      <c r="AQ339" s="93" t="s">
        <v>676</v>
      </c>
      <c r="AR339" s="93" t="s">
        <v>310</v>
      </c>
      <c r="AS339" s="149" t="s">
        <v>676</v>
      </c>
      <c r="AT339" s="144"/>
      <c r="AU339" s="149" t="s">
        <v>310</v>
      </c>
      <c r="AV339" s="144"/>
      <c r="AW339" s="93" t="s">
        <v>310</v>
      </c>
    </row>
    <row r="340" spans="1:49" x14ac:dyDescent="0.25">
      <c r="A340" s="150" t="s">
        <v>235</v>
      </c>
      <c r="B340" s="144"/>
      <c r="C340" s="150" t="s">
        <v>394</v>
      </c>
      <c r="D340" s="144"/>
      <c r="E340" s="150"/>
      <c r="F340" s="144"/>
      <c r="G340" s="150"/>
      <c r="H340" s="144"/>
      <c r="I340" s="150"/>
      <c r="J340" s="144"/>
      <c r="K340" s="144"/>
      <c r="L340" s="150"/>
      <c r="M340" s="144"/>
      <c r="N340" s="144"/>
      <c r="O340" s="150"/>
      <c r="P340" s="144"/>
      <c r="Q340" s="150"/>
      <c r="R340" s="144"/>
      <c r="S340" s="151" t="s">
        <v>239</v>
      </c>
      <c r="T340" s="144"/>
      <c r="U340" s="144"/>
      <c r="V340" s="144"/>
      <c r="W340" s="144"/>
      <c r="X340" s="144"/>
      <c r="Y340" s="144"/>
      <c r="Z340" s="144"/>
      <c r="AA340" s="150" t="s">
        <v>19</v>
      </c>
      <c r="AB340" s="144"/>
      <c r="AC340" s="144"/>
      <c r="AD340" s="144"/>
      <c r="AE340" s="144"/>
      <c r="AF340" s="150" t="s">
        <v>20</v>
      </c>
      <c r="AG340" s="144"/>
      <c r="AH340" s="144"/>
      <c r="AI340" s="92" t="s">
        <v>391</v>
      </c>
      <c r="AJ340" s="152" t="s">
        <v>237</v>
      </c>
      <c r="AK340" s="144"/>
      <c r="AL340" s="144"/>
      <c r="AM340" s="144"/>
      <c r="AN340" s="144"/>
      <c r="AO340" s="144"/>
      <c r="AP340" s="93" t="s">
        <v>677</v>
      </c>
      <c r="AQ340" s="93" t="s">
        <v>677</v>
      </c>
      <c r="AR340" s="93" t="s">
        <v>310</v>
      </c>
      <c r="AS340" s="149" t="s">
        <v>677</v>
      </c>
      <c r="AT340" s="144"/>
      <c r="AU340" s="149" t="s">
        <v>310</v>
      </c>
      <c r="AV340" s="144"/>
      <c r="AW340" s="93" t="s">
        <v>310</v>
      </c>
    </row>
    <row r="341" spans="1:49" x14ac:dyDescent="0.25">
      <c r="A341" s="150" t="s">
        <v>235</v>
      </c>
      <c r="B341" s="144"/>
      <c r="C341" s="150" t="s">
        <v>394</v>
      </c>
      <c r="D341" s="144"/>
      <c r="E341" s="150" t="s">
        <v>399</v>
      </c>
      <c r="F341" s="144"/>
      <c r="G341" s="150"/>
      <c r="H341" s="144"/>
      <c r="I341" s="150"/>
      <c r="J341" s="144"/>
      <c r="K341" s="144"/>
      <c r="L341" s="150"/>
      <c r="M341" s="144"/>
      <c r="N341" s="144"/>
      <c r="O341" s="150"/>
      <c r="P341" s="144"/>
      <c r="Q341" s="150"/>
      <c r="R341" s="144"/>
      <c r="S341" s="151" t="s">
        <v>241</v>
      </c>
      <c r="T341" s="144"/>
      <c r="U341" s="144"/>
      <c r="V341" s="144"/>
      <c r="W341" s="144"/>
      <c r="X341" s="144"/>
      <c r="Y341" s="144"/>
      <c r="Z341" s="144"/>
      <c r="AA341" s="150" t="s">
        <v>19</v>
      </c>
      <c r="AB341" s="144"/>
      <c r="AC341" s="144"/>
      <c r="AD341" s="144"/>
      <c r="AE341" s="144"/>
      <c r="AF341" s="150" t="s">
        <v>20</v>
      </c>
      <c r="AG341" s="144"/>
      <c r="AH341" s="144"/>
      <c r="AI341" s="92" t="s">
        <v>307</v>
      </c>
      <c r="AJ341" s="152" t="s">
        <v>21</v>
      </c>
      <c r="AK341" s="144"/>
      <c r="AL341" s="144"/>
      <c r="AM341" s="144"/>
      <c r="AN341" s="144"/>
      <c r="AO341" s="144"/>
      <c r="AP341" s="93" t="s">
        <v>676</v>
      </c>
      <c r="AQ341" s="93" t="s">
        <v>676</v>
      </c>
      <c r="AR341" s="93" t="s">
        <v>310</v>
      </c>
      <c r="AS341" s="149" t="s">
        <v>676</v>
      </c>
      <c r="AT341" s="144"/>
      <c r="AU341" s="149" t="s">
        <v>310</v>
      </c>
      <c r="AV341" s="144"/>
      <c r="AW341" s="93" t="s">
        <v>310</v>
      </c>
    </row>
    <row r="342" spans="1:49" x14ac:dyDescent="0.25">
      <c r="A342" s="150" t="s">
        <v>235</v>
      </c>
      <c r="B342" s="144"/>
      <c r="C342" s="150" t="s">
        <v>394</v>
      </c>
      <c r="D342" s="144"/>
      <c r="E342" s="150" t="s">
        <v>399</v>
      </c>
      <c r="F342" s="144"/>
      <c r="G342" s="150"/>
      <c r="H342" s="144"/>
      <c r="I342" s="150"/>
      <c r="J342" s="144"/>
      <c r="K342" s="144"/>
      <c r="L342" s="150"/>
      <c r="M342" s="144"/>
      <c r="N342" s="144"/>
      <c r="O342" s="150"/>
      <c r="P342" s="144"/>
      <c r="Q342" s="150"/>
      <c r="R342" s="144"/>
      <c r="S342" s="151" t="s">
        <v>241</v>
      </c>
      <c r="T342" s="144"/>
      <c r="U342" s="144"/>
      <c r="V342" s="144"/>
      <c r="W342" s="144"/>
      <c r="X342" s="144"/>
      <c r="Y342" s="144"/>
      <c r="Z342" s="144"/>
      <c r="AA342" s="150" t="s">
        <v>19</v>
      </c>
      <c r="AB342" s="144"/>
      <c r="AC342" s="144"/>
      <c r="AD342" s="144"/>
      <c r="AE342" s="144"/>
      <c r="AF342" s="150" t="s">
        <v>20</v>
      </c>
      <c r="AG342" s="144"/>
      <c r="AH342" s="144"/>
      <c r="AI342" s="92" t="s">
        <v>391</v>
      </c>
      <c r="AJ342" s="152" t="s">
        <v>237</v>
      </c>
      <c r="AK342" s="144"/>
      <c r="AL342" s="144"/>
      <c r="AM342" s="144"/>
      <c r="AN342" s="144"/>
      <c r="AO342" s="144"/>
      <c r="AP342" s="93" t="s">
        <v>677</v>
      </c>
      <c r="AQ342" s="93" t="s">
        <v>677</v>
      </c>
      <c r="AR342" s="93" t="s">
        <v>310</v>
      </c>
      <c r="AS342" s="149" t="s">
        <v>677</v>
      </c>
      <c r="AT342" s="144"/>
      <c r="AU342" s="149" t="s">
        <v>310</v>
      </c>
      <c r="AV342" s="144"/>
      <c r="AW342" s="93" t="s">
        <v>310</v>
      </c>
    </row>
    <row r="343" spans="1:49" x14ac:dyDescent="0.25">
      <c r="A343" s="150" t="s">
        <v>235</v>
      </c>
      <c r="B343" s="144"/>
      <c r="C343" s="150" t="s">
        <v>394</v>
      </c>
      <c r="D343" s="144"/>
      <c r="E343" s="150" t="s">
        <v>399</v>
      </c>
      <c r="F343" s="144"/>
      <c r="G343" s="150" t="s">
        <v>387</v>
      </c>
      <c r="H343" s="144"/>
      <c r="I343" s="150"/>
      <c r="J343" s="144"/>
      <c r="K343" s="144"/>
      <c r="L343" s="150"/>
      <c r="M343" s="144"/>
      <c r="N343" s="144"/>
      <c r="O343" s="150"/>
      <c r="P343" s="144"/>
      <c r="Q343" s="150"/>
      <c r="R343" s="144"/>
      <c r="S343" s="151" t="s">
        <v>505</v>
      </c>
      <c r="T343" s="144"/>
      <c r="U343" s="144"/>
      <c r="V343" s="144"/>
      <c r="W343" s="144"/>
      <c r="X343" s="144"/>
      <c r="Y343" s="144"/>
      <c r="Z343" s="144"/>
      <c r="AA343" s="150" t="s">
        <v>19</v>
      </c>
      <c r="AB343" s="144"/>
      <c r="AC343" s="144"/>
      <c r="AD343" s="144"/>
      <c r="AE343" s="144"/>
      <c r="AF343" s="150" t="s">
        <v>20</v>
      </c>
      <c r="AG343" s="144"/>
      <c r="AH343" s="144"/>
      <c r="AI343" s="92" t="s">
        <v>307</v>
      </c>
      <c r="AJ343" s="152" t="s">
        <v>21</v>
      </c>
      <c r="AK343" s="144"/>
      <c r="AL343" s="144"/>
      <c r="AM343" s="144"/>
      <c r="AN343" s="144"/>
      <c r="AO343" s="144"/>
      <c r="AP343" s="93" t="s">
        <v>676</v>
      </c>
      <c r="AQ343" s="93" t="s">
        <v>676</v>
      </c>
      <c r="AR343" s="93" t="s">
        <v>310</v>
      </c>
      <c r="AS343" s="149" t="s">
        <v>676</v>
      </c>
      <c r="AT343" s="144"/>
      <c r="AU343" s="149" t="s">
        <v>310</v>
      </c>
      <c r="AV343" s="144"/>
      <c r="AW343" s="93" t="s">
        <v>310</v>
      </c>
    </row>
    <row r="344" spans="1:49" x14ac:dyDescent="0.25">
      <c r="A344" s="150" t="s">
        <v>235</v>
      </c>
      <c r="B344" s="144"/>
      <c r="C344" s="150" t="s">
        <v>394</v>
      </c>
      <c r="D344" s="144"/>
      <c r="E344" s="150" t="s">
        <v>399</v>
      </c>
      <c r="F344" s="144"/>
      <c r="G344" s="150" t="s">
        <v>387</v>
      </c>
      <c r="H344" s="144"/>
      <c r="I344" s="150"/>
      <c r="J344" s="144"/>
      <c r="K344" s="144"/>
      <c r="L344" s="150"/>
      <c r="M344" s="144"/>
      <c r="N344" s="144"/>
      <c r="O344" s="150"/>
      <c r="P344" s="144"/>
      <c r="Q344" s="150"/>
      <c r="R344" s="144"/>
      <c r="S344" s="151" t="s">
        <v>505</v>
      </c>
      <c r="T344" s="144"/>
      <c r="U344" s="144"/>
      <c r="V344" s="144"/>
      <c r="W344" s="144"/>
      <c r="X344" s="144"/>
      <c r="Y344" s="144"/>
      <c r="Z344" s="144"/>
      <c r="AA344" s="150" t="s">
        <v>19</v>
      </c>
      <c r="AB344" s="144"/>
      <c r="AC344" s="144"/>
      <c r="AD344" s="144"/>
      <c r="AE344" s="144"/>
      <c r="AF344" s="150" t="s">
        <v>20</v>
      </c>
      <c r="AG344" s="144"/>
      <c r="AH344" s="144"/>
      <c r="AI344" s="92" t="s">
        <v>391</v>
      </c>
      <c r="AJ344" s="152" t="s">
        <v>237</v>
      </c>
      <c r="AK344" s="144"/>
      <c r="AL344" s="144"/>
      <c r="AM344" s="144"/>
      <c r="AN344" s="144"/>
      <c r="AO344" s="144"/>
      <c r="AP344" s="93" t="s">
        <v>677</v>
      </c>
      <c r="AQ344" s="93" t="s">
        <v>677</v>
      </c>
      <c r="AR344" s="93" t="s">
        <v>310</v>
      </c>
      <c r="AS344" s="149" t="s">
        <v>677</v>
      </c>
      <c r="AT344" s="144"/>
      <c r="AU344" s="149" t="s">
        <v>310</v>
      </c>
      <c r="AV344" s="144"/>
      <c r="AW344" s="93" t="s">
        <v>310</v>
      </c>
    </row>
    <row r="345" spans="1:49" x14ac:dyDescent="0.25">
      <c r="A345" s="150" t="s">
        <v>235</v>
      </c>
      <c r="B345" s="144"/>
      <c r="C345" s="150" t="s">
        <v>394</v>
      </c>
      <c r="D345" s="144"/>
      <c r="E345" s="150" t="s">
        <v>399</v>
      </c>
      <c r="F345" s="144"/>
      <c r="G345" s="150" t="s">
        <v>387</v>
      </c>
      <c r="H345" s="144"/>
      <c r="I345" s="150" t="s">
        <v>594</v>
      </c>
      <c r="J345" s="144"/>
      <c r="K345" s="144"/>
      <c r="L345" s="150"/>
      <c r="M345" s="144"/>
      <c r="N345" s="144"/>
      <c r="O345" s="150"/>
      <c r="P345" s="144"/>
      <c r="Q345" s="150"/>
      <c r="R345" s="144"/>
      <c r="S345" s="151" t="s">
        <v>512</v>
      </c>
      <c r="T345" s="144"/>
      <c r="U345" s="144"/>
      <c r="V345" s="144"/>
      <c r="W345" s="144"/>
      <c r="X345" s="144"/>
      <c r="Y345" s="144"/>
      <c r="Z345" s="144"/>
      <c r="AA345" s="150" t="s">
        <v>19</v>
      </c>
      <c r="AB345" s="144"/>
      <c r="AC345" s="144"/>
      <c r="AD345" s="144"/>
      <c r="AE345" s="144"/>
      <c r="AF345" s="150" t="s">
        <v>20</v>
      </c>
      <c r="AG345" s="144"/>
      <c r="AH345" s="144"/>
      <c r="AI345" s="92" t="s">
        <v>307</v>
      </c>
      <c r="AJ345" s="152" t="s">
        <v>21</v>
      </c>
      <c r="AK345" s="144"/>
      <c r="AL345" s="144"/>
      <c r="AM345" s="144"/>
      <c r="AN345" s="144"/>
      <c r="AO345" s="144"/>
      <c r="AP345" s="93" t="s">
        <v>676</v>
      </c>
      <c r="AQ345" s="93" t="s">
        <v>676</v>
      </c>
      <c r="AR345" s="93" t="s">
        <v>310</v>
      </c>
      <c r="AS345" s="149" t="s">
        <v>676</v>
      </c>
      <c r="AT345" s="144"/>
      <c r="AU345" s="149" t="s">
        <v>310</v>
      </c>
      <c r="AV345" s="144"/>
      <c r="AW345" s="93" t="s">
        <v>310</v>
      </c>
    </row>
    <row r="346" spans="1:49" x14ac:dyDescent="0.25">
      <c r="A346" s="150" t="s">
        <v>235</v>
      </c>
      <c r="B346" s="144"/>
      <c r="C346" s="150" t="s">
        <v>394</v>
      </c>
      <c r="D346" s="144"/>
      <c r="E346" s="150" t="s">
        <v>399</v>
      </c>
      <c r="F346" s="144"/>
      <c r="G346" s="150" t="s">
        <v>387</v>
      </c>
      <c r="H346" s="144"/>
      <c r="I346" s="150" t="s">
        <v>594</v>
      </c>
      <c r="J346" s="144"/>
      <c r="K346" s="144"/>
      <c r="L346" s="150" t="s">
        <v>415</v>
      </c>
      <c r="M346" s="144"/>
      <c r="N346" s="144"/>
      <c r="O346" s="150"/>
      <c r="P346" s="144"/>
      <c r="Q346" s="150"/>
      <c r="R346" s="144"/>
      <c r="S346" s="151" t="s">
        <v>252</v>
      </c>
      <c r="T346" s="144"/>
      <c r="U346" s="144"/>
      <c r="V346" s="144"/>
      <c r="W346" s="144"/>
      <c r="X346" s="144"/>
      <c r="Y346" s="144"/>
      <c r="Z346" s="144"/>
      <c r="AA346" s="150" t="s">
        <v>19</v>
      </c>
      <c r="AB346" s="144"/>
      <c r="AC346" s="144"/>
      <c r="AD346" s="144"/>
      <c r="AE346" s="144"/>
      <c r="AF346" s="150" t="s">
        <v>20</v>
      </c>
      <c r="AG346" s="144"/>
      <c r="AH346" s="144"/>
      <c r="AI346" s="92" t="s">
        <v>307</v>
      </c>
      <c r="AJ346" s="152" t="s">
        <v>21</v>
      </c>
      <c r="AK346" s="144"/>
      <c r="AL346" s="144"/>
      <c r="AM346" s="144"/>
      <c r="AN346" s="144"/>
      <c r="AO346" s="144"/>
      <c r="AP346" s="93" t="s">
        <v>310</v>
      </c>
      <c r="AQ346" s="93" t="s">
        <v>310</v>
      </c>
      <c r="AR346" s="93" t="s">
        <v>310</v>
      </c>
      <c r="AS346" s="149" t="s">
        <v>310</v>
      </c>
      <c r="AT346" s="144"/>
      <c r="AU346" s="149" t="s">
        <v>310</v>
      </c>
      <c r="AV346" s="144"/>
      <c r="AW346" s="93" t="s">
        <v>310</v>
      </c>
    </row>
    <row r="347" spans="1:49" x14ac:dyDescent="0.25">
      <c r="A347" s="150" t="s">
        <v>235</v>
      </c>
      <c r="B347" s="144"/>
      <c r="C347" s="150" t="s">
        <v>394</v>
      </c>
      <c r="D347" s="144"/>
      <c r="E347" s="150" t="s">
        <v>399</v>
      </c>
      <c r="F347" s="144"/>
      <c r="G347" s="150" t="s">
        <v>387</v>
      </c>
      <c r="H347" s="144"/>
      <c r="I347" s="150" t="s">
        <v>594</v>
      </c>
      <c r="J347" s="144"/>
      <c r="K347" s="144"/>
      <c r="L347" s="150" t="s">
        <v>416</v>
      </c>
      <c r="M347" s="144"/>
      <c r="N347" s="144"/>
      <c r="O347" s="150"/>
      <c r="P347" s="144"/>
      <c r="Q347" s="150"/>
      <c r="R347" s="144"/>
      <c r="S347" s="151" t="s">
        <v>253</v>
      </c>
      <c r="T347" s="144"/>
      <c r="U347" s="144"/>
      <c r="V347" s="144"/>
      <c r="W347" s="144"/>
      <c r="X347" s="144"/>
      <c r="Y347" s="144"/>
      <c r="Z347" s="144"/>
      <c r="AA347" s="150" t="s">
        <v>19</v>
      </c>
      <c r="AB347" s="144"/>
      <c r="AC347" s="144"/>
      <c r="AD347" s="144"/>
      <c r="AE347" s="144"/>
      <c r="AF347" s="150" t="s">
        <v>20</v>
      </c>
      <c r="AG347" s="144"/>
      <c r="AH347" s="144"/>
      <c r="AI347" s="92" t="s">
        <v>307</v>
      </c>
      <c r="AJ347" s="152" t="s">
        <v>21</v>
      </c>
      <c r="AK347" s="144"/>
      <c r="AL347" s="144"/>
      <c r="AM347" s="144"/>
      <c r="AN347" s="144"/>
      <c r="AO347" s="144"/>
      <c r="AP347" s="93" t="s">
        <v>310</v>
      </c>
      <c r="AQ347" s="93" t="s">
        <v>310</v>
      </c>
      <c r="AR347" s="93" t="s">
        <v>310</v>
      </c>
      <c r="AS347" s="149" t="s">
        <v>310</v>
      </c>
      <c r="AT347" s="144"/>
      <c r="AU347" s="149" t="s">
        <v>310</v>
      </c>
      <c r="AV347" s="144"/>
      <c r="AW347" s="93" t="s">
        <v>310</v>
      </c>
    </row>
    <row r="348" spans="1:49" x14ac:dyDescent="0.25">
      <c r="A348" s="150" t="s">
        <v>235</v>
      </c>
      <c r="B348" s="144"/>
      <c r="C348" s="150" t="s">
        <v>394</v>
      </c>
      <c r="D348" s="144"/>
      <c r="E348" s="150" t="s">
        <v>399</v>
      </c>
      <c r="F348" s="144"/>
      <c r="G348" s="150" t="s">
        <v>387</v>
      </c>
      <c r="H348" s="144"/>
      <c r="I348" s="150" t="s">
        <v>594</v>
      </c>
      <c r="J348" s="144"/>
      <c r="K348" s="144"/>
      <c r="L348" s="150" t="s">
        <v>406</v>
      </c>
      <c r="M348" s="144"/>
      <c r="N348" s="144"/>
      <c r="O348" s="150"/>
      <c r="P348" s="144"/>
      <c r="Q348" s="150"/>
      <c r="R348" s="144"/>
      <c r="S348" s="151" t="s">
        <v>254</v>
      </c>
      <c r="T348" s="144"/>
      <c r="U348" s="144"/>
      <c r="V348" s="144"/>
      <c r="W348" s="144"/>
      <c r="X348" s="144"/>
      <c r="Y348" s="144"/>
      <c r="Z348" s="144"/>
      <c r="AA348" s="150" t="s">
        <v>19</v>
      </c>
      <c r="AB348" s="144"/>
      <c r="AC348" s="144"/>
      <c r="AD348" s="144"/>
      <c r="AE348" s="144"/>
      <c r="AF348" s="150" t="s">
        <v>20</v>
      </c>
      <c r="AG348" s="144"/>
      <c r="AH348" s="144"/>
      <c r="AI348" s="92" t="s">
        <v>307</v>
      </c>
      <c r="AJ348" s="152" t="s">
        <v>21</v>
      </c>
      <c r="AK348" s="144"/>
      <c r="AL348" s="144"/>
      <c r="AM348" s="144"/>
      <c r="AN348" s="144"/>
      <c r="AO348" s="144"/>
      <c r="AP348" s="93" t="s">
        <v>678</v>
      </c>
      <c r="AQ348" s="93" t="s">
        <v>678</v>
      </c>
      <c r="AR348" s="93" t="s">
        <v>310</v>
      </c>
      <c r="AS348" s="149" t="s">
        <v>678</v>
      </c>
      <c r="AT348" s="144"/>
      <c r="AU348" s="149" t="s">
        <v>310</v>
      </c>
      <c r="AV348" s="144"/>
      <c r="AW348" s="93" t="s">
        <v>310</v>
      </c>
    </row>
    <row r="349" spans="1:49" x14ac:dyDescent="0.25">
      <c r="A349" s="150" t="s">
        <v>235</v>
      </c>
      <c r="B349" s="144"/>
      <c r="C349" s="150" t="s">
        <v>394</v>
      </c>
      <c r="D349" s="144"/>
      <c r="E349" s="150" t="s">
        <v>399</v>
      </c>
      <c r="F349" s="144"/>
      <c r="G349" s="150" t="s">
        <v>387</v>
      </c>
      <c r="H349" s="144"/>
      <c r="I349" s="150" t="s">
        <v>594</v>
      </c>
      <c r="J349" s="144"/>
      <c r="K349" s="144"/>
      <c r="L349" s="150" t="s">
        <v>411</v>
      </c>
      <c r="M349" s="144"/>
      <c r="N349" s="144"/>
      <c r="O349" s="150"/>
      <c r="P349" s="144"/>
      <c r="Q349" s="150"/>
      <c r="R349" s="144"/>
      <c r="S349" s="151" t="s">
        <v>256</v>
      </c>
      <c r="T349" s="144"/>
      <c r="U349" s="144"/>
      <c r="V349" s="144"/>
      <c r="W349" s="144"/>
      <c r="X349" s="144"/>
      <c r="Y349" s="144"/>
      <c r="Z349" s="144"/>
      <c r="AA349" s="150" t="s">
        <v>19</v>
      </c>
      <c r="AB349" s="144"/>
      <c r="AC349" s="144"/>
      <c r="AD349" s="144"/>
      <c r="AE349" s="144"/>
      <c r="AF349" s="150" t="s">
        <v>20</v>
      </c>
      <c r="AG349" s="144"/>
      <c r="AH349" s="144"/>
      <c r="AI349" s="92" t="s">
        <v>307</v>
      </c>
      <c r="AJ349" s="152" t="s">
        <v>21</v>
      </c>
      <c r="AK349" s="144"/>
      <c r="AL349" s="144"/>
      <c r="AM349" s="144"/>
      <c r="AN349" s="144"/>
      <c r="AO349" s="144"/>
      <c r="AP349" s="93" t="s">
        <v>679</v>
      </c>
      <c r="AQ349" s="93" t="s">
        <v>679</v>
      </c>
      <c r="AR349" s="93" t="s">
        <v>310</v>
      </c>
      <c r="AS349" s="149" t="s">
        <v>679</v>
      </c>
      <c r="AT349" s="144"/>
      <c r="AU349" s="149" t="s">
        <v>310</v>
      </c>
      <c r="AV349" s="144"/>
      <c r="AW349" s="93" t="s">
        <v>310</v>
      </c>
    </row>
    <row r="350" spans="1:49" x14ac:dyDescent="0.25">
      <c r="A350" s="150" t="s">
        <v>235</v>
      </c>
      <c r="B350" s="144"/>
      <c r="C350" s="150" t="s">
        <v>394</v>
      </c>
      <c r="D350" s="144"/>
      <c r="E350" s="150" t="s">
        <v>399</v>
      </c>
      <c r="F350" s="144"/>
      <c r="G350" s="150" t="s">
        <v>387</v>
      </c>
      <c r="H350" s="144"/>
      <c r="I350" s="150" t="s">
        <v>594</v>
      </c>
      <c r="J350" s="144"/>
      <c r="K350" s="144"/>
      <c r="L350" s="150" t="s">
        <v>656</v>
      </c>
      <c r="M350" s="144"/>
      <c r="N350" s="144"/>
      <c r="O350" s="150"/>
      <c r="P350" s="144"/>
      <c r="Q350" s="150"/>
      <c r="R350" s="144"/>
      <c r="S350" s="151" t="s">
        <v>506</v>
      </c>
      <c r="T350" s="144"/>
      <c r="U350" s="144"/>
      <c r="V350" s="144"/>
      <c r="W350" s="144"/>
      <c r="X350" s="144"/>
      <c r="Y350" s="144"/>
      <c r="Z350" s="144"/>
      <c r="AA350" s="150" t="s">
        <v>19</v>
      </c>
      <c r="AB350" s="144"/>
      <c r="AC350" s="144"/>
      <c r="AD350" s="144"/>
      <c r="AE350" s="144"/>
      <c r="AF350" s="150" t="s">
        <v>20</v>
      </c>
      <c r="AG350" s="144"/>
      <c r="AH350" s="144"/>
      <c r="AI350" s="92" t="s">
        <v>307</v>
      </c>
      <c r="AJ350" s="152" t="s">
        <v>21</v>
      </c>
      <c r="AK350" s="144"/>
      <c r="AL350" s="144"/>
      <c r="AM350" s="144"/>
      <c r="AN350" s="144"/>
      <c r="AO350" s="144"/>
      <c r="AP350" s="93" t="s">
        <v>680</v>
      </c>
      <c r="AQ350" s="93" t="s">
        <v>680</v>
      </c>
      <c r="AR350" s="93" t="s">
        <v>310</v>
      </c>
      <c r="AS350" s="149" t="s">
        <v>680</v>
      </c>
      <c r="AT350" s="144"/>
      <c r="AU350" s="149" t="s">
        <v>310</v>
      </c>
      <c r="AV350" s="144"/>
      <c r="AW350" s="93" t="s">
        <v>310</v>
      </c>
    </row>
    <row r="351" spans="1:49" x14ac:dyDescent="0.25">
      <c r="A351" s="150" t="s">
        <v>235</v>
      </c>
      <c r="B351" s="144"/>
      <c r="C351" s="150" t="s">
        <v>394</v>
      </c>
      <c r="D351" s="144"/>
      <c r="E351" s="150" t="s">
        <v>399</v>
      </c>
      <c r="F351" s="144"/>
      <c r="G351" s="150" t="s">
        <v>387</v>
      </c>
      <c r="H351" s="144"/>
      <c r="I351" s="150" t="s">
        <v>594</v>
      </c>
      <c r="J351" s="144"/>
      <c r="K351" s="144"/>
      <c r="L351" s="150" t="s">
        <v>416</v>
      </c>
      <c r="M351" s="144"/>
      <c r="N351" s="144"/>
      <c r="O351" s="150"/>
      <c r="P351" s="144"/>
      <c r="Q351" s="150"/>
      <c r="R351" s="144"/>
      <c r="S351" s="151" t="s">
        <v>253</v>
      </c>
      <c r="T351" s="144"/>
      <c r="U351" s="144"/>
      <c r="V351" s="144"/>
      <c r="W351" s="144"/>
      <c r="X351" s="144"/>
      <c r="Y351" s="144"/>
      <c r="Z351" s="144"/>
      <c r="AA351" s="150" t="s">
        <v>19</v>
      </c>
      <c r="AB351" s="144"/>
      <c r="AC351" s="144"/>
      <c r="AD351" s="144"/>
      <c r="AE351" s="144"/>
      <c r="AF351" s="150" t="s">
        <v>20</v>
      </c>
      <c r="AG351" s="144"/>
      <c r="AH351" s="144"/>
      <c r="AI351" s="92" t="s">
        <v>391</v>
      </c>
      <c r="AJ351" s="152" t="s">
        <v>237</v>
      </c>
      <c r="AK351" s="144"/>
      <c r="AL351" s="144"/>
      <c r="AM351" s="144"/>
      <c r="AN351" s="144"/>
      <c r="AO351" s="144"/>
      <c r="AP351" s="93" t="s">
        <v>677</v>
      </c>
      <c r="AQ351" s="93" t="s">
        <v>677</v>
      </c>
      <c r="AR351" s="93" t="s">
        <v>310</v>
      </c>
      <c r="AS351" s="149" t="s">
        <v>677</v>
      </c>
      <c r="AT351" s="144"/>
      <c r="AU351" s="149" t="s">
        <v>310</v>
      </c>
      <c r="AV351" s="144"/>
      <c r="AW351" s="93" t="s">
        <v>310</v>
      </c>
    </row>
    <row r="352" spans="1:49" x14ac:dyDescent="0.25">
      <c r="A352" s="150" t="s">
        <v>235</v>
      </c>
      <c r="B352" s="144"/>
      <c r="C352" s="150" t="s">
        <v>394</v>
      </c>
      <c r="D352" s="144"/>
      <c r="E352" s="150" t="s">
        <v>399</v>
      </c>
      <c r="F352" s="144"/>
      <c r="G352" s="150" t="s">
        <v>387</v>
      </c>
      <c r="H352" s="144"/>
      <c r="I352" s="150" t="s">
        <v>594</v>
      </c>
      <c r="J352" s="144"/>
      <c r="K352" s="144"/>
      <c r="L352" s="150"/>
      <c r="M352" s="144"/>
      <c r="N352" s="144"/>
      <c r="O352" s="150"/>
      <c r="P352" s="144"/>
      <c r="Q352" s="150"/>
      <c r="R352" s="144"/>
      <c r="S352" s="151" t="s">
        <v>512</v>
      </c>
      <c r="T352" s="144"/>
      <c r="U352" s="144"/>
      <c r="V352" s="144"/>
      <c r="W352" s="144"/>
      <c r="X352" s="144"/>
      <c r="Y352" s="144"/>
      <c r="Z352" s="144"/>
      <c r="AA352" s="150" t="s">
        <v>19</v>
      </c>
      <c r="AB352" s="144"/>
      <c r="AC352" s="144"/>
      <c r="AD352" s="144"/>
      <c r="AE352" s="144"/>
      <c r="AF352" s="150" t="s">
        <v>20</v>
      </c>
      <c r="AG352" s="144"/>
      <c r="AH352" s="144"/>
      <c r="AI352" s="92" t="s">
        <v>391</v>
      </c>
      <c r="AJ352" s="152" t="s">
        <v>237</v>
      </c>
      <c r="AK352" s="144"/>
      <c r="AL352" s="144"/>
      <c r="AM352" s="144"/>
      <c r="AN352" s="144"/>
      <c r="AO352" s="144"/>
      <c r="AP352" s="93" t="s">
        <v>677</v>
      </c>
      <c r="AQ352" s="93" t="s">
        <v>677</v>
      </c>
      <c r="AR352" s="93" t="s">
        <v>310</v>
      </c>
      <c r="AS352" s="149" t="s">
        <v>677</v>
      </c>
      <c r="AT352" s="144"/>
      <c r="AU352" s="149" t="s">
        <v>310</v>
      </c>
      <c r="AV352" s="144"/>
      <c r="AW352" s="93" t="s">
        <v>310</v>
      </c>
    </row>
    <row r="353" spans="1:49" x14ac:dyDescent="0.25">
      <c r="A353" s="146" t="s">
        <v>235</v>
      </c>
      <c r="B353" s="144"/>
      <c r="C353" s="146" t="s">
        <v>394</v>
      </c>
      <c r="D353" s="144"/>
      <c r="E353" s="146" t="s">
        <v>399</v>
      </c>
      <c r="F353" s="144"/>
      <c r="G353" s="146" t="s">
        <v>387</v>
      </c>
      <c r="H353" s="144"/>
      <c r="I353" s="146" t="s">
        <v>594</v>
      </c>
      <c r="J353" s="144"/>
      <c r="K353" s="144"/>
      <c r="L353" s="146" t="s">
        <v>415</v>
      </c>
      <c r="M353" s="144"/>
      <c r="N353" s="144"/>
      <c r="O353" s="146" t="s">
        <v>330</v>
      </c>
      <c r="P353" s="144"/>
      <c r="Q353" s="146"/>
      <c r="R353" s="144"/>
      <c r="S353" s="145" t="s">
        <v>539</v>
      </c>
      <c r="T353" s="144"/>
      <c r="U353" s="144"/>
      <c r="V353" s="144"/>
      <c r="W353" s="144"/>
      <c r="X353" s="144"/>
      <c r="Y353" s="144"/>
      <c r="Z353" s="144"/>
      <c r="AA353" s="146" t="s">
        <v>19</v>
      </c>
      <c r="AB353" s="144"/>
      <c r="AC353" s="144"/>
      <c r="AD353" s="144"/>
      <c r="AE353" s="144"/>
      <c r="AF353" s="146" t="s">
        <v>20</v>
      </c>
      <c r="AG353" s="144"/>
      <c r="AH353" s="144"/>
      <c r="AI353" s="94" t="s">
        <v>307</v>
      </c>
      <c r="AJ353" s="147" t="s">
        <v>21</v>
      </c>
      <c r="AK353" s="144"/>
      <c r="AL353" s="144"/>
      <c r="AM353" s="144"/>
      <c r="AN353" s="144"/>
      <c r="AO353" s="144"/>
      <c r="AP353" s="95" t="s">
        <v>310</v>
      </c>
      <c r="AQ353" s="95" t="s">
        <v>310</v>
      </c>
      <c r="AR353" s="95" t="s">
        <v>310</v>
      </c>
      <c r="AS353" s="148" t="s">
        <v>310</v>
      </c>
      <c r="AT353" s="144"/>
      <c r="AU353" s="148" t="s">
        <v>310</v>
      </c>
      <c r="AV353" s="144"/>
      <c r="AW353" s="95" t="s">
        <v>310</v>
      </c>
    </row>
    <row r="354" spans="1:49" x14ac:dyDescent="0.25">
      <c r="A354" s="146" t="s">
        <v>235</v>
      </c>
      <c r="B354" s="144"/>
      <c r="C354" s="146" t="s">
        <v>394</v>
      </c>
      <c r="D354" s="144"/>
      <c r="E354" s="146" t="s">
        <v>399</v>
      </c>
      <c r="F354" s="144"/>
      <c r="G354" s="146" t="s">
        <v>387</v>
      </c>
      <c r="H354" s="144"/>
      <c r="I354" s="146" t="s">
        <v>594</v>
      </c>
      <c r="J354" s="144"/>
      <c r="K354" s="144"/>
      <c r="L354" s="146" t="s">
        <v>416</v>
      </c>
      <c r="M354" s="144"/>
      <c r="N354" s="144"/>
      <c r="O354" s="146" t="s">
        <v>330</v>
      </c>
      <c r="P354" s="144"/>
      <c r="Q354" s="146"/>
      <c r="R354" s="144"/>
      <c r="S354" s="145" t="s">
        <v>541</v>
      </c>
      <c r="T354" s="144"/>
      <c r="U354" s="144"/>
      <c r="V354" s="144"/>
      <c r="W354" s="144"/>
      <c r="X354" s="144"/>
      <c r="Y354" s="144"/>
      <c r="Z354" s="144"/>
      <c r="AA354" s="146" t="s">
        <v>19</v>
      </c>
      <c r="AB354" s="144"/>
      <c r="AC354" s="144"/>
      <c r="AD354" s="144"/>
      <c r="AE354" s="144"/>
      <c r="AF354" s="146" t="s">
        <v>20</v>
      </c>
      <c r="AG354" s="144"/>
      <c r="AH354" s="144"/>
      <c r="AI354" s="94" t="s">
        <v>307</v>
      </c>
      <c r="AJ354" s="147" t="s">
        <v>21</v>
      </c>
      <c r="AK354" s="144"/>
      <c r="AL354" s="144"/>
      <c r="AM354" s="144"/>
      <c r="AN354" s="144"/>
      <c r="AO354" s="144"/>
      <c r="AP354" s="95" t="s">
        <v>310</v>
      </c>
      <c r="AQ354" s="95" t="s">
        <v>310</v>
      </c>
      <c r="AR354" s="95" t="s">
        <v>310</v>
      </c>
      <c r="AS354" s="148" t="s">
        <v>310</v>
      </c>
      <c r="AT354" s="144"/>
      <c r="AU354" s="148" t="s">
        <v>310</v>
      </c>
      <c r="AV354" s="144"/>
      <c r="AW354" s="95" t="s">
        <v>310</v>
      </c>
    </row>
    <row r="355" spans="1:49" x14ac:dyDescent="0.25">
      <c r="A355" s="146" t="s">
        <v>235</v>
      </c>
      <c r="B355" s="144"/>
      <c r="C355" s="146" t="s">
        <v>394</v>
      </c>
      <c r="D355" s="144"/>
      <c r="E355" s="146" t="s">
        <v>399</v>
      </c>
      <c r="F355" s="144"/>
      <c r="G355" s="146" t="s">
        <v>387</v>
      </c>
      <c r="H355" s="144"/>
      <c r="I355" s="146" t="s">
        <v>594</v>
      </c>
      <c r="J355" s="144"/>
      <c r="K355" s="144"/>
      <c r="L355" s="146" t="s">
        <v>406</v>
      </c>
      <c r="M355" s="144"/>
      <c r="N355" s="144"/>
      <c r="O355" s="146" t="s">
        <v>330</v>
      </c>
      <c r="P355" s="144"/>
      <c r="Q355" s="146"/>
      <c r="R355" s="144"/>
      <c r="S355" s="145" t="s">
        <v>533</v>
      </c>
      <c r="T355" s="144"/>
      <c r="U355" s="144"/>
      <c r="V355" s="144"/>
      <c r="W355" s="144"/>
      <c r="X355" s="144"/>
      <c r="Y355" s="144"/>
      <c r="Z355" s="144"/>
      <c r="AA355" s="146" t="s">
        <v>19</v>
      </c>
      <c r="AB355" s="144"/>
      <c r="AC355" s="144"/>
      <c r="AD355" s="144"/>
      <c r="AE355" s="144"/>
      <c r="AF355" s="146" t="s">
        <v>20</v>
      </c>
      <c r="AG355" s="144"/>
      <c r="AH355" s="144"/>
      <c r="AI355" s="94" t="s">
        <v>307</v>
      </c>
      <c r="AJ355" s="147" t="s">
        <v>21</v>
      </c>
      <c r="AK355" s="144"/>
      <c r="AL355" s="144"/>
      <c r="AM355" s="144"/>
      <c r="AN355" s="144"/>
      <c r="AO355" s="144"/>
      <c r="AP355" s="95" t="s">
        <v>678</v>
      </c>
      <c r="AQ355" s="95" t="s">
        <v>678</v>
      </c>
      <c r="AR355" s="95" t="s">
        <v>310</v>
      </c>
      <c r="AS355" s="148" t="s">
        <v>678</v>
      </c>
      <c r="AT355" s="144"/>
      <c r="AU355" s="148" t="s">
        <v>310</v>
      </c>
      <c r="AV355" s="144"/>
      <c r="AW355" s="95" t="s">
        <v>310</v>
      </c>
    </row>
    <row r="356" spans="1:49" x14ac:dyDescent="0.25">
      <c r="A356" s="146" t="s">
        <v>235</v>
      </c>
      <c r="B356" s="144"/>
      <c r="C356" s="146" t="s">
        <v>394</v>
      </c>
      <c r="D356" s="144"/>
      <c r="E356" s="146" t="s">
        <v>399</v>
      </c>
      <c r="F356" s="144"/>
      <c r="G356" s="146" t="s">
        <v>387</v>
      </c>
      <c r="H356" s="144"/>
      <c r="I356" s="146" t="s">
        <v>594</v>
      </c>
      <c r="J356" s="144"/>
      <c r="K356" s="144"/>
      <c r="L356" s="146" t="s">
        <v>411</v>
      </c>
      <c r="M356" s="144"/>
      <c r="N356" s="144"/>
      <c r="O356" s="146" t="s">
        <v>330</v>
      </c>
      <c r="P356" s="144"/>
      <c r="Q356" s="146"/>
      <c r="R356" s="144"/>
      <c r="S356" s="145" t="s">
        <v>549</v>
      </c>
      <c r="T356" s="144"/>
      <c r="U356" s="144"/>
      <c r="V356" s="144"/>
      <c r="W356" s="144"/>
      <c r="X356" s="144"/>
      <c r="Y356" s="144"/>
      <c r="Z356" s="144"/>
      <c r="AA356" s="146" t="s">
        <v>19</v>
      </c>
      <c r="AB356" s="144"/>
      <c r="AC356" s="144"/>
      <c r="AD356" s="144"/>
      <c r="AE356" s="144"/>
      <c r="AF356" s="146" t="s">
        <v>20</v>
      </c>
      <c r="AG356" s="144"/>
      <c r="AH356" s="144"/>
      <c r="AI356" s="94" t="s">
        <v>307</v>
      </c>
      <c r="AJ356" s="147" t="s">
        <v>21</v>
      </c>
      <c r="AK356" s="144"/>
      <c r="AL356" s="144"/>
      <c r="AM356" s="144"/>
      <c r="AN356" s="144"/>
      <c r="AO356" s="144"/>
      <c r="AP356" s="95" t="s">
        <v>679</v>
      </c>
      <c r="AQ356" s="95" t="s">
        <v>679</v>
      </c>
      <c r="AR356" s="95" t="s">
        <v>310</v>
      </c>
      <c r="AS356" s="148" t="s">
        <v>679</v>
      </c>
      <c r="AT356" s="144"/>
      <c r="AU356" s="148" t="s">
        <v>310</v>
      </c>
      <c r="AV356" s="144"/>
      <c r="AW356" s="95" t="s">
        <v>310</v>
      </c>
    </row>
    <row r="357" spans="1:49" x14ac:dyDescent="0.25">
      <c r="A357" s="146" t="s">
        <v>235</v>
      </c>
      <c r="B357" s="144"/>
      <c r="C357" s="146" t="s">
        <v>394</v>
      </c>
      <c r="D357" s="144"/>
      <c r="E357" s="146" t="s">
        <v>399</v>
      </c>
      <c r="F357" s="144"/>
      <c r="G357" s="146" t="s">
        <v>387</v>
      </c>
      <c r="H357" s="144"/>
      <c r="I357" s="146" t="s">
        <v>594</v>
      </c>
      <c r="J357" s="144"/>
      <c r="K357" s="144"/>
      <c r="L357" s="146" t="s">
        <v>656</v>
      </c>
      <c r="M357" s="144"/>
      <c r="N357" s="144"/>
      <c r="O357" s="146" t="s">
        <v>330</v>
      </c>
      <c r="P357" s="144"/>
      <c r="Q357" s="146"/>
      <c r="R357" s="144"/>
      <c r="S357" s="145" t="s">
        <v>543</v>
      </c>
      <c r="T357" s="144"/>
      <c r="U357" s="144"/>
      <c r="V357" s="144"/>
      <c r="W357" s="144"/>
      <c r="X357" s="144"/>
      <c r="Y357" s="144"/>
      <c r="Z357" s="144"/>
      <c r="AA357" s="146" t="s">
        <v>19</v>
      </c>
      <c r="AB357" s="144"/>
      <c r="AC357" s="144"/>
      <c r="AD357" s="144"/>
      <c r="AE357" s="144"/>
      <c r="AF357" s="146" t="s">
        <v>20</v>
      </c>
      <c r="AG357" s="144"/>
      <c r="AH357" s="144"/>
      <c r="AI357" s="94" t="s">
        <v>307</v>
      </c>
      <c r="AJ357" s="147" t="s">
        <v>21</v>
      </c>
      <c r="AK357" s="144"/>
      <c r="AL357" s="144"/>
      <c r="AM357" s="144"/>
      <c r="AN357" s="144"/>
      <c r="AO357" s="144"/>
      <c r="AP357" s="95" t="s">
        <v>680</v>
      </c>
      <c r="AQ357" s="95" t="s">
        <v>680</v>
      </c>
      <c r="AR357" s="95" t="s">
        <v>310</v>
      </c>
      <c r="AS357" s="148" t="s">
        <v>680</v>
      </c>
      <c r="AT357" s="144"/>
      <c r="AU357" s="148" t="s">
        <v>310</v>
      </c>
      <c r="AV357" s="144"/>
      <c r="AW357" s="95" t="s">
        <v>310</v>
      </c>
    </row>
    <row r="358" spans="1:49" x14ac:dyDescent="0.25">
      <c r="A358" s="146" t="s">
        <v>235</v>
      </c>
      <c r="B358" s="144"/>
      <c r="C358" s="146" t="s">
        <v>394</v>
      </c>
      <c r="D358" s="144"/>
      <c r="E358" s="146" t="s">
        <v>399</v>
      </c>
      <c r="F358" s="144"/>
      <c r="G358" s="146" t="s">
        <v>387</v>
      </c>
      <c r="H358" s="144"/>
      <c r="I358" s="146" t="s">
        <v>594</v>
      </c>
      <c r="J358" s="144"/>
      <c r="K358" s="144"/>
      <c r="L358" s="146" t="s">
        <v>416</v>
      </c>
      <c r="M358" s="144"/>
      <c r="N358" s="144"/>
      <c r="O358" s="146" t="s">
        <v>330</v>
      </c>
      <c r="P358" s="144"/>
      <c r="Q358" s="146"/>
      <c r="R358" s="144"/>
      <c r="S358" s="145" t="s">
        <v>541</v>
      </c>
      <c r="T358" s="144"/>
      <c r="U358" s="144"/>
      <c r="V358" s="144"/>
      <c r="W358" s="144"/>
      <c r="X358" s="144"/>
      <c r="Y358" s="144"/>
      <c r="Z358" s="144"/>
      <c r="AA358" s="146" t="s">
        <v>19</v>
      </c>
      <c r="AB358" s="144"/>
      <c r="AC358" s="144"/>
      <c r="AD358" s="144"/>
      <c r="AE358" s="144"/>
      <c r="AF358" s="146" t="s">
        <v>20</v>
      </c>
      <c r="AG358" s="144"/>
      <c r="AH358" s="144"/>
      <c r="AI358" s="94" t="s">
        <v>391</v>
      </c>
      <c r="AJ358" s="147" t="s">
        <v>237</v>
      </c>
      <c r="AK358" s="144"/>
      <c r="AL358" s="144"/>
      <c r="AM358" s="144"/>
      <c r="AN358" s="144"/>
      <c r="AO358" s="144"/>
      <c r="AP358" s="95" t="s">
        <v>677</v>
      </c>
      <c r="AQ358" s="95" t="s">
        <v>677</v>
      </c>
      <c r="AR358" s="95" t="s">
        <v>310</v>
      </c>
      <c r="AS358" s="148" t="s">
        <v>677</v>
      </c>
      <c r="AT358" s="144"/>
      <c r="AU358" s="148" t="s">
        <v>310</v>
      </c>
      <c r="AV358" s="144"/>
      <c r="AW358" s="95" t="s">
        <v>310</v>
      </c>
    </row>
    <row r="359" spans="1:49" x14ac:dyDescent="0.25">
      <c r="A359" s="89" t="s">
        <v>283</v>
      </c>
      <c r="B359" s="89" t="s">
        <v>283</v>
      </c>
      <c r="C359" s="89" t="s">
        <v>283</v>
      </c>
      <c r="D359" s="89" t="s">
        <v>283</v>
      </c>
      <c r="E359" s="89" t="s">
        <v>283</v>
      </c>
      <c r="F359" s="89" t="s">
        <v>283</v>
      </c>
      <c r="G359" s="89" t="s">
        <v>283</v>
      </c>
      <c r="H359" s="89" t="s">
        <v>283</v>
      </c>
      <c r="I359" s="89" t="s">
        <v>283</v>
      </c>
      <c r="J359" s="143" t="s">
        <v>283</v>
      </c>
      <c r="K359" s="144"/>
      <c r="L359" s="143" t="s">
        <v>283</v>
      </c>
      <c r="M359" s="144"/>
      <c r="N359" s="89" t="s">
        <v>283</v>
      </c>
      <c r="O359" s="89" t="s">
        <v>283</v>
      </c>
      <c r="P359" s="89" t="s">
        <v>283</v>
      </c>
      <c r="Q359" s="89" t="s">
        <v>283</v>
      </c>
      <c r="R359" s="89" t="s">
        <v>283</v>
      </c>
      <c r="S359" s="89" t="s">
        <v>283</v>
      </c>
      <c r="T359" s="89" t="s">
        <v>283</v>
      </c>
      <c r="U359" s="89" t="s">
        <v>283</v>
      </c>
      <c r="V359" s="89" t="s">
        <v>283</v>
      </c>
      <c r="W359" s="89" t="s">
        <v>283</v>
      </c>
      <c r="X359" s="89" t="s">
        <v>283</v>
      </c>
      <c r="Y359" s="89" t="s">
        <v>283</v>
      </c>
      <c r="Z359" s="89" t="s">
        <v>283</v>
      </c>
      <c r="AA359" s="143" t="s">
        <v>283</v>
      </c>
      <c r="AB359" s="144"/>
      <c r="AC359" s="143" t="s">
        <v>283</v>
      </c>
      <c r="AD359" s="144"/>
      <c r="AE359" s="89" t="s">
        <v>283</v>
      </c>
      <c r="AF359" s="89" t="s">
        <v>283</v>
      </c>
      <c r="AG359" s="89" t="s">
        <v>283</v>
      </c>
      <c r="AH359" s="89" t="s">
        <v>283</v>
      </c>
      <c r="AI359" s="89" t="s">
        <v>283</v>
      </c>
      <c r="AJ359" s="89" t="s">
        <v>283</v>
      </c>
      <c r="AK359" s="89" t="s">
        <v>283</v>
      </c>
      <c r="AL359" s="89" t="s">
        <v>283</v>
      </c>
      <c r="AM359" s="143" t="s">
        <v>283</v>
      </c>
      <c r="AN359" s="144"/>
      <c r="AO359" s="144"/>
      <c r="AP359" s="89" t="s">
        <v>283</v>
      </c>
      <c r="AQ359" s="89" t="s">
        <v>283</v>
      </c>
      <c r="AR359" s="89" t="s">
        <v>283</v>
      </c>
      <c r="AS359" s="143" t="s">
        <v>283</v>
      </c>
      <c r="AT359" s="144"/>
      <c r="AU359" s="143" t="s">
        <v>283</v>
      </c>
      <c r="AV359" s="144"/>
      <c r="AW359" s="89" t="s">
        <v>283</v>
      </c>
    </row>
    <row r="360" spans="1:49" x14ac:dyDescent="0.25">
      <c r="A360" s="156" t="s">
        <v>298</v>
      </c>
      <c r="B360" s="155"/>
      <c r="C360" s="155"/>
      <c r="D360" s="155"/>
      <c r="E360" s="155"/>
      <c r="F360" s="155"/>
      <c r="G360" s="154"/>
      <c r="H360" s="157" t="s">
        <v>681</v>
      </c>
      <c r="I360" s="155"/>
      <c r="J360" s="155"/>
      <c r="K360" s="155"/>
      <c r="L360" s="155"/>
      <c r="M360" s="155"/>
      <c r="N360" s="155"/>
      <c r="O360" s="155"/>
      <c r="P360" s="155"/>
      <c r="Q360" s="155"/>
      <c r="R360" s="155"/>
      <c r="S360" s="155"/>
      <c r="T360" s="155"/>
      <c r="U360" s="155"/>
      <c r="V360" s="155"/>
      <c r="W360" s="155"/>
      <c r="X360" s="155"/>
      <c r="Y360" s="155"/>
      <c r="Z360" s="155"/>
      <c r="AA360" s="155"/>
      <c r="AB360" s="155"/>
      <c r="AC360" s="155"/>
      <c r="AD360" s="155"/>
      <c r="AE360" s="155"/>
      <c r="AF360" s="155"/>
      <c r="AG360" s="155"/>
      <c r="AH360" s="155"/>
      <c r="AI360" s="155"/>
      <c r="AJ360" s="155"/>
      <c r="AK360" s="155"/>
      <c r="AL360" s="155"/>
      <c r="AM360" s="155"/>
      <c r="AN360" s="155"/>
      <c r="AO360" s="154"/>
      <c r="AP360" s="89" t="s">
        <v>283</v>
      </c>
      <c r="AQ360" s="89" t="s">
        <v>283</v>
      </c>
      <c r="AR360" s="89" t="s">
        <v>283</v>
      </c>
      <c r="AS360" s="143" t="s">
        <v>283</v>
      </c>
      <c r="AT360" s="144"/>
      <c r="AU360" s="143" t="s">
        <v>283</v>
      </c>
      <c r="AV360" s="144"/>
      <c r="AW360" s="89" t="s">
        <v>283</v>
      </c>
    </row>
    <row r="361" spans="1:49" ht="45" x14ac:dyDescent="0.25">
      <c r="A361" s="153" t="s">
        <v>299</v>
      </c>
      <c r="B361" s="154"/>
      <c r="C361" s="158" t="s">
        <v>300</v>
      </c>
      <c r="D361" s="154"/>
      <c r="E361" s="153" t="s">
        <v>301</v>
      </c>
      <c r="F361" s="154"/>
      <c r="G361" s="153" t="s">
        <v>302</v>
      </c>
      <c r="H361" s="154"/>
      <c r="I361" s="153" t="s">
        <v>303</v>
      </c>
      <c r="J361" s="155"/>
      <c r="K361" s="154"/>
      <c r="L361" s="153" t="s">
        <v>304</v>
      </c>
      <c r="M361" s="155"/>
      <c r="N361" s="154"/>
      <c r="O361" s="153" t="s">
        <v>305</v>
      </c>
      <c r="P361" s="154"/>
      <c r="Q361" s="153" t="s">
        <v>306</v>
      </c>
      <c r="R361" s="154"/>
      <c r="S361" s="153" t="s">
        <v>1</v>
      </c>
      <c r="T361" s="155"/>
      <c r="U361" s="155"/>
      <c r="V361" s="155"/>
      <c r="W361" s="155"/>
      <c r="X361" s="155"/>
      <c r="Y361" s="155"/>
      <c r="Z361" s="154"/>
      <c r="AA361" s="153" t="s">
        <v>2</v>
      </c>
      <c r="AB361" s="155"/>
      <c r="AC361" s="155"/>
      <c r="AD361" s="155"/>
      <c r="AE361" s="154"/>
      <c r="AF361" s="153" t="s">
        <v>3</v>
      </c>
      <c r="AG361" s="155"/>
      <c r="AH361" s="154"/>
      <c r="AI361" s="91" t="s">
        <v>4</v>
      </c>
      <c r="AJ361" s="153" t="s">
        <v>5</v>
      </c>
      <c r="AK361" s="155"/>
      <c r="AL361" s="155"/>
      <c r="AM361" s="155"/>
      <c r="AN361" s="155"/>
      <c r="AO361" s="154"/>
      <c r="AP361" s="91" t="s">
        <v>12</v>
      </c>
      <c r="AQ361" s="91" t="s">
        <v>14</v>
      </c>
      <c r="AR361" s="91" t="s">
        <v>15</v>
      </c>
      <c r="AS361" s="153" t="s">
        <v>16</v>
      </c>
      <c r="AT361" s="154"/>
      <c r="AU361" s="153" t="s">
        <v>17</v>
      </c>
      <c r="AV361" s="154"/>
      <c r="AW361" s="91" t="s">
        <v>18</v>
      </c>
    </row>
    <row r="362" spans="1:49" x14ac:dyDescent="0.25">
      <c r="A362" s="150" t="s">
        <v>235</v>
      </c>
      <c r="B362" s="144"/>
      <c r="C362" s="150"/>
      <c r="D362" s="144"/>
      <c r="E362" s="150"/>
      <c r="F362" s="144"/>
      <c r="G362" s="150"/>
      <c r="H362" s="144"/>
      <c r="I362" s="150"/>
      <c r="J362" s="144"/>
      <c r="K362" s="144"/>
      <c r="L362" s="150"/>
      <c r="M362" s="144"/>
      <c r="N362" s="144"/>
      <c r="O362" s="150"/>
      <c r="P362" s="144"/>
      <c r="Q362" s="150"/>
      <c r="R362" s="144"/>
      <c r="S362" s="151" t="s">
        <v>236</v>
      </c>
      <c r="T362" s="144"/>
      <c r="U362" s="144"/>
      <c r="V362" s="144"/>
      <c r="W362" s="144"/>
      <c r="X362" s="144"/>
      <c r="Y362" s="144"/>
      <c r="Z362" s="144"/>
      <c r="AA362" s="150" t="s">
        <v>19</v>
      </c>
      <c r="AB362" s="144"/>
      <c r="AC362" s="144"/>
      <c r="AD362" s="144"/>
      <c r="AE362" s="144"/>
      <c r="AF362" s="150" t="s">
        <v>20</v>
      </c>
      <c r="AG362" s="144"/>
      <c r="AH362" s="144"/>
      <c r="AI362" s="92" t="s">
        <v>307</v>
      </c>
      <c r="AJ362" s="152" t="s">
        <v>21</v>
      </c>
      <c r="AK362" s="144"/>
      <c r="AL362" s="144"/>
      <c r="AM362" s="144"/>
      <c r="AN362" s="144"/>
      <c r="AO362" s="144"/>
      <c r="AP362" s="93" t="s">
        <v>682</v>
      </c>
      <c r="AQ362" s="93" t="s">
        <v>683</v>
      </c>
      <c r="AR362" s="93" t="s">
        <v>684</v>
      </c>
      <c r="AS362" s="149" t="s">
        <v>683</v>
      </c>
      <c r="AT362" s="144"/>
      <c r="AU362" s="149" t="s">
        <v>310</v>
      </c>
      <c r="AV362" s="144"/>
      <c r="AW362" s="93" t="s">
        <v>310</v>
      </c>
    </row>
    <row r="363" spans="1:49" x14ac:dyDescent="0.25">
      <c r="A363" s="150" t="s">
        <v>235</v>
      </c>
      <c r="B363" s="144"/>
      <c r="C363" s="150"/>
      <c r="D363" s="144"/>
      <c r="E363" s="150"/>
      <c r="F363" s="144"/>
      <c r="G363" s="150"/>
      <c r="H363" s="144"/>
      <c r="I363" s="150"/>
      <c r="J363" s="144"/>
      <c r="K363" s="144"/>
      <c r="L363" s="150"/>
      <c r="M363" s="144"/>
      <c r="N363" s="144"/>
      <c r="O363" s="150"/>
      <c r="P363" s="144"/>
      <c r="Q363" s="150"/>
      <c r="R363" s="144"/>
      <c r="S363" s="151" t="s">
        <v>236</v>
      </c>
      <c r="T363" s="144"/>
      <c r="U363" s="144"/>
      <c r="V363" s="144"/>
      <c r="W363" s="144"/>
      <c r="X363" s="144"/>
      <c r="Y363" s="144"/>
      <c r="Z363" s="144"/>
      <c r="AA363" s="150" t="s">
        <v>19</v>
      </c>
      <c r="AB363" s="144"/>
      <c r="AC363" s="144"/>
      <c r="AD363" s="144"/>
      <c r="AE363" s="144"/>
      <c r="AF363" s="150" t="s">
        <v>20</v>
      </c>
      <c r="AG363" s="144"/>
      <c r="AH363" s="144"/>
      <c r="AI363" s="92" t="s">
        <v>391</v>
      </c>
      <c r="AJ363" s="152" t="s">
        <v>237</v>
      </c>
      <c r="AK363" s="144"/>
      <c r="AL363" s="144"/>
      <c r="AM363" s="144"/>
      <c r="AN363" s="144"/>
      <c r="AO363" s="144"/>
      <c r="AP363" s="93" t="s">
        <v>685</v>
      </c>
      <c r="AQ363" s="93" t="s">
        <v>685</v>
      </c>
      <c r="AR363" s="93" t="s">
        <v>310</v>
      </c>
      <c r="AS363" s="149" t="s">
        <v>685</v>
      </c>
      <c r="AT363" s="144"/>
      <c r="AU363" s="149" t="s">
        <v>310</v>
      </c>
      <c r="AV363" s="144"/>
      <c r="AW363" s="93" t="s">
        <v>310</v>
      </c>
    </row>
    <row r="364" spans="1:49" x14ac:dyDescent="0.25">
      <c r="A364" s="150" t="s">
        <v>235</v>
      </c>
      <c r="B364" s="144"/>
      <c r="C364" s="150" t="s">
        <v>394</v>
      </c>
      <c r="D364" s="144"/>
      <c r="E364" s="150"/>
      <c r="F364" s="144"/>
      <c r="G364" s="150"/>
      <c r="H364" s="144"/>
      <c r="I364" s="150"/>
      <c r="J364" s="144"/>
      <c r="K364" s="144"/>
      <c r="L364" s="150"/>
      <c r="M364" s="144"/>
      <c r="N364" s="144"/>
      <c r="O364" s="150"/>
      <c r="P364" s="144"/>
      <c r="Q364" s="150"/>
      <c r="R364" s="144"/>
      <c r="S364" s="151" t="s">
        <v>239</v>
      </c>
      <c r="T364" s="144"/>
      <c r="U364" s="144"/>
      <c r="V364" s="144"/>
      <c r="W364" s="144"/>
      <c r="X364" s="144"/>
      <c r="Y364" s="144"/>
      <c r="Z364" s="144"/>
      <c r="AA364" s="150" t="s">
        <v>19</v>
      </c>
      <c r="AB364" s="144"/>
      <c r="AC364" s="144"/>
      <c r="AD364" s="144"/>
      <c r="AE364" s="144"/>
      <c r="AF364" s="150" t="s">
        <v>20</v>
      </c>
      <c r="AG364" s="144"/>
      <c r="AH364" s="144"/>
      <c r="AI364" s="92" t="s">
        <v>307</v>
      </c>
      <c r="AJ364" s="152" t="s">
        <v>21</v>
      </c>
      <c r="AK364" s="144"/>
      <c r="AL364" s="144"/>
      <c r="AM364" s="144"/>
      <c r="AN364" s="144"/>
      <c r="AO364" s="144"/>
      <c r="AP364" s="93" t="s">
        <v>682</v>
      </c>
      <c r="AQ364" s="93" t="s">
        <v>683</v>
      </c>
      <c r="AR364" s="93" t="s">
        <v>684</v>
      </c>
      <c r="AS364" s="149" t="s">
        <v>683</v>
      </c>
      <c r="AT364" s="144"/>
      <c r="AU364" s="149" t="s">
        <v>310</v>
      </c>
      <c r="AV364" s="144"/>
      <c r="AW364" s="93" t="s">
        <v>310</v>
      </c>
    </row>
    <row r="365" spans="1:49" x14ac:dyDescent="0.25">
      <c r="A365" s="150" t="s">
        <v>235</v>
      </c>
      <c r="B365" s="144"/>
      <c r="C365" s="150" t="s">
        <v>394</v>
      </c>
      <c r="D365" s="144"/>
      <c r="E365" s="150"/>
      <c r="F365" s="144"/>
      <c r="G365" s="150"/>
      <c r="H365" s="144"/>
      <c r="I365" s="150"/>
      <c r="J365" s="144"/>
      <c r="K365" s="144"/>
      <c r="L365" s="150"/>
      <c r="M365" s="144"/>
      <c r="N365" s="144"/>
      <c r="O365" s="150"/>
      <c r="P365" s="144"/>
      <c r="Q365" s="150"/>
      <c r="R365" s="144"/>
      <c r="S365" s="151" t="s">
        <v>239</v>
      </c>
      <c r="T365" s="144"/>
      <c r="U365" s="144"/>
      <c r="V365" s="144"/>
      <c r="W365" s="144"/>
      <c r="X365" s="144"/>
      <c r="Y365" s="144"/>
      <c r="Z365" s="144"/>
      <c r="AA365" s="150" t="s">
        <v>19</v>
      </c>
      <c r="AB365" s="144"/>
      <c r="AC365" s="144"/>
      <c r="AD365" s="144"/>
      <c r="AE365" s="144"/>
      <c r="AF365" s="150" t="s">
        <v>20</v>
      </c>
      <c r="AG365" s="144"/>
      <c r="AH365" s="144"/>
      <c r="AI365" s="92" t="s">
        <v>391</v>
      </c>
      <c r="AJ365" s="152" t="s">
        <v>237</v>
      </c>
      <c r="AK365" s="144"/>
      <c r="AL365" s="144"/>
      <c r="AM365" s="144"/>
      <c r="AN365" s="144"/>
      <c r="AO365" s="144"/>
      <c r="AP365" s="93" t="s">
        <v>685</v>
      </c>
      <c r="AQ365" s="93" t="s">
        <v>685</v>
      </c>
      <c r="AR365" s="93" t="s">
        <v>310</v>
      </c>
      <c r="AS365" s="149" t="s">
        <v>685</v>
      </c>
      <c r="AT365" s="144"/>
      <c r="AU365" s="149" t="s">
        <v>310</v>
      </c>
      <c r="AV365" s="144"/>
      <c r="AW365" s="93" t="s">
        <v>310</v>
      </c>
    </row>
    <row r="366" spans="1:49" x14ac:dyDescent="0.25">
      <c r="A366" s="150" t="s">
        <v>235</v>
      </c>
      <c r="B366" s="144"/>
      <c r="C366" s="150" t="s">
        <v>394</v>
      </c>
      <c r="D366" s="144"/>
      <c r="E366" s="150" t="s">
        <v>399</v>
      </c>
      <c r="F366" s="144"/>
      <c r="G366" s="150"/>
      <c r="H366" s="144"/>
      <c r="I366" s="150"/>
      <c r="J366" s="144"/>
      <c r="K366" s="144"/>
      <c r="L366" s="150"/>
      <c r="M366" s="144"/>
      <c r="N366" s="144"/>
      <c r="O366" s="150"/>
      <c r="P366" s="144"/>
      <c r="Q366" s="150"/>
      <c r="R366" s="144"/>
      <c r="S366" s="151" t="s">
        <v>241</v>
      </c>
      <c r="T366" s="144"/>
      <c r="U366" s="144"/>
      <c r="V366" s="144"/>
      <c r="W366" s="144"/>
      <c r="X366" s="144"/>
      <c r="Y366" s="144"/>
      <c r="Z366" s="144"/>
      <c r="AA366" s="150" t="s">
        <v>19</v>
      </c>
      <c r="AB366" s="144"/>
      <c r="AC366" s="144"/>
      <c r="AD366" s="144"/>
      <c r="AE366" s="144"/>
      <c r="AF366" s="150" t="s">
        <v>20</v>
      </c>
      <c r="AG366" s="144"/>
      <c r="AH366" s="144"/>
      <c r="AI366" s="92" t="s">
        <v>307</v>
      </c>
      <c r="AJ366" s="152" t="s">
        <v>21</v>
      </c>
      <c r="AK366" s="144"/>
      <c r="AL366" s="144"/>
      <c r="AM366" s="144"/>
      <c r="AN366" s="144"/>
      <c r="AO366" s="144"/>
      <c r="AP366" s="93" t="s">
        <v>682</v>
      </c>
      <c r="AQ366" s="93" t="s">
        <v>683</v>
      </c>
      <c r="AR366" s="93" t="s">
        <v>684</v>
      </c>
      <c r="AS366" s="149" t="s">
        <v>683</v>
      </c>
      <c r="AT366" s="144"/>
      <c r="AU366" s="149" t="s">
        <v>310</v>
      </c>
      <c r="AV366" s="144"/>
      <c r="AW366" s="93" t="s">
        <v>310</v>
      </c>
    </row>
    <row r="367" spans="1:49" x14ac:dyDescent="0.25">
      <c r="A367" s="150" t="s">
        <v>235</v>
      </c>
      <c r="B367" s="144"/>
      <c r="C367" s="150" t="s">
        <v>394</v>
      </c>
      <c r="D367" s="144"/>
      <c r="E367" s="150" t="s">
        <v>399</v>
      </c>
      <c r="F367" s="144"/>
      <c r="G367" s="150"/>
      <c r="H367" s="144"/>
      <c r="I367" s="150"/>
      <c r="J367" s="144"/>
      <c r="K367" s="144"/>
      <c r="L367" s="150"/>
      <c r="M367" s="144"/>
      <c r="N367" s="144"/>
      <c r="O367" s="150"/>
      <c r="P367" s="144"/>
      <c r="Q367" s="150"/>
      <c r="R367" s="144"/>
      <c r="S367" s="151" t="s">
        <v>241</v>
      </c>
      <c r="T367" s="144"/>
      <c r="U367" s="144"/>
      <c r="V367" s="144"/>
      <c r="W367" s="144"/>
      <c r="X367" s="144"/>
      <c r="Y367" s="144"/>
      <c r="Z367" s="144"/>
      <c r="AA367" s="150" t="s">
        <v>19</v>
      </c>
      <c r="AB367" s="144"/>
      <c r="AC367" s="144"/>
      <c r="AD367" s="144"/>
      <c r="AE367" s="144"/>
      <c r="AF367" s="150" t="s">
        <v>20</v>
      </c>
      <c r="AG367" s="144"/>
      <c r="AH367" s="144"/>
      <c r="AI367" s="92" t="s">
        <v>391</v>
      </c>
      <c r="AJ367" s="152" t="s">
        <v>237</v>
      </c>
      <c r="AK367" s="144"/>
      <c r="AL367" s="144"/>
      <c r="AM367" s="144"/>
      <c r="AN367" s="144"/>
      <c r="AO367" s="144"/>
      <c r="AP367" s="93" t="s">
        <v>685</v>
      </c>
      <c r="AQ367" s="93" t="s">
        <v>685</v>
      </c>
      <c r="AR367" s="93" t="s">
        <v>310</v>
      </c>
      <c r="AS367" s="149" t="s">
        <v>685</v>
      </c>
      <c r="AT367" s="144"/>
      <c r="AU367" s="149" t="s">
        <v>310</v>
      </c>
      <c r="AV367" s="144"/>
      <c r="AW367" s="93" t="s">
        <v>310</v>
      </c>
    </row>
    <row r="368" spans="1:49" x14ac:dyDescent="0.25">
      <c r="A368" s="150" t="s">
        <v>235</v>
      </c>
      <c r="B368" s="144"/>
      <c r="C368" s="150" t="s">
        <v>394</v>
      </c>
      <c r="D368" s="144"/>
      <c r="E368" s="150" t="s">
        <v>399</v>
      </c>
      <c r="F368" s="144"/>
      <c r="G368" s="150" t="s">
        <v>387</v>
      </c>
      <c r="H368" s="144"/>
      <c r="I368" s="150"/>
      <c r="J368" s="144"/>
      <c r="K368" s="144"/>
      <c r="L368" s="150"/>
      <c r="M368" s="144"/>
      <c r="N368" s="144"/>
      <c r="O368" s="150"/>
      <c r="P368" s="144"/>
      <c r="Q368" s="150"/>
      <c r="R368" s="144"/>
      <c r="S368" s="151" t="s">
        <v>505</v>
      </c>
      <c r="T368" s="144"/>
      <c r="U368" s="144"/>
      <c r="V368" s="144"/>
      <c r="W368" s="144"/>
      <c r="X368" s="144"/>
      <c r="Y368" s="144"/>
      <c r="Z368" s="144"/>
      <c r="AA368" s="150" t="s">
        <v>19</v>
      </c>
      <c r="AB368" s="144"/>
      <c r="AC368" s="144"/>
      <c r="AD368" s="144"/>
      <c r="AE368" s="144"/>
      <c r="AF368" s="150" t="s">
        <v>20</v>
      </c>
      <c r="AG368" s="144"/>
      <c r="AH368" s="144"/>
      <c r="AI368" s="92" t="s">
        <v>307</v>
      </c>
      <c r="AJ368" s="152" t="s">
        <v>21</v>
      </c>
      <c r="AK368" s="144"/>
      <c r="AL368" s="144"/>
      <c r="AM368" s="144"/>
      <c r="AN368" s="144"/>
      <c r="AO368" s="144"/>
      <c r="AP368" s="93" t="s">
        <v>682</v>
      </c>
      <c r="AQ368" s="93" t="s">
        <v>683</v>
      </c>
      <c r="AR368" s="93" t="s">
        <v>684</v>
      </c>
      <c r="AS368" s="149" t="s">
        <v>683</v>
      </c>
      <c r="AT368" s="144"/>
      <c r="AU368" s="149" t="s">
        <v>310</v>
      </c>
      <c r="AV368" s="144"/>
      <c r="AW368" s="93" t="s">
        <v>310</v>
      </c>
    </row>
    <row r="369" spans="1:49" x14ac:dyDescent="0.25">
      <c r="A369" s="150" t="s">
        <v>235</v>
      </c>
      <c r="B369" s="144"/>
      <c r="C369" s="150" t="s">
        <v>394</v>
      </c>
      <c r="D369" s="144"/>
      <c r="E369" s="150" t="s">
        <v>399</v>
      </c>
      <c r="F369" s="144"/>
      <c r="G369" s="150" t="s">
        <v>387</v>
      </c>
      <c r="H369" s="144"/>
      <c r="I369" s="150"/>
      <c r="J369" s="144"/>
      <c r="K369" s="144"/>
      <c r="L369" s="150"/>
      <c r="M369" s="144"/>
      <c r="N369" s="144"/>
      <c r="O369" s="150"/>
      <c r="P369" s="144"/>
      <c r="Q369" s="150"/>
      <c r="R369" s="144"/>
      <c r="S369" s="151" t="s">
        <v>505</v>
      </c>
      <c r="T369" s="144"/>
      <c r="U369" s="144"/>
      <c r="V369" s="144"/>
      <c r="W369" s="144"/>
      <c r="X369" s="144"/>
      <c r="Y369" s="144"/>
      <c r="Z369" s="144"/>
      <c r="AA369" s="150" t="s">
        <v>19</v>
      </c>
      <c r="AB369" s="144"/>
      <c r="AC369" s="144"/>
      <c r="AD369" s="144"/>
      <c r="AE369" s="144"/>
      <c r="AF369" s="150" t="s">
        <v>20</v>
      </c>
      <c r="AG369" s="144"/>
      <c r="AH369" s="144"/>
      <c r="AI369" s="92" t="s">
        <v>391</v>
      </c>
      <c r="AJ369" s="152" t="s">
        <v>237</v>
      </c>
      <c r="AK369" s="144"/>
      <c r="AL369" s="144"/>
      <c r="AM369" s="144"/>
      <c r="AN369" s="144"/>
      <c r="AO369" s="144"/>
      <c r="AP369" s="93" t="s">
        <v>685</v>
      </c>
      <c r="AQ369" s="93" t="s">
        <v>685</v>
      </c>
      <c r="AR369" s="93" t="s">
        <v>310</v>
      </c>
      <c r="AS369" s="149" t="s">
        <v>685</v>
      </c>
      <c r="AT369" s="144"/>
      <c r="AU369" s="149" t="s">
        <v>310</v>
      </c>
      <c r="AV369" s="144"/>
      <c r="AW369" s="93" t="s">
        <v>310</v>
      </c>
    </row>
    <row r="370" spans="1:49" x14ac:dyDescent="0.25">
      <c r="A370" s="146" t="s">
        <v>235</v>
      </c>
      <c r="B370" s="144"/>
      <c r="C370" s="146" t="s">
        <v>394</v>
      </c>
      <c r="D370" s="144"/>
      <c r="E370" s="146" t="s">
        <v>399</v>
      </c>
      <c r="F370" s="144"/>
      <c r="G370" s="146" t="s">
        <v>387</v>
      </c>
      <c r="H370" s="144"/>
      <c r="I370" s="146" t="s">
        <v>594</v>
      </c>
      <c r="J370" s="144"/>
      <c r="K370" s="144"/>
      <c r="L370" s="146"/>
      <c r="M370" s="144"/>
      <c r="N370" s="144"/>
      <c r="O370" s="146"/>
      <c r="P370" s="144"/>
      <c r="Q370" s="146"/>
      <c r="R370" s="144"/>
      <c r="S370" s="145" t="s">
        <v>512</v>
      </c>
      <c r="T370" s="144"/>
      <c r="U370" s="144"/>
      <c r="V370" s="144"/>
      <c r="W370" s="144"/>
      <c r="X370" s="144"/>
      <c r="Y370" s="144"/>
      <c r="Z370" s="144"/>
      <c r="AA370" s="146" t="s">
        <v>19</v>
      </c>
      <c r="AB370" s="144"/>
      <c r="AC370" s="144"/>
      <c r="AD370" s="144"/>
      <c r="AE370" s="144"/>
      <c r="AF370" s="146" t="s">
        <v>20</v>
      </c>
      <c r="AG370" s="144"/>
      <c r="AH370" s="144"/>
      <c r="AI370" s="94" t="s">
        <v>307</v>
      </c>
      <c r="AJ370" s="147" t="s">
        <v>21</v>
      </c>
      <c r="AK370" s="144"/>
      <c r="AL370" s="144"/>
      <c r="AM370" s="144"/>
      <c r="AN370" s="144"/>
      <c r="AO370" s="144"/>
      <c r="AP370" s="95" t="s">
        <v>682</v>
      </c>
      <c r="AQ370" s="95" t="s">
        <v>683</v>
      </c>
      <c r="AR370" s="95" t="s">
        <v>684</v>
      </c>
      <c r="AS370" s="148" t="s">
        <v>683</v>
      </c>
      <c r="AT370" s="144"/>
      <c r="AU370" s="148" t="s">
        <v>310</v>
      </c>
      <c r="AV370" s="144"/>
      <c r="AW370" s="95" t="s">
        <v>310</v>
      </c>
    </row>
    <row r="371" spans="1:49" x14ac:dyDescent="0.25">
      <c r="A371" s="150" t="s">
        <v>235</v>
      </c>
      <c r="B371" s="144"/>
      <c r="C371" s="150" t="s">
        <v>394</v>
      </c>
      <c r="D371" s="144"/>
      <c r="E371" s="150" t="s">
        <v>399</v>
      </c>
      <c r="F371" s="144"/>
      <c r="G371" s="150" t="s">
        <v>387</v>
      </c>
      <c r="H371" s="144"/>
      <c r="I371" s="150" t="s">
        <v>594</v>
      </c>
      <c r="J371" s="144"/>
      <c r="K371" s="144"/>
      <c r="L371" s="150" t="s">
        <v>406</v>
      </c>
      <c r="M371" s="144"/>
      <c r="N371" s="144"/>
      <c r="O371" s="150"/>
      <c r="P371" s="144"/>
      <c r="Q371" s="150"/>
      <c r="R371" s="144"/>
      <c r="S371" s="151" t="s">
        <v>254</v>
      </c>
      <c r="T371" s="144"/>
      <c r="U371" s="144"/>
      <c r="V371" s="144"/>
      <c r="W371" s="144"/>
      <c r="X371" s="144"/>
      <c r="Y371" s="144"/>
      <c r="Z371" s="144"/>
      <c r="AA371" s="150" t="s">
        <v>19</v>
      </c>
      <c r="AB371" s="144"/>
      <c r="AC371" s="144"/>
      <c r="AD371" s="144"/>
      <c r="AE371" s="144"/>
      <c r="AF371" s="150" t="s">
        <v>20</v>
      </c>
      <c r="AG371" s="144"/>
      <c r="AH371" s="144"/>
      <c r="AI371" s="92" t="s">
        <v>307</v>
      </c>
      <c r="AJ371" s="152" t="s">
        <v>21</v>
      </c>
      <c r="AK371" s="144"/>
      <c r="AL371" s="144"/>
      <c r="AM371" s="144"/>
      <c r="AN371" s="144"/>
      <c r="AO371" s="144"/>
      <c r="AP371" s="93" t="s">
        <v>686</v>
      </c>
      <c r="AQ371" s="93" t="s">
        <v>687</v>
      </c>
      <c r="AR371" s="93" t="s">
        <v>688</v>
      </c>
      <c r="AS371" s="149" t="s">
        <v>687</v>
      </c>
      <c r="AT371" s="144"/>
      <c r="AU371" s="149" t="s">
        <v>310</v>
      </c>
      <c r="AV371" s="144"/>
      <c r="AW371" s="93" t="s">
        <v>310</v>
      </c>
    </row>
    <row r="372" spans="1:49" x14ac:dyDescent="0.25">
      <c r="A372" s="150" t="s">
        <v>235</v>
      </c>
      <c r="B372" s="144"/>
      <c r="C372" s="150" t="s">
        <v>394</v>
      </c>
      <c r="D372" s="144"/>
      <c r="E372" s="150" t="s">
        <v>399</v>
      </c>
      <c r="F372" s="144"/>
      <c r="G372" s="150" t="s">
        <v>387</v>
      </c>
      <c r="H372" s="144"/>
      <c r="I372" s="150" t="s">
        <v>594</v>
      </c>
      <c r="J372" s="144"/>
      <c r="K372" s="144"/>
      <c r="L372" s="150" t="s">
        <v>411</v>
      </c>
      <c r="M372" s="144"/>
      <c r="N372" s="144"/>
      <c r="O372" s="150"/>
      <c r="P372" s="144"/>
      <c r="Q372" s="150"/>
      <c r="R372" s="144"/>
      <c r="S372" s="151" t="s">
        <v>256</v>
      </c>
      <c r="T372" s="144"/>
      <c r="U372" s="144"/>
      <c r="V372" s="144"/>
      <c r="W372" s="144"/>
      <c r="X372" s="144"/>
      <c r="Y372" s="144"/>
      <c r="Z372" s="144"/>
      <c r="AA372" s="150" t="s">
        <v>19</v>
      </c>
      <c r="AB372" s="144"/>
      <c r="AC372" s="144"/>
      <c r="AD372" s="144"/>
      <c r="AE372" s="144"/>
      <c r="AF372" s="150" t="s">
        <v>20</v>
      </c>
      <c r="AG372" s="144"/>
      <c r="AH372" s="144"/>
      <c r="AI372" s="92" t="s">
        <v>307</v>
      </c>
      <c r="AJ372" s="152" t="s">
        <v>21</v>
      </c>
      <c r="AK372" s="144"/>
      <c r="AL372" s="144"/>
      <c r="AM372" s="144"/>
      <c r="AN372" s="144"/>
      <c r="AO372" s="144"/>
      <c r="AP372" s="93" t="s">
        <v>689</v>
      </c>
      <c r="AQ372" s="93" t="s">
        <v>690</v>
      </c>
      <c r="AR372" s="93" t="s">
        <v>691</v>
      </c>
      <c r="AS372" s="149" t="s">
        <v>690</v>
      </c>
      <c r="AT372" s="144"/>
      <c r="AU372" s="149" t="s">
        <v>310</v>
      </c>
      <c r="AV372" s="144"/>
      <c r="AW372" s="93" t="s">
        <v>310</v>
      </c>
    </row>
    <row r="373" spans="1:49" x14ac:dyDescent="0.25">
      <c r="A373" s="150" t="s">
        <v>235</v>
      </c>
      <c r="B373" s="144"/>
      <c r="C373" s="150" t="s">
        <v>394</v>
      </c>
      <c r="D373" s="144"/>
      <c r="E373" s="150" t="s">
        <v>399</v>
      </c>
      <c r="F373" s="144"/>
      <c r="G373" s="150" t="s">
        <v>387</v>
      </c>
      <c r="H373" s="144"/>
      <c r="I373" s="150" t="s">
        <v>594</v>
      </c>
      <c r="J373" s="144"/>
      <c r="K373" s="144"/>
      <c r="L373" s="150" t="s">
        <v>411</v>
      </c>
      <c r="M373" s="144"/>
      <c r="N373" s="144"/>
      <c r="O373" s="150"/>
      <c r="P373" s="144"/>
      <c r="Q373" s="150"/>
      <c r="R373" s="144"/>
      <c r="S373" s="151" t="s">
        <v>256</v>
      </c>
      <c r="T373" s="144"/>
      <c r="U373" s="144"/>
      <c r="V373" s="144"/>
      <c r="W373" s="144"/>
      <c r="X373" s="144"/>
      <c r="Y373" s="144"/>
      <c r="Z373" s="144"/>
      <c r="AA373" s="150" t="s">
        <v>19</v>
      </c>
      <c r="AB373" s="144"/>
      <c r="AC373" s="144"/>
      <c r="AD373" s="144"/>
      <c r="AE373" s="144"/>
      <c r="AF373" s="150" t="s">
        <v>20</v>
      </c>
      <c r="AG373" s="144"/>
      <c r="AH373" s="144"/>
      <c r="AI373" s="92" t="s">
        <v>391</v>
      </c>
      <c r="AJ373" s="152" t="s">
        <v>237</v>
      </c>
      <c r="AK373" s="144"/>
      <c r="AL373" s="144"/>
      <c r="AM373" s="144"/>
      <c r="AN373" s="144"/>
      <c r="AO373" s="144"/>
      <c r="AP373" s="93" t="s">
        <v>685</v>
      </c>
      <c r="AQ373" s="93" t="s">
        <v>685</v>
      </c>
      <c r="AR373" s="93" t="s">
        <v>310</v>
      </c>
      <c r="AS373" s="149" t="s">
        <v>685</v>
      </c>
      <c r="AT373" s="144"/>
      <c r="AU373" s="149" t="s">
        <v>310</v>
      </c>
      <c r="AV373" s="144"/>
      <c r="AW373" s="93" t="s">
        <v>310</v>
      </c>
    </row>
    <row r="374" spans="1:49" x14ac:dyDescent="0.25">
      <c r="A374" s="150" t="s">
        <v>235</v>
      </c>
      <c r="B374" s="144"/>
      <c r="C374" s="150" t="s">
        <v>394</v>
      </c>
      <c r="D374" s="144"/>
      <c r="E374" s="150" t="s">
        <v>399</v>
      </c>
      <c r="F374" s="144"/>
      <c r="G374" s="150" t="s">
        <v>387</v>
      </c>
      <c r="H374" s="144"/>
      <c r="I374" s="150" t="s">
        <v>594</v>
      </c>
      <c r="J374" s="144"/>
      <c r="K374" s="144"/>
      <c r="L374" s="150"/>
      <c r="M374" s="144"/>
      <c r="N374" s="144"/>
      <c r="O374" s="150"/>
      <c r="P374" s="144"/>
      <c r="Q374" s="150"/>
      <c r="R374" s="144"/>
      <c r="S374" s="151" t="s">
        <v>512</v>
      </c>
      <c r="T374" s="144"/>
      <c r="U374" s="144"/>
      <c r="V374" s="144"/>
      <c r="W374" s="144"/>
      <c r="X374" s="144"/>
      <c r="Y374" s="144"/>
      <c r="Z374" s="144"/>
      <c r="AA374" s="150" t="s">
        <v>19</v>
      </c>
      <c r="AB374" s="144"/>
      <c r="AC374" s="144"/>
      <c r="AD374" s="144"/>
      <c r="AE374" s="144"/>
      <c r="AF374" s="150" t="s">
        <v>20</v>
      </c>
      <c r="AG374" s="144"/>
      <c r="AH374" s="144"/>
      <c r="AI374" s="92" t="s">
        <v>391</v>
      </c>
      <c r="AJ374" s="152" t="s">
        <v>237</v>
      </c>
      <c r="AK374" s="144"/>
      <c r="AL374" s="144"/>
      <c r="AM374" s="144"/>
      <c r="AN374" s="144"/>
      <c r="AO374" s="144"/>
      <c r="AP374" s="93" t="s">
        <v>685</v>
      </c>
      <c r="AQ374" s="93" t="s">
        <v>685</v>
      </c>
      <c r="AR374" s="93" t="s">
        <v>310</v>
      </c>
      <c r="AS374" s="149" t="s">
        <v>685</v>
      </c>
      <c r="AT374" s="144"/>
      <c r="AU374" s="149" t="s">
        <v>310</v>
      </c>
      <c r="AV374" s="144"/>
      <c r="AW374" s="93" t="s">
        <v>310</v>
      </c>
    </row>
    <row r="375" spans="1:49" x14ac:dyDescent="0.25">
      <c r="A375" s="146" t="s">
        <v>235</v>
      </c>
      <c r="B375" s="144"/>
      <c r="C375" s="146" t="s">
        <v>394</v>
      </c>
      <c r="D375" s="144"/>
      <c r="E375" s="146" t="s">
        <v>399</v>
      </c>
      <c r="F375" s="144"/>
      <c r="G375" s="146" t="s">
        <v>387</v>
      </c>
      <c r="H375" s="144"/>
      <c r="I375" s="146" t="s">
        <v>594</v>
      </c>
      <c r="J375" s="144"/>
      <c r="K375" s="144"/>
      <c r="L375" s="146" t="s">
        <v>406</v>
      </c>
      <c r="M375" s="144"/>
      <c r="N375" s="144"/>
      <c r="O375" s="146" t="s">
        <v>330</v>
      </c>
      <c r="P375" s="144"/>
      <c r="Q375" s="146"/>
      <c r="R375" s="144"/>
      <c r="S375" s="145" t="s">
        <v>533</v>
      </c>
      <c r="T375" s="144"/>
      <c r="U375" s="144"/>
      <c r="V375" s="144"/>
      <c r="W375" s="144"/>
      <c r="X375" s="144"/>
      <c r="Y375" s="144"/>
      <c r="Z375" s="144"/>
      <c r="AA375" s="146" t="s">
        <v>19</v>
      </c>
      <c r="AB375" s="144"/>
      <c r="AC375" s="144"/>
      <c r="AD375" s="144"/>
      <c r="AE375" s="144"/>
      <c r="AF375" s="146" t="s">
        <v>20</v>
      </c>
      <c r="AG375" s="144"/>
      <c r="AH375" s="144"/>
      <c r="AI375" s="94" t="s">
        <v>307</v>
      </c>
      <c r="AJ375" s="147" t="s">
        <v>21</v>
      </c>
      <c r="AK375" s="144"/>
      <c r="AL375" s="144"/>
      <c r="AM375" s="144"/>
      <c r="AN375" s="144"/>
      <c r="AO375" s="144"/>
      <c r="AP375" s="95" t="s">
        <v>686</v>
      </c>
      <c r="AQ375" s="95" t="s">
        <v>687</v>
      </c>
      <c r="AR375" s="95" t="s">
        <v>688</v>
      </c>
      <c r="AS375" s="148" t="s">
        <v>687</v>
      </c>
      <c r="AT375" s="144"/>
      <c r="AU375" s="148" t="s">
        <v>310</v>
      </c>
      <c r="AV375" s="144"/>
      <c r="AW375" s="95" t="s">
        <v>310</v>
      </c>
    </row>
    <row r="376" spans="1:49" x14ac:dyDescent="0.25">
      <c r="A376" s="146" t="s">
        <v>235</v>
      </c>
      <c r="B376" s="144"/>
      <c r="C376" s="146" t="s">
        <v>394</v>
      </c>
      <c r="D376" s="144"/>
      <c r="E376" s="146" t="s">
        <v>399</v>
      </c>
      <c r="F376" s="144"/>
      <c r="G376" s="146" t="s">
        <v>387</v>
      </c>
      <c r="H376" s="144"/>
      <c r="I376" s="146" t="s">
        <v>594</v>
      </c>
      <c r="J376" s="144"/>
      <c r="K376" s="144"/>
      <c r="L376" s="146" t="s">
        <v>411</v>
      </c>
      <c r="M376" s="144"/>
      <c r="N376" s="144"/>
      <c r="O376" s="146" t="s">
        <v>330</v>
      </c>
      <c r="P376" s="144"/>
      <c r="Q376" s="146"/>
      <c r="R376" s="144"/>
      <c r="S376" s="145" t="s">
        <v>549</v>
      </c>
      <c r="T376" s="144"/>
      <c r="U376" s="144"/>
      <c r="V376" s="144"/>
      <c r="W376" s="144"/>
      <c r="X376" s="144"/>
      <c r="Y376" s="144"/>
      <c r="Z376" s="144"/>
      <c r="AA376" s="146" t="s">
        <v>19</v>
      </c>
      <c r="AB376" s="144"/>
      <c r="AC376" s="144"/>
      <c r="AD376" s="144"/>
      <c r="AE376" s="144"/>
      <c r="AF376" s="146" t="s">
        <v>20</v>
      </c>
      <c r="AG376" s="144"/>
      <c r="AH376" s="144"/>
      <c r="AI376" s="94" t="s">
        <v>307</v>
      </c>
      <c r="AJ376" s="147" t="s">
        <v>21</v>
      </c>
      <c r="AK376" s="144"/>
      <c r="AL376" s="144"/>
      <c r="AM376" s="144"/>
      <c r="AN376" s="144"/>
      <c r="AO376" s="144"/>
      <c r="AP376" s="95" t="s">
        <v>689</v>
      </c>
      <c r="AQ376" s="95" t="s">
        <v>690</v>
      </c>
      <c r="AR376" s="95" t="s">
        <v>691</v>
      </c>
      <c r="AS376" s="148" t="s">
        <v>690</v>
      </c>
      <c r="AT376" s="144"/>
      <c r="AU376" s="148" t="s">
        <v>310</v>
      </c>
      <c r="AV376" s="144"/>
      <c r="AW376" s="95" t="s">
        <v>310</v>
      </c>
    </row>
    <row r="377" spans="1:49" x14ac:dyDescent="0.25">
      <c r="A377" s="146" t="s">
        <v>235</v>
      </c>
      <c r="B377" s="144"/>
      <c r="C377" s="146" t="s">
        <v>394</v>
      </c>
      <c r="D377" s="144"/>
      <c r="E377" s="146" t="s">
        <v>399</v>
      </c>
      <c r="F377" s="144"/>
      <c r="G377" s="146" t="s">
        <v>387</v>
      </c>
      <c r="H377" s="144"/>
      <c r="I377" s="146" t="s">
        <v>594</v>
      </c>
      <c r="J377" s="144"/>
      <c r="K377" s="144"/>
      <c r="L377" s="146" t="s">
        <v>411</v>
      </c>
      <c r="M377" s="144"/>
      <c r="N377" s="144"/>
      <c r="O377" s="146" t="s">
        <v>330</v>
      </c>
      <c r="P377" s="144"/>
      <c r="Q377" s="146"/>
      <c r="R377" s="144"/>
      <c r="S377" s="145" t="s">
        <v>549</v>
      </c>
      <c r="T377" s="144"/>
      <c r="U377" s="144"/>
      <c r="V377" s="144"/>
      <c r="W377" s="144"/>
      <c r="X377" s="144"/>
      <c r="Y377" s="144"/>
      <c r="Z377" s="144"/>
      <c r="AA377" s="146" t="s">
        <v>19</v>
      </c>
      <c r="AB377" s="144"/>
      <c r="AC377" s="144"/>
      <c r="AD377" s="144"/>
      <c r="AE377" s="144"/>
      <c r="AF377" s="146" t="s">
        <v>20</v>
      </c>
      <c r="AG377" s="144"/>
      <c r="AH377" s="144"/>
      <c r="AI377" s="94" t="s">
        <v>391</v>
      </c>
      <c r="AJ377" s="147" t="s">
        <v>237</v>
      </c>
      <c r="AK377" s="144"/>
      <c r="AL377" s="144"/>
      <c r="AM377" s="144"/>
      <c r="AN377" s="144"/>
      <c r="AO377" s="144"/>
      <c r="AP377" s="95" t="s">
        <v>685</v>
      </c>
      <c r="AQ377" s="95" t="s">
        <v>685</v>
      </c>
      <c r="AR377" s="95" t="s">
        <v>310</v>
      </c>
      <c r="AS377" s="148" t="s">
        <v>685</v>
      </c>
      <c r="AT377" s="144"/>
      <c r="AU377" s="148" t="s">
        <v>310</v>
      </c>
      <c r="AV377" s="144"/>
      <c r="AW377" s="95" t="s">
        <v>310</v>
      </c>
    </row>
    <row r="378" spans="1:49" x14ac:dyDescent="0.25">
      <c r="A378" s="89" t="s">
        <v>283</v>
      </c>
      <c r="B378" s="89" t="s">
        <v>283</v>
      </c>
      <c r="C378" s="89" t="s">
        <v>283</v>
      </c>
      <c r="D378" s="89" t="s">
        <v>283</v>
      </c>
      <c r="E378" s="89" t="s">
        <v>283</v>
      </c>
      <c r="F378" s="89" t="s">
        <v>283</v>
      </c>
      <c r="G378" s="89" t="s">
        <v>283</v>
      </c>
      <c r="H378" s="89" t="s">
        <v>283</v>
      </c>
      <c r="I378" s="89" t="s">
        <v>283</v>
      </c>
      <c r="J378" s="143" t="s">
        <v>283</v>
      </c>
      <c r="K378" s="144"/>
      <c r="L378" s="143" t="s">
        <v>283</v>
      </c>
      <c r="M378" s="144"/>
      <c r="N378" s="89" t="s">
        <v>283</v>
      </c>
      <c r="O378" s="89" t="s">
        <v>283</v>
      </c>
      <c r="P378" s="89" t="s">
        <v>283</v>
      </c>
      <c r="Q378" s="89" t="s">
        <v>283</v>
      </c>
      <c r="R378" s="89" t="s">
        <v>283</v>
      </c>
      <c r="S378" s="89" t="s">
        <v>283</v>
      </c>
      <c r="T378" s="89" t="s">
        <v>283</v>
      </c>
      <c r="U378" s="89" t="s">
        <v>283</v>
      </c>
      <c r="V378" s="89" t="s">
        <v>283</v>
      </c>
      <c r="W378" s="89" t="s">
        <v>283</v>
      </c>
      <c r="X378" s="89" t="s">
        <v>283</v>
      </c>
      <c r="Y378" s="89" t="s">
        <v>283</v>
      </c>
      <c r="Z378" s="89" t="s">
        <v>283</v>
      </c>
      <c r="AA378" s="143" t="s">
        <v>283</v>
      </c>
      <c r="AB378" s="144"/>
      <c r="AC378" s="143" t="s">
        <v>283</v>
      </c>
      <c r="AD378" s="144"/>
      <c r="AE378" s="89" t="s">
        <v>283</v>
      </c>
      <c r="AF378" s="89" t="s">
        <v>283</v>
      </c>
      <c r="AG378" s="89" t="s">
        <v>283</v>
      </c>
      <c r="AH378" s="89" t="s">
        <v>283</v>
      </c>
      <c r="AI378" s="89" t="s">
        <v>283</v>
      </c>
      <c r="AJ378" s="89" t="s">
        <v>283</v>
      </c>
      <c r="AK378" s="89" t="s">
        <v>283</v>
      </c>
      <c r="AL378" s="89" t="s">
        <v>283</v>
      </c>
      <c r="AM378" s="143" t="s">
        <v>283</v>
      </c>
      <c r="AN378" s="144"/>
      <c r="AO378" s="144"/>
      <c r="AP378" s="89" t="s">
        <v>283</v>
      </c>
      <c r="AQ378" s="89" t="s">
        <v>283</v>
      </c>
      <c r="AR378" s="89" t="s">
        <v>283</v>
      </c>
      <c r="AS378" s="143" t="s">
        <v>283</v>
      </c>
      <c r="AT378" s="144"/>
      <c r="AU378" s="143" t="s">
        <v>283</v>
      </c>
      <c r="AV378" s="144"/>
      <c r="AW378" s="89" t="s">
        <v>283</v>
      </c>
    </row>
    <row r="379" spans="1:49" x14ac:dyDescent="0.25">
      <c r="A379" s="156" t="s">
        <v>298</v>
      </c>
      <c r="B379" s="155"/>
      <c r="C379" s="155"/>
      <c r="D379" s="155"/>
      <c r="E379" s="155"/>
      <c r="F379" s="155"/>
      <c r="G379" s="154"/>
      <c r="H379" s="157" t="s">
        <v>692</v>
      </c>
      <c r="I379" s="155"/>
      <c r="J379" s="155"/>
      <c r="K379" s="155"/>
      <c r="L379" s="155"/>
      <c r="M379" s="155"/>
      <c r="N379" s="155"/>
      <c r="O379" s="155"/>
      <c r="P379" s="155"/>
      <c r="Q379" s="155"/>
      <c r="R379" s="155"/>
      <c r="S379" s="155"/>
      <c r="T379" s="155"/>
      <c r="U379" s="155"/>
      <c r="V379" s="155"/>
      <c r="W379" s="155"/>
      <c r="X379" s="155"/>
      <c r="Y379" s="155"/>
      <c r="Z379" s="155"/>
      <c r="AA379" s="155"/>
      <c r="AB379" s="155"/>
      <c r="AC379" s="155"/>
      <c r="AD379" s="155"/>
      <c r="AE379" s="155"/>
      <c r="AF379" s="155"/>
      <c r="AG379" s="155"/>
      <c r="AH379" s="155"/>
      <c r="AI379" s="155"/>
      <c r="AJ379" s="155"/>
      <c r="AK379" s="155"/>
      <c r="AL379" s="155"/>
      <c r="AM379" s="155"/>
      <c r="AN379" s="155"/>
      <c r="AO379" s="154"/>
      <c r="AP379" s="89" t="s">
        <v>283</v>
      </c>
      <c r="AQ379" s="89" t="s">
        <v>283</v>
      </c>
      <c r="AR379" s="89" t="s">
        <v>283</v>
      </c>
      <c r="AS379" s="143" t="s">
        <v>283</v>
      </c>
      <c r="AT379" s="144"/>
      <c r="AU379" s="143" t="s">
        <v>283</v>
      </c>
      <c r="AV379" s="144"/>
      <c r="AW379" s="89" t="s">
        <v>283</v>
      </c>
    </row>
    <row r="380" spans="1:49" ht="45" x14ac:dyDescent="0.25">
      <c r="A380" s="153" t="s">
        <v>299</v>
      </c>
      <c r="B380" s="154"/>
      <c r="C380" s="158" t="s">
        <v>300</v>
      </c>
      <c r="D380" s="154"/>
      <c r="E380" s="153" t="s">
        <v>301</v>
      </c>
      <c r="F380" s="154"/>
      <c r="G380" s="153" t="s">
        <v>302</v>
      </c>
      <c r="H380" s="154"/>
      <c r="I380" s="153" t="s">
        <v>303</v>
      </c>
      <c r="J380" s="155"/>
      <c r="K380" s="154"/>
      <c r="L380" s="153" t="s">
        <v>304</v>
      </c>
      <c r="M380" s="155"/>
      <c r="N380" s="154"/>
      <c r="O380" s="153" t="s">
        <v>305</v>
      </c>
      <c r="P380" s="154"/>
      <c r="Q380" s="153" t="s">
        <v>306</v>
      </c>
      <c r="R380" s="154"/>
      <c r="S380" s="153" t="s">
        <v>1</v>
      </c>
      <c r="T380" s="155"/>
      <c r="U380" s="155"/>
      <c r="V380" s="155"/>
      <c r="W380" s="155"/>
      <c r="X380" s="155"/>
      <c r="Y380" s="155"/>
      <c r="Z380" s="154"/>
      <c r="AA380" s="153" t="s">
        <v>2</v>
      </c>
      <c r="AB380" s="155"/>
      <c r="AC380" s="155"/>
      <c r="AD380" s="155"/>
      <c r="AE380" s="154"/>
      <c r="AF380" s="153" t="s">
        <v>3</v>
      </c>
      <c r="AG380" s="155"/>
      <c r="AH380" s="154"/>
      <c r="AI380" s="91" t="s">
        <v>4</v>
      </c>
      <c r="AJ380" s="153" t="s">
        <v>5</v>
      </c>
      <c r="AK380" s="155"/>
      <c r="AL380" s="155"/>
      <c r="AM380" s="155"/>
      <c r="AN380" s="155"/>
      <c r="AO380" s="154"/>
      <c r="AP380" s="91" t="s">
        <v>12</v>
      </c>
      <c r="AQ380" s="91" t="s">
        <v>14</v>
      </c>
      <c r="AR380" s="91" t="s">
        <v>15</v>
      </c>
      <c r="AS380" s="153" t="s">
        <v>16</v>
      </c>
      <c r="AT380" s="154"/>
      <c r="AU380" s="153" t="s">
        <v>17</v>
      </c>
      <c r="AV380" s="154"/>
      <c r="AW380" s="91" t="s">
        <v>18</v>
      </c>
    </row>
    <row r="381" spans="1:49" x14ac:dyDescent="0.25">
      <c r="A381" s="150" t="s">
        <v>235</v>
      </c>
      <c r="B381" s="144"/>
      <c r="C381" s="150"/>
      <c r="D381" s="144"/>
      <c r="E381" s="150"/>
      <c r="F381" s="144"/>
      <c r="G381" s="150"/>
      <c r="H381" s="144"/>
      <c r="I381" s="150"/>
      <c r="J381" s="144"/>
      <c r="K381" s="144"/>
      <c r="L381" s="150"/>
      <c r="M381" s="144"/>
      <c r="N381" s="144"/>
      <c r="O381" s="150"/>
      <c r="P381" s="144"/>
      <c r="Q381" s="150"/>
      <c r="R381" s="144"/>
      <c r="S381" s="151" t="s">
        <v>236</v>
      </c>
      <c r="T381" s="144"/>
      <c r="U381" s="144"/>
      <c r="V381" s="144"/>
      <c r="W381" s="144"/>
      <c r="X381" s="144"/>
      <c r="Y381" s="144"/>
      <c r="Z381" s="144"/>
      <c r="AA381" s="150" t="s">
        <v>19</v>
      </c>
      <c r="AB381" s="144"/>
      <c r="AC381" s="144"/>
      <c r="AD381" s="144"/>
      <c r="AE381" s="144"/>
      <c r="AF381" s="150" t="s">
        <v>20</v>
      </c>
      <c r="AG381" s="144"/>
      <c r="AH381" s="144"/>
      <c r="AI381" s="92" t="s">
        <v>391</v>
      </c>
      <c r="AJ381" s="152" t="s">
        <v>237</v>
      </c>
      <c r="AK381" s="144"/>
      <c r="AL381" s="144"/>
      <c r="AM381" s="144"/>
      <c r="AN381" s="144"/>
      <c r="AO381" s="144"/>
      <c r="AP381" s="93" t="s">
        <v>693</v>
      </c>
      <c r="AQ381" s="93" t="s">
        <v>693</v>
      </c>
      <c r="AR381" s="93" t="s">
        <v>310</v>
      </c>
      <c r="AS381" s="149" t="s">
        <v>693</v>
      </c>
      <c r="AT381" s="144"/>
      <c r="AU381" s="149" t="s">
        <v>310</v>
      </c>
      <c r="AV381" s="144"/>
      <c r="AW381" s="93" t="s">
        <v>310</v>
      </c>
    </row>
    <row r="382" spans="1:49" x14ac:dyDescent="0.25">
      <c r="A382" s="150" t="s">
        <v>235</v>
      </c>
      <c r="B382" s="144"/>
      <c r="C382" s="150" t="s">
        <v>394</v>
      </c>
      <c r="D382" s="144"/>
      <c r="E382" s="150"/>
      <c r="F382" s="144"/>
      <c r="G382" s="150"/>
      <c r="H382" s="144"/>
      <c r="I382" s="150"/>
      <c r="J382" s="144"/>
      <c r="K382" s="144"/>
      <c r="L382" s="150"/>
      <c r="M382" s="144"/>
      <c r="N382" s="144"/>
      <c r="O382" s="150"/>
      <c r="P382" s="144"/>
      <c r="Q382" s="150"/>
      <c r="R382" s="144"/>
      <c r="S382" s="151" t="s">
        <v>239</v>
      </c>
      <c r="T382" s="144"/>
      <c r="U382" s="144"/>
      <c r="V382" s="144"/>
      <c r="W382" s="144"/>
      <c r="X382" s="144"/>
      <c r="Y382" s="144"/>
      <c r="Z382" s="144"/>
      <c r="AA382" s="150" t="s">
        <v>19</v>
      </c>
      <c r="AB382" s="144"/>
      <c r="AC382" s="144"/>
      <c r="AD382" s="144"/>
      <c r="AE382" s="144"/>
      <c r="AF382" s="150" t="s">
        <v>20</v>
      </c>
      <c r="AG382" s="144"/>
      <c r="AH382" s="144"/>
      <c r="AI382" s="92" t="s">
        <v>391</v>
      </c>
      <c r="AJ382" s="152" t="s">
        <v>237</v>
      </c>
      <c r="AK382" s="144"/>
      <c r="AL382" s="144"/>
      <c r="AM382" s="144"/>
      <c r="AN382" s="144"/>
      <c r="AO382" s="144"/>
      <c r="AP382" s="93" t="s">
        <v>693</v>
      </c>
      <c r="AQ382" s="93" t="s">
        <v>693</v>
      </c>
      <c r="AR382" s="93" t="s">
        <v>310</v>
      </c>
      <c r="AS382" s="149" t="s">
        <v>693</v>
      </c>
      <c r="AT382" s="144"/>
      <c r="AU382" s="149" t="s">
        <v>310</v>
      </c>
      <c r="AV382" s="144"/>
      <c r="AW382" s="93" t="s">
        <v>310</v>
      </c>
    </row>
    <row r="383" spans="1:49" x14ac:dyDescent="0.25">
      <c r="A383" s="150" t="s">
        <v>235</v>
      </c>
      <c r="B383" s="144"/>
      <c r="C383" s="150" t="s">
        <v>394</v>
      </c>
      <c r="D383" s="144"/>
      <c r="E383" s="150" t="s">
        <v>399</v>
      </c>
      <c r="F383" s="144"/>
      <c r="G383" s="150"/>
      <c r="H383" s="144"/>
      <c r="I383" s="150"/>
      <c r="J383" s="144"/>
      <c r="K383" s="144"/>
      <c r="L383" s="150"/>
      <c r="M383" s="144"/>
      <c r="N383" s="144"/>
      <c r="O383" s="150"/>
      <c r="P383" s="144"/>
      <c r="Q383" s="150"/>
      <c r="R383" s="144"/>
      <c r="S383" s="151" t="s">
        <v>241</v>
      </c>
      <c r="T383" s="144"/>
      <c r="U383" s="144"/>
      <c r="V383" s="144"/>
      <c r="W383" s="144"/>
      <c r="X383" s="144"/>
      <c r="Y383" s="144"/>
      <c r="Z383" s="144"/>
      <c r="AA383" s="150" t="s">
        <v>19</v>
      </c>
      <c r="AB383" s="144"/>
      <c r="AC383" s="144"/>
      <c r="AD383" s="144"/>
      <c r="AE383" s="144"/>
      <c r="AF383" s="150" t="s">
        <v>20</v>
      </c>
      <c r="AG383" s="144"/>
      <c r="AH383" s="144"/>
      <c r="AI383" s="92" t="s">
        <v>391</v>
      </c>
      <c r="AJ383" s="152" t="s">
        <v>237</v>
      </c>
      <c r="AK383" s="144"/>
      <c r="AL383" s="144"/>
      <c r="AM383" s="144"/>
      <c r="AN383" s="144"/>
      <c r="AO383" s="144"/>
      <c r="AP383" s="93" t="s">
        <v>693</v>
      </c>
      <c r="AQ383" s="93" t="s">
        <v>693</v>
      </c>
      <c r="AR383" s="93" t="s">
        <v>310</v>
      </c>
      <c r="AS383" s="149" t="s">
        <v>693</v>
      </c>
      <c r="AT383" s="144"/>
      <c r="AU383" s="149" t="s">
        <v>310</v>
      </c>
      <c r="AV383" s="144"/>
      <c r="AW383" s="93" t="s">
        <v>310</v>
      </c>
    </row>
    <row r="384" spans="1:49" x14ac:dyDescent="0.25">
      <c r="A384" s="150" t="s">
        <v>235</v>
      </c>
      <c r="B384" s="144"/>
      <c r="C384" s="150" t="s">
        <v>394</v>
      </c>
      <c r="D384" s="144"/>
      <c r="E384" s="150" t="s">
        <v>399</v>
      </c>
      <c r="F384" s="144"/>
      <c r="G384" s="150" t="s">
        <v>387</v>
      </c>
      <c r="H384" s="144"/>
      <c r="I384" s="150"/>
      <c r="J384" s="144"/>
      <c r="K384" s="144"/>
      <c r="L384" s="150"/>
      <c r="M384" s="144"/>
      <c r="N384" s="144"/>
      <c r="O384" s="150"/>
      <c r="P384" s="144"/>
      <c r="Q384" s="150"/>
      <c r="R384" s="144"/>
      <c r="S384" s="151" t="s">
        <v>505</v>
      </c>
      <c r="T384" s="144"/>
      <c r="U384" s="144"/>
      <c r="V384" s="144"/>
      <c r="W384" s="144"/>
      <c r="X384" s="144"/>
      <c r="Y384" s="144"/>
      <c r="Z384" s="144"/>
      <c r="AA384" s="150" t="s">
        <v>19</v>
      </c>
      <c r="AB384" s="144"/>
      <c r="AC384" s="144"/>
      <c r="AD384" s="144"/>
      <c r="AE384" s="144"/>
      <c r="AF384" s="150" t="s">
        <v>20</v>
      </c>
      <c r="AG384" s="144"/>
      <c r="AH384" s="144"/>
      <c r="AI384" s="92" t="s">
        <v>391</v>
      </c>
      <c r="AJ384" s="152" t="s">
        <v>237</v>
      </c>
      <c r="AK384" s="144"/>
      <c r="AL384" s="144"/>
      <c r="AM384" s="144"/>
      <c r="AN384" s="144"/>
      <c r="AO384" s="144"/>
      <c r="AP384" s="93" t="s">
        <v>693</v>
      </c>
      <c r="AQ384" s="93" t="s">
        <v>693</v>
      </c>
      <c r="AR384" s="93" t="s">
        <v>310</v>
      </c>
      <c r="AS384" s="149" t="s">
        <v>693</v>
      </c>
      <c r="AT384" s="144"/>
      <c r="AU384" s="149" t="s">
        <v>310</v>
      </c>
      <c r="AV384" s="144"/>
      <c r="AW384" s="93" t="s">
        <v>310</v>
      </c>
    </row>
    <row r="385" spans="1:49" x14ac:dyDescent="0.25">
      <c r="A385" s="150" t="s">
        <v>235</v>
      </c>
      <c r="B385" s="144"/>
      <c r="C385" s="150" t="s">
        <v>394</v>
      </c>
      <c r="D385" s="144"/>
      <c r="E385" s="150" t="s">
        <v>399</v>
      </c>
      <c r="F385" s="144"/>
      <c r="G385" s="150" t="s">
        <v>387</v>
      </c>
      <c r="H385" s="144"/>
      <c r="I385" s="150" t="s">
        <v>594</v>
      </c>
      <c r="J385" s="144"/>
      <c r="K385" s="144"/>
      <c r="L385" s="150"/>
      <c r="M385" s="144"/>
      <c r="N385" s="144"/>
      <c r="O385" s="150"/>
      <c r="P385" s="144"/>
      <c r="Q385" s="150"/>
      <c r="R385" s="144"/>
      <c r="S385" s="151" t="s">
        <v>512</v>
      </c>
      <c r="T385" s="144"/>
      <c r="U385" s="144"/>
      <c r="V385" s="144"/>
      <c r="W385" s="144"/>
      <c r="X385" s="144"/>
      <c r="Y385" s="144"/>
      <c r="Z385" s="144"/>
      <c r="AA385" s="150" t="s">
        <v>19</v>
      </c>
      <c r="AB385" s="144"/>
      <c r="AC385" s="144"/>
      <c r="AD385" s="144"/>
      <c r="AE385" s="144"/>
      <c r="AF385" s="150" t="s">
        <v>20</v>
      </c>
      <c r="AG385" s="144"/>
      <c r="AH385" s="144"/>
      <c r="AI385" s="92" t="s">
        <v>391</v>
      </c>
      <c r="AJ385" s="152" t="s">
        <v>237</v>
      </c>
      <c r="AK385" s="144"/>
      <c r="AL385" s="144"/>
      <c r="AM385" s="144"/>
      <c r="AN385" s="144"/>
      <c r="AO385" s="144"/>
      <c r="AP385" s="93" t="s">
        <v>693</v>
      </c>
      <c r="AQ385" s="93" t="s">
        <v>693</v>
      </c>
      <c r="AR385" s="93" t="s">
        <v>310</v>
      </c>
      <c r="AS385" s="149" t="s">
        <v>693</v>
      </c>
      <c r="AT385" s="144"/>
      <c r="AU385" s="149" t="s">
        <v>310</v>
      </c>
      <c r="AV385" s="144"/>
      <c r="AW385" s="93" t="s">
        <v>310</v>
      </c>
    </row>
    <row r="386" spans="1:49" x14ac:dyDescent="0.25">
      <c r="A386" s="150" t="s">
        <v>235</v>
      </c>
      <c r="B386" s="144"/>
      <c r="C386" s="150" t="s">
        <v>394</v>
      </c>
      <c r="D386" s="144"/>
      <c r="E386" s="150" t="s">
        <v>399</v>
      </c>
      <c r="F386" s="144"/>
      <c r="G386" s="150" t="s">
        <v>387</v>
      </c>
      <c r="H386" s="144"/>
      <c r="I386" s="150" t="s">
        <v>594</v>
      </c>
      <c r="J386" s="144"/>
      <c r="K386" s="144"/>
      <c r="L386" s="150" t="s">
        <v>405</v>
      </c>
      <c r="M386" s="144"/>
      <c r="N386" s="144"/>
      <c r="O386" s="150"/>
      <c r="P386" s="144"/>
      <c r="Q386" s="150"/>
      <c r="R386" s="144"/>
      <c r="S386" s="151" t="s">
        <v>251</v>
      </c>
      <c r="T386" s="144"/>
      <c r="U386" s="144"/>
      <c r="V386" s="144"/>
      <c r="W386" s="144"/>
      <c r="X386" s="144"/>
      <c r="Y386" s="144"/>
      <c r="Z386" s="144"/>
      <c r="AA386" s="150" t="s">
        <v>19</v>
      </c>
      <c r="AB386" s="144"/>
      <c r="AC386" s="144"/>
      <c r="AD386" s="144"/>
      <c r="AE386" s="144"/>
      <c r="AF386" s="150" t="s">
        <v>20</v>
      </c>
      <c r="AG386" s="144"/>
      <c r="AH386" s="144"/>
      <c r="AI386" s="92" t="s">
        <v>391</v>
      </c>
      <c r="AJ386" s="152" t="s">
        <v>237</v>
      </c>
      <c r="AK386" s="144"/>
      <c r="AL386" s="144"/>
      <c r="AM386" s="144"/>
      <c r="AN386" s="144"/>
      <c r="AO386" s="144"/>
      <c r="AP386" s="93" t="s">
        <v>693</v>
      </c>
      <c r="AQ386" s="93" t="s">
        <v>693</v>
      </c>
      <c r="AR386" s="93" t="s">
        <v>310</v>
      </c>
      <c r="AS386" s="149" t="s">
        <v>693</v>
      </c>
      <c r="AT386" s="144"/>
      <c r="AU386" s="149" t="s">
        <v>310</v>
      </c>
      <c r="AV386" s="144"/>
      <c r="AW386" s="93" t="s">
        <v>310</v>
      </c>
    </row>
    <row r="387" spans="1:49" x14ac:dyDescent="0.25">
      <c r="A387" s="146" t="s">
        <v>235</v>
      </c>
      <c r="B387" s="144"/>
      <c r="C387" s="146" t="s">
        <v>394</v>
      </c>
      <c r="D387" s="144"/>
      <c r="E387" s="146" t="s">
        <v>399</v>
      </c>
      <c r="F387" s="144"/>
      <c r="G387" s="146" t="s">
        <v>387</v>
      </c>
      <c r="H387" s="144"/>
      <c r="I387" s="146" t="s">
        <v>594</v>
      </c>
      <c r="J387" s="144"/>
      <c r="K387" s="144"/>
      <c r="L387" s="146" t="s">
        <v>405</v>
      </c>
      <c r="M387" s="144"/>
      <c r="N387" s="144"/>
      <c r="O387" s="146" t="s">
        <v>330</v>
      </c>
      <c r="P387" s="144"/>
      <c r="Q387" s="146"/>
      <c r="R387" s="144"/>
      <c r="S387" s="145" t="s">
        <v>537</v>
      </c>
      <c r="T387" s="144"/>
      <c r="U387" s="144"/>
      <c r="V387" s="144"/>
      <c r="W387" s="144"/>
      <c r="X387" s="144"/>
      <c r="Y387" s="144"/>
      <c r="Z387" s="144"/>
      <c r="AA387" s="146" t="s">
        <v>19</v>
      </c>
      <c r="AB387" s="144"/>
      <c r="AC387" s="144"/>
      <c r="AD387" s="144"/>
      <c r="AE387" s="144"/>
      <c r="AF387" s="146" t="s">
        <v>20</v>
      </c>
      <c r="AG387" s="144"/>
      <c r="AH387" s="144"/>
      <c r="AI387" s="94" t="s">
        <v>391</v>
      </c>
      <c r="AJ387" s="147" t="s">
        <v>237</v>
      </c>
      <c r="AK387" s="144"/>
      <c r="AL387" s="144"/>
      <c r="AM387" s="144"/>
      <c r="AN387" s="144"/>
      <c r="AO387" s="144"/>
      <c r="AP387" s="95" t="s">
        <v>693</v>
      </c>
      <c r="AQ387" s="95" t="s">
        <v>693</v>
      </c>
      <c r="AR387" s="95" t="s">
        <v>310</v>
      </c>
      <c r="AS387" s="148" t="s">
        <v>693</v>
      </c>
      <c r="AT387" s="144"/>
      <c r="AU387" s="148" t="s">
        <v>310</v>
      </c>
      <c r="AV387" s="144"/>
      <c r="AW387" s="95" t="s">
        <v>310</v>
      </c>
    </row>
    <row r="388" spans="1:49" x14ac:dyDescent="0.25">
      <c r="A388" s="89" t="s">
        <v>283</v>
      </c>
      <c r="B388" s="89" t="s">
        <v>283</v>
      </c>
      <c r="C388" s="89" t="s">
        <v>283</v>
      </c>
      <c r="D388" s="89" t="s">
        <v>283</v>
      </c>
      <c r="E388" s="89" t="s">
        <v>283</v>
      </c>
      <c r="F388" s="89" t="s">
        <v>283</v>
      </c>
      <c r="G388" s="89" t="s">
        <v>283</v>
      </c>
      <c r="H388" s="89" t="s">
        <v>283</v>
      </c>
      <c r="I388" s="89" t="s">
        <v>283</v>
      </c>
      <c r="J388" s="143" t="s">
        <v>283</v>
      </c>
      <c r="K388" s="144"/>
      <c r="L388" s="143" t="s">
        <v>283</v>
      </c>
      <c r="M388" s="144"/>
      <c r="N388" s="89" t="s">
        <v>283</v>
      </c>
      <c r="O388" s="89" t="s">
        <v>283</v>
      </c>
      <c r="P388" s="89" t="s">
        <v>283</v>
      </c>
      <c r="Q388" s="89" t="s">
        <v>283</v>
      </c>
      <c r="R388" s="89" t="s">
        <v>283</v>
      </c>
      <c r="S388" s="89" t="s">
        <v>283</v>
      </c>
      <c r="T388" s="89" t="s">
        <v>283</v>
      </c>
      <c r="U388" s="89" t="s">
        <v>283</v>
      </c>
      <c r="V388" s="89" t="s">
        <v>283</v>
      </c>
      <c r="W388" s="89" t="s">
        <v>283</v>
      </c>
      <c r="X388" s="89" t="s">
        <v>283</v>
      </c>
      <c r="Y388" s="89" t="s">
        <v>283</v>
      </c>
      <c r="Z388" s="89" t="s">
        <v>283</v>
      </c>
      <c r="AA388" s="143" t="s">
        <v>283</v>
      </c>
      <c r="AB388" s="144"/>
      <c r="AC388" s="143" t="s">
        <v>283</v>
      </c>
      <c r="AD388" s="144"/>
      <c r="AE388" s="89" t="s">
        <v>283</v>
      </c>
      <c r="AF388" s="89" t="s">
        <v>283</v>
      </c>
      <c r="AG388" s="89" t="s">
        <v>283</v>
      </c>
      <c r="AH388" s="89" t="s">
        <v>283</v>
      </c>
      <c r="AI388" s="89" t="s">
        <v>283</v>
      </c>
      <c r="AJ388" s="89" t="s">
        <v>283</v>
      </c>
      <c r="AK388" s="89" t="s">
        <v>283</v>
      </c>
      <c r="AL388" s="89" t="s">
        <v>283</v>
      </c>
      <c r="AM388" s="143" t="s">
        <v>283</v>
      </c>
      <c r="AN388" s="144"/>
      <c r="AO388" s="144"/>
      <c r="AP388" s="89" t="s">
        <v>283</v>
      </c>
      <c r="AQ388" s="89" t="s">
        <v>283</v>
      </c>
      <c r="AR388" s="89" t="s">
        <v>283</v>
      </c>
      <c r="AS388" s="143" t="s">
        <v>283</v>
      </c>
      <c r="AT388" s="144"/>
      <c r="AU388" s="143" t="s">
        <v>283</v>
      </c>
      <c r="AV388" s="144"/>
      <c r="AW388" s="89" t="s">
        <v>283</v>
      </c>
    </row>
  </sheetData>
  <mergeCells count="5023"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AJ27:AO27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L27:N27"/>
    <mergeCell ref="O27:P27"/>
    <mergeCell ref="Q27:R27"/>
    <mergeCell ref="S27:Z27"/>
    <mergeCell ref="AA27:AE27"/>
    <mergeCell ref="AF27:AH27"/>
    <mergeCell ref="AU25:AV25"/>
    <mergeCell ref="A26:G26"/>
    <mergeCell ref="H26:AO26"/>
    <mergeCell ref="AS26:AT26"/>
    <mergeCell ref="AU26:AV26"/>
    <mergeCell ref="A27:B27"/>
    <mergeCell ref="C27:D27"/>
    <mergeCell ref="E27:F27"/>
    <mergeCell ref="G27:H27"/>
    <mergeCell ref="I27:K27"/>
    <mergeCell ref="J25:K25"/>
    <mergeCell ref="L25:M25"/>
    <mergeCell ref="AA25:AB25"/>
    <mergeCell ref="AC25:AD25"/>
    <mergeCell ref="AM25:AO25"/>
    <mergeCell ref="AS25:AT25"/>
    <mergeCell ref="AA29:AE29"/>
    <mergeCell ref="AF29:AH29"/>
    <mergeCell ref="AJ29:AO29"/>
    <mergeCell ref="AS29:AT29"/>
    <mergeCell ref="AU29:AV29"/>
    <mergeCell ref="A30:B30"/>
    <mergeCell ref="C30:D30"/>
    <mergeCell ref="E30:F30"/>
    <mergeCell ref="G30:H30"/>
    <mergeCell ref="I30:K30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Q28:R28"/>
    <mergeCell ref="S28:Z28"/>
    <mergeCell ref="AA28:AE28"/>
    <mergeCell ref="AF28:AH28"/>
    <mergeCell ref="AJ28:AO28"/>
    <mergeCell ref="AS28:AT28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Q31:R31"/>
    <mergeCell ref="S31:Z31"/>
    <mergeCell ref="AA31:AE31"/>
    <mergeCell ref="AF31:AH31"/>
    <mergeCell ref="AJ31:AO31"/>
    <mergeCell ref="AS31:AT31"/>
    <mergeCell ref="AJ30:AO30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L30:N30"/>
    <mergeCell ref="O30:P30"/>
    <mergeCell ref="Q30:R30"/>
    <mergeCell ref="S30:Z30"/>
    <mergeCell ref="AA30:AE30"/>
    <mergeCell ref="AF30:AH30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L33:N33"/>
    <mergeCell ref="O33:P33"/>
    <mergeCell ref="Q33:R33"/>
    <mergeCell ref="S33:Z33"/>
    <mergeCell ref="AA33:AE33"/>
    <mergeCell ref="AF33:AH33"/>
    <mergeCell ref="AA32:AE32"/>
    <mergeCell ref="AF32:AH32"/>
    <mergeCell ref="AJ32:AO32"/>
    <mergeCell ref="AS32:AT32"/>
    <mergeCell ref="AU32:AV32"/>
    <mergeCell ref="A33:B33"/>
    <mergeCell ref="C33:D33"/>
    <mergeCell ref="E33:F33"/>
    <mergeCell ref="G33:H33"/>
    <mergeCell ref="I33:K33"/>
    <mergeCell ref="A36:G36"/>
    <mergeCell ref="H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AU34:AV34"/>
    <mergeCell ref="J35:K35"/>
    <mergeCell ref="L35:M35"/>
    <mergeCell ref="AA35:AB35"/>
    <mergeCell ref="AC35:AD35"/>
    <mergeCell ref="AM35:AO35"/>
    <mergeCell ref="AS35:AT35"/>
    <mergeCell ref="AU35:AV35"/>
    <mergeCell ref="Q34:R34"/>
    <mergeCell ref="S34:Z34"/>
    <mergeCell ref="AA34:AE34"/>
    <mergeCell ref="AF34:AH34"/>
    <mergeCell ref="AJ34:AO34"/>
    <mergeCell ref="AS34:AT34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A53:G53"/>
    <mergeCell ref="H53:AO53"/>
    <mergeCell ref="AS53:AT53"/>
    <mergeCell ref="AU53:AV53"/>
    <mergeCell ref="A54:B54"/>
    <mergeCell ref="C54:D54"/>
    <mergeCell ref="E54:F54"/>
    <mergeCell ref="G54:H54"/>
    <mergeCell ref="I54:K54"/>
    <mergeCell ref="L54:N54"/>
    <mergeCell ref="AS51:AT51"/>
    <mergeCell ref="AU51:AV51"/>
    <mergeCell ref="J52:K52"/>
    <mergeCell ref="L52:M52"/>
    <mergeCell ref="AA52:AB52"/>
    <mergeCell ref="AC52:AD52"/>
    <mergeCell ref="AM52:AO52"/>
    <mergeCell ref="AS52:AT52"/>
    <mergeCell ref="AU52:AV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5:Z55"/>
    <mergeCell ref="AA55:AE55"/>
    <mergeCell ref="AF55:AH55"/>
    <mergeCell ref="AJ55:AO55"/>
    <mergeCell ref="AS55:AT55"/>
    <mergeCell ref="AU55:AV55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O54:P54"/>
    <mergeCell ref="Q54:R54"/>
    <mergeCell ref="S54:Z54"/>
    <mergeCell ref="AA54:AE54"/>
    <mergeCell ref="AF54:AH54"/>
    <mergeCell ref="AJ54:AO54"/>
    <mergeCell ref="S57:Z57"/>
    <mergeCell ref="AA57:AE57"/>
    <mergeCell ref="AF57:AH57"/>
    <mergeCell ref="AJ57:AO57"/>
    <mergeCell ref="AS57:AT57"/>
    <mergeCell ref="AU57:AV57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S59:Z59"/>
    <mergeCell ref="AA59:AE59"/>
    <mergeCell ref="AF59:AH59"/>
    <mergeCell ref="AJ59:AO59"/>
    <mergeCell ref="AS59:AT59"/>
    <mergeCell ref="AU59:AV59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S61:Z61"/>
    <mergeCell ref="AA61:AE61"/>
    <mergeCell ref="AF61:AH61"/>
    <mergeCell ref="AJ61:AO61"/>
    <mergeCell ref="AS61:AT61"/>
    <mergeCell ref="AU61:AV61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S63:Z63"/>
    <mergeCell ref="AA63:AE63"/>
    <mergeCell ref="AF63:AH63"/>
    <mergeCell ref="AJ63:AO63"/>
    <mergeCell ref="AS63:AT63"/>
    <mergeCell ref="AU63:AV63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S65:Z65"/>
    <mergeCell ref="AA65:AE65"/>
    <mergeCell ref="AF65:AH65"/>
    <mergeCell ref="AJ65:AO65"/>
    <mergeCell ref="AS65:AT65"/>
    <mergeCell ref="AU65:AV65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S67:Z67"/>
    <mergeCell ref="AA67:AE67"/>
    <mergeCell ref="AF67:AH67"/>
    <mergeCell ref="AJ67:AO67"/>
    <mergeCell ref="AS67:AT67"/>
    <mergeCell ref="AU67:AV67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S69:Z69"/>
    <mergeCell ref="AA69:AE69"/>
    <mergeCell ref="AF69:AH69"/>
    <mergeCell ref="AJ69:AO69"/>
    <mergeCell ref="AS69:AT69"/>
    <mergeCell ref="AU69:AV69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S71:Z71"/>
    <mergeCell ref="AA71:AE71"/>
    <mergeCell ref="AF71:AH71"/>
    <mergeCell ref="AJ71:AO71"/>
    <mergeCell ref="AS71:AT71"/>
    <mergeCell ref="AU71:AV71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S73:Z73"/>
    <mergeCell ref="AA73:AE73"/>
    <mergeCell ref="AF73:AH73"/>
    <mergeCell ref="AJ73:AO73"/>
    <mergeCell ref="AS73:AT73"/>
    <mergeCell ref="AU73:AV73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S75:Z75"/>
    <mergeCell ref="AA75:AE75"/>
    <mergeCell ref="AF75:AH75"/>
    <mergeCell ref="AJ75:AO75"/>
    <mergeCell ref="AS75:AT75"/>
    <mergeCell ref="AU75:AV75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S77:Z77"/>
    <mergeCell ref="AA77:AE77"/>
    <mergeCell ref="AF77:AH77"/>
    <mergeCell ref="AJ77:AO77"/>
    <mergeCell ref="AS77:AT77"/>
    <mergeCell ref="AU77:AV77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A80:G80"/>
    <mergeCell ref="H80:AO80"/>
    <mergeCell ref="AS80:AT80"/>
    <mergeCell ref="AU80:AV80"/>
    <mergeCell ref="A81:B81"/>
    <mergeCell ref="C81:D81"/>
    <mergeCell ref="E81:F81"/>
    <mergeCell ref="G81:H81"/>
    <mergeCell ref="I81:K81"/>
    <mergeCell ref="L81:N81"/>
    <mergeCell ref="AS78:AT78"/>
    <mergeCell ref="AU78:AV78"/>
    <mergeCell ref="J79:K79"/>
    <mergeCell ref="L79:M79"/>
    <mergeCell ref="AA79:AB79"/>
    <mergeCell ref="AC79:AD79"/>
    <mergeCell ref="AM79:AO79"/>
    <mergeCell ref="AS79:AT79"/>
    <mergeCell ref="AU79:AV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AJ91:AO91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L91:N91"/>
    <mergeCell ref="O91:P91"/>
    <mergeCell ref="Q91:R91"/>
    <mergeCell ref="S91:Z91"/>
    <mergeCell ref="AA91:AE91"/>
    <mergeCell ref="AF91:AH91"/>
    <mergeCell ref="AU89:AV89"/>
    <mergeCell ref="A90:G90"/>
    <mergeCell ref="H90:AO90"/>
    <mergeCell ref="AS90:AT90"/>
    <mergeCell ref="AU90:AV90"/>
    <mergeCell ref="A91:B91"/>
    <mergeCell ref="C91:D91"/>
    <mergeCell ref="E91:F91"/>
    <mergeCell ref="G91:H91"/>
    <mergeCell ref="I91:K91"/>
    <mergeCell ref="J89:K89"/>
    <mergeCell ref="L89:M89"/>
    <mergeCell ref="AA89:AB89"/>
    <mergeCell ref="AC89:AD89"/>
    <mergeCell ref="AM89:AO89"/>
    <mergeCell ref="AS89:AT89"/>
    <mergeCell ref="AA93:AE93"/>
    <mergeCell ref="AF93:AH93"/>
    <mergeCell ref="AJ93:AO93"/>
    <mergeCell ref="AS93:AT93"/>
    <mergeCell ref="AU93:AV93"/>
    <mergeCell ref="A94:B94"/>
    <mergeCell ref="C94:D94"/>
    <mergeCell ref="E94:F94"/>
    <mergeCell ref="G94:H94"/>
    <mergeCell ref="I94:K94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S93:Z93"/>
    <mergeCell ref="Q92:R92"/>
    <mergeCell ref="S92:Z92"/>
    <mergeCell ref="AA92:AE92"/>
    <mergeCell ref="AF92:AH92"/>
    <mergeCell ref="AJ92:AO92"/>
    <mergeCell ref="AS92:AT92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S96:Z96"/>
    <mergeCell ref="Q95:R95"/>
    <mergeCell ref="S95:Z95"/>
    <mergeCell ref="AA95:AE95"/>
    <mergeCell ref="AF95:AH95"/>
    <mergeCell ref="AJ95:AO95"/>
    <mergeCell ref="AS95:AT95"/>
    <mergeCell ref="AJ94:AO94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L94:N94"/>
    <mergeCell ref="O94:P94"/>
    <mergeCell ref="Q94:R94"/>
    <mergeCell ref="S94:Z94"/>
    <mergeCell ref="AA94:AE94"/>
    <mergeCell ref="AF94:AH94"/>
    <mergeCell ref="AJ97:AO97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L97:N97"/>
    <mergeCell ref="O97:P97"/>
    <mergeCell ref="Q97:R97"/>
    <mergeCell ref="S97:Z97"/>
    <mergeCell ref="AA97:AE97"/>
    <mergeCell ref="AF97:AH97"/>
    <mergeCell ref="AA96:AE96"/>
    <mergeCell ref="AF96:AH96"/>
    <mergeCell ref="AJ96:AO96"/>
    <mergeCell ref="AS96:AT96"/>
    <mergeCell ref="AU96:AV96"/>
    <mergeCell ref="A97:B97"/>
    <mergeCell ref="C97:D97"/>
    <mergeCell ref="E97:F97"/>
    <mergeCell ref="G97:H97"/>
    <mergeCell ref="I97:K97"/>
    <mergeCell ref="AA99:AE99"/>
    <mergeCell ref="AF99:AH99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Q98:R98"/>
    <mergeCell ref="S98:Z98"/>
    <mergeCell ref="AA98:AE98"/>
    <mergeCell ref="AF98:AH98"/>
    <mergeCell ref="AJ98:AO98"/>
    <mergeCell ref="AS98:AT98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Q101:R101"/>
    <mergeCell ref="S101:Z101"/>
    <mergeCell ref="AA101:AE101"/>
    <mergeCell ref="AF101:AH101"/>
    <mergeCell ref="AJ101:AO101"/>
    <mergeCell ref="AS101:AT101"/>
    <mergeCell ref="AJ100:AO100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L100:N100"/>
    <mergeCell ref="O100:P100"/>
    <mergeCell ref="Q100:R100"/>
    <mergeCell ref="S100:Z100"/>
    <mergeCell ref="AA100:AE100"/>
    <mergeCell ref="AF100:AH100"/>
    <mergeCell ref="AJ103:AO103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L103:N103"/>
    <mergeCell ref="O103:P103"/>
    <mergeCell ref="Q103:R103"/>
    <mergeCell ref="S103:Z103"/>
    <mergeCell ref="AA103:AE103"/>
    <mergeCell ref="AF103:AH103"/>
    <mergeCell ref="AA102:AE102"/>
    <mergeCell ref="AF102:AH102"/>
    <mergeCell ref="AJ102:AO102"/>
    <mergeCell ref="AS102:AT102"/>
    <mergeCell ref="AU102:AV102"/>
    <mergeCell ref="A103:B103"/>
    <mergeCell ref="C103:D103"/>
    <mergeCell ref="E103:F103"/>
    <mergeCell ref="G103:H103"/>
    <mergeCell ref="I103:K103"/>
    <mergeCell ref="AA105:AE105"/>
    <mergeCell ref="AF105:AH105"/>
    <mergeCell ref="AJ105:AO105"/>
    <mergeCell ref="AS105:AT105"/>
    <mergeCell ref="AU105:AV105"/>
    <mergeCell ref="A106:B106"/>
    <mergeCell ref="C106:D106"/>
    <mergeCell ref="E106:F106"/>
    <mergeCell ref="G106:H106"/>
    <mergeCell ref="I106:K106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Q104:R104"/>
    <mergeCell ref="S104:Z104"/>
    <mergeCell ref="AA104:AE104"/>
    <mergeCell ref="AF104:AH104"/>
    <mergeCell ref="AJ104:AO104"/>
    <mergeCell ref="AS104:AT104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Q107:R107"/>
    <mergeCell ref="S107:Z107"/>
    <mergeCell ref="AA107:AE107"/>
    <mergeCell ref="AF107:AH107"/>
    <mergeCell ref="AJ107:AO107"/>
    <mergeCell ref="AS107:AT107"/>
    <mergeCell ref="AJ106:AO106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L106:N106"/>
    <mergeCell ref="O106:P106"/>
    <mergeCell ref="Q106:R106"/>
    <mergeCell ref="S106:Z106"/>
    <mergeCell ref="AA106:AE106"/>
    <mergeCell ref="AF106:AH106"/>
    <mergeCell ref="AJ109:AO109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L109:N109"/>
    <mergeCell ref="O109:P109"/>
    <mergeCell ref="Q109:R109"/>
    <mergeCell ref="S109:Z109"/>
    <mergeCell ref="AA109:AE109"/>
    <mergeCell ref="AF109:AH109"/>
    <mergeCell ref="AA108:AE108"/>
    <mergeCell ref="AF108:AH108"/>
    <mergeCell ref="AJ108:AO108"/>
    <mergeCell ref="AS108:AT108"/>
    <mergeCell ref="AU108:AV108"/>
    <mergeCell ref="A109:B109"/>
    <mergeCell ref="C109:D109"/>
    <mergeCell ref="E109:F109"/>
    <mergeCell ref="G109:H109"/>
    <mergeCell ref="I109:K109"/>
    <mergeCell ref="AA111:AE111"/>
    <mergeCell ref="AF111:AH111"/>
    <mergeCell ref="AJ111:AO111"/>
    <mergeCell ref="AS111:AT111"/>
    <mergeCell ref="AU111:AV111"/>
    <mergeCell ref="A112:B112"/>
    <mergeCell ref="C112:D112"/>
    <mergeCell ref="E112:F112"/>
    <mergeCell ref="G112:H112"/>
    <mergeCell ref="I112:K112"/>
    <mergeCell ref="AU110:AV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Q110:R110"/>
    <mergeCell ref="S110:Z110"/>
    <mergeCell ref="AA110:AE110"/>
    <mergeCell ref="AF110:AH110"/>
    <mergeCell ref="AJ110:AO110"/>
    <mergeCell ref="AS110:AT110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S114:Z114"/>
    <mergeCell ref="Q113:R113"/>
    <mergeCell ref="S113:Z113"/>
    <mergeCell ref="AA113:AE113"/>
    <mergeCell ref="AF113:AH113"/>
    <mergeCell ref="AJ113:AO113"/>
    <mergeCell ref="AS113:AT113"/>
    <mergeCell ref="AJ112:AO112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L112:N112"/>
    <mergeCell ref="O112:P112"/>
    <mergeCell ref="Q112:R112"/>
    <mergeCell ref="S112:Z112"/>
    <mergeCell ref="AA112:AE112"/>
    <mergeCell ref="AF112:AH112"/>
    <mergeCell ref="AJ115:AO115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L115:N115"/>
    <mergeCell ref="O115:P115"/>
    <mergeCell ref="Q115:R115"/>
    <mergeCell ref="S115:Z115"/>
    <mergeCell ref="AA115:AE115"/>
    <mergeCell ref="AF115:AH115"/>
    <mergeCell ref="AA114:AE114"/>
    <mergeCell ref="AF114:AH114"/>
    <mergeCell ref="AJ114:AO114"/>
    <mergeCell ref="AS114:AT114"/>
    <mergeCell ref="AU114:AV114"/>
    <mergeCell ref="A115:B115"/>
    <mergeCell ref="C115:D115"/>
    <mergeCell ref="E115:F115"/>
    <mergeCell ref="G115:H115"/>
    <mergeCell ref="I115:K115"/>
    <mergeCell ref="AA117:AE117"/>
    <mergeCell ref="AF117:AH117"/>
    <mergeCell ref="AJ117:AO117"/>
    <mergeCell ref="AS117:AT117"/>
    <mergeCell ref="AU117:AV117"/>
    <mergeCell ref="A118:B118"/>
    <mergeCell ref="C118:D118"/>
    <mergeCell ref="E118:F118"/>
    <mergeCell ref="G118:H118"/>
    <mergeCell ref="I118:K118"/>
    <mergeCell ref="AU116:AV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Q116:R116"/>
    <mergeCell ref="S116:Z116"/>
    <mergeCell ref="AA116:AE116"/>
    <mergeCell ref="AF116:AH116"/>
    <mergeCell ref="AJ116:AO116"/>
    <mergeCell ref="AS116:AT116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Q119:R119"/>
    <mergeCell ref="S119:Z119"/>
    <mergeCell ref="AA119:AE119"/>
    <mergeCell ref="AF119:AH119"/>
    <mergeCell ref="AJ119:AO119"/>
    <mergeCell ref="AS119:AT119"/>
    <mergeCell ref="AJ118:AO118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L118:N118"/>
    <mergeCell ref="O118:P118"/>
    <mergeCell ref="Q118:R118"/>
    <mergeCell ref="S118:Z118"/>
    <mergeCell ref="AA118:AE118"/>
    <mergeCell ref="AF118:AH118"/>
    <mergeCell ref="AJ121:AO121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L121:N121"/>
    <mergeCell ref="O121:P121"/>
    <mergeCell ref="Q121:R121"/>
    <mergeCell ref="S121:Z121"/>
    <mergeCell ref="AA121:AE121"/>
    <mergeCell ref="AF121:AH121"/>
    <mergeCell ref="AA120:AE120"/>
    <mergeCell ref="AF120:AH120"/>
    <mergeCell ref="AJ120:AO120"/>
    <mergeCell ref="AS120:AT120"/>
    <mergeCell ref="AU120:AV120"/>
    <mergeCell ref="A121:B121"/>
    <mergeCell ref="C121:D121"/>
    <mergeCell ref="E121:F121"/>
    <mergeCell ref="G121:H121"/>
    <mergeCell ref="I121:K121"/>
    <mergeCell ref="AA123:AE123"/>
    <mergeCell ref="AF123:AH123"/>
    <mergeCell ref="AJ123:AO123"/>
    <mergeCell ref="AS123:AT123"/>
    <mergeCell ref="AU123:AV123"/>
    <mergeCell ref="A124:B124"/>
    <mergeCell ref="C124:D124"/>
    <mergeCell ref="E124:F124"/>
    <mergeCell ref="G124:H124"/>
    <mergeCell ref="I124:K124"/>
    <mergeCell ref="AU122:AV122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Q122:R122"/>
    <mergeCell ref="S122:Z122"/>
    <mergeCell ref="AA122:AE122"/>
    <mergeCell ref="AF122:AH122"/>
    <mergeCell ref="AJ122:AO122"/>
    <mergeCell ref="AS122:AT122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S126:Z126"/>
    <mergeCell ref="Q125:R125"/>
    <mergeCell ref="S125:Z125"/>
    <mergeCell ref="AA125:AE125"/>
    <mergeCell ref="AF125:AH125"/>
    <mergeCell ref="AJ125:AO125"/>
    <mergeCell ref="AS125:AT125"/>
    <mergeCell ref="AJ124:AO124"/>
    <mergeCell ref="AS124:AT124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L124:N124"/>
    <mergeCell ref="O124:P124"/>
    <mergeCell ref="Q124:R124"/>
    <mergeCell ref="S124:Z124"/>
    <mergeCell ref="AA124:AE124"/>
    <mergeCell ref="AF124:AH124"/>
    <mergeCell ref="AJ127:AO127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L127:N127"/>
    <mergeCell ref="O127:P127"/>
    <mergeCell ref="Q127:R127"/>
    <mergeCell ref="S127:Z127"/>
    <mergeCell ref="AA127:AE127"/>
    <mergeCell ref="AF127:AH127"/>
    <mergeCell ref="AA126:AE126"/>
    <mergeCell ref="AF126:AH126"/>
    <mergeCell ref="AJ126:AO126"/>
    <mergeCell ref="AS126:AT126"/>
    <mergeCell ref="AU126:AV126"/>
    <mergeCell ref="A127:B127"/>
    <mergeCell ref="C127:D127"/>
    <mergeCell ref="E127:F127"/>
    <mergeCell ref="G127:H127"/>
    <mergeCell ref="I127:K127"/>
    <mergeCell ref="AA129:AE129"/>
    <mergeCell ref="AF129:AH129"/>
    <mergeCell ref="AJ129:AO129"/>
    <mergeCell ref="AS129:AT129"/>
    <mergeCell ref="AU129:AV129"/>
    <mergeCell ref="A130:B130"/>
    <mergeCell ref="C130:D130"/>
    <mergeCell ref="E130:F130"/>
    <mergeCell ref="G130:H130"/>
    <mergeCell ref="I130:K130"/>
    <mergeCell ref="AU128:AV128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Q128:R128"/>
    <mergeCell ref="S128:Z128"/>
    <mergeCell ref="AA128:AE128"/>
    <mergeCell ref="AF128:AH128"/>
    <mergeCell ref="AJ128:AO128"/>
    <mergeCell ref="AS128:AT128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Q131:R131"/>
    <mergeCell ref="S131:Z131"/>
    <mergeCell ref="AA131:AE131"/>
    <mergeCell ref="AF131:AH131"/>
    <mergeCell ref="AJ131:AO131"/>
    <mergeCell ref="AS131:AT131"/>
    <mergeCell ref="AJ130:AO130"/>
    <mergeCell ref="AS130:AT130"/>
    <mergeCell ref="AU130:AV130"/>
    <mergeCell ref="A131:B131"/>
    <mergeCell ref="C131:D131"/>
    <mergeCell ref="E131:F131"/>
    <mergeCell ref="G131:H131"/>
    <mergeCell ref="I131:K131"/>
    <mergeCell ref="L131:N131"/>
    <mergeCell ref="O131:P131"/>
    <mergeCell ref="L130:N130"/>
    <mergeCell ref="O130:P130"/>
    <mergeCell ref="Q130:R130"/>
    <mergeCell ref="S130:Z130"/>
    <mergeCell ref="AA130:AE130"/>
    <mergeCell ref="AF130:AH130"/>
    <mergeCell ref="AJ133:AO133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L133:N133"/>
    <mergeCell ref="O133:P133"/>
    <mergeCell ref="Q133:R133"/>
    <mergeCell ref="S133:Z133"/>
    <mergeCell ref="AA133:AE133"/>
    <mergeCell ref="AF133:AH133"/>
    <mergeCell ref="AA132:AE132"/>
    <mergeCell ref="AF132:AH132"/>
    <mergeCell ref="AJ132:AO132"/>
    <mergeCell ref="AS132:AT132"/>
    <mergeCell ref="AU132:AV132"/>
    <mergeCell ref="A133:B133"/>
    <mergeCell ref="C133:D133"/>
    <mergeCell ref="E133:F133"/>
    <mergeCell ref="G133:H133"/>
    <mergeCell ref="I133:K133"/>
    <mergeCell ref="AA135:AE135"/>
    <mergeCell ref="AF135:AH135"/>
    <mergeCell ref="AJ135:AO135"/>
    <mergeCell ref="AS135:AT135"/>
    <mergeCell ref="AU135:AV135"/>
    <mergeCell ref="A136:B136"/>
    <mergeCell ref="C136:D136"/>
    <mergeCell ref="E136:F136"/>
    <mergeCell ref="G136:H136"/>
    <mergeCell ref="I136:K136"/>
    <mergeCell ref="AU134:AV134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Q134:R134"/>
    <mergeCell ref="S134:Z134"/>
    <mergeCell ref="AA134:AE134"/>
    <mergeCell ref="AF134:AH134"/>
    <mergeCell ref="AJ134:AO134"/>
    <mergeCell ref="AS134:AT134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Q137:R137"/>
    <mergeCell ref="S137:Z137"/>
    <mergeCell ref="AA137:AE137"/>
    <mergeCell ref="AF137:AH137"/>
    <mergeCell ref="AJ137:AO137"/>
    <mergeCell ref="AS137:AT137"/>
    <mergeCell ref="AJ136:AO136"/>
    <mergeCell ref="AS136:AT136"/>
    <mergeCell ref="AU136:AV136"/>
    <mergeCell ref="A137:B137"/>
    <mergeCell ref="C137:D137"/>
    <mergeCell ref="E137:F137"/>
    <mergeCell ref="G137:H137"/>
    <mergeCell ref="I137:K137"/>
    <mergeCell ref="L137:N137"/>
    <mergeCell ref="O137:P137"/>
    <mergeCell ref="L136:N136"/>
    <mergeCell ref="O136:P136"/>
    <mergeCell ref="Q136:R136"/>
    <mergeCell ref="S136:Z136"/>
    <mergeCell ref="AA136:AE136"/>
    <mergeCell ref="AF136:AH136"/>
    <mergeCell ref="AJ139:AO139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L139:N139"/>
    <mergeCell ref="O139:P139"/>
    <mergeCell ref="Q139:R139"/>
    <mergeCell ref="S139:Z139"/>
    <mergeCell ref="AA139:AE139"/>
    <mergeCell ref="AF139:AH139"/>
    <mergeCell ref="AA138:AE138"/>
    <mergeCell ref="AF138:AH138"/>
    <mergeCell ref="AJ138:AO138"/>
    <mergeCell ref="AS138:AT138"/>
    <mergeCell ref="AU138:AV138"/>
    <mergeCell ref="A139:B139"/>
    <mergeCell ref="C139:D139"/>
    <mergeCell ref="E139:F139"/>
    <mergeCell ref="G139:H139"/>
    <mergeCell ref="I139:K139"/>
    <mergeCell ref="AA141:AE141"/>
    <mergeCell ref="AF141:AH141"/>
    <mergeCell ref="AJ141:AO141"/>
    <mergeCell ref="AS141:AT141"/>
    <mergeCell ref="AU141:AV141"/>
    <mergeCell ref="A142:B142"/>
    <mergeCell ref="C142:D142"/>
    <mergeCell ref="E142:F142"/>
    <mergeCell ref="G142:H142"/>
    <mergeCell ref="I142:K142"/>
    <mergeCell ref="AU140:AV140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Q140:R140"/>
    <mergeCell ref="S140:Z140"/>
    <mergeCell ref="AA140:AE140"/>
    <mergeCell ref="AF140:AH140"/>
    <mergeCell ref="AJ140:AO140"/>
    <mergeCell ref="AS140:AT140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Q143:R143"/>
    <mergeCell ref="S143:Z143"/>
    <mergeCell ref="AA143:AE143"/>
    <mergeCell ref="AF143:AH143"/>
    <mergeCell ref="AJ143:AO143"/>
    <mergeCell ref="AS143:AT143"/>
    <mergeCell ref="AJ142:AO142"/>
    <mergeCell ref="AS142:AT142"/>
    <mergeCell ref="AU142:AV142"/>
    <mergeCell ref="A143:B143"/>
    <mergeCell ref="C143:D143"/>
    <mergeCell ref="E143:F143"/>
    <mergeCell ref="G143:H143"/>
    <mergeCell ref="I143:K143"/>
    <mergeCell ref="L143:N143"/>
    <mergeCell ref="O143:P143"/>
    <mergeCell ref="L142:N142"/>
    <mergeCell ref="O142:P142"/>
    <mergeCell ref="Q142:R142"/>
    <mergeCell ref="S142:Z142"/>
    <mergeCell ref="AA142:AE142"/>
    <mergeCell ref="AF142:AH142"/>
    <mergeCell ref="AJ145:AO145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L145:N145"/>
    <mergeCell ref="O145:P145"/>
    <mergeCell ref="Q145:R145"/>
    <mergeCell ref="S145:Z145"/>
    <mergeCell ref="AA145:AE145"/>
    <mergeCell ref="AF145:AH145"/>
    <mergeCell ref="AA144:AE144"/>
    <mergeCell ref="AF144:AH144"/>
    <mergeCell ref="AJ144:AO144"/>
    <mergeCell ref="AS144:AT144"/>
    <mergeCell ref="AU144:AV144"/>
    <mergeCell ref="A145:B145"/>
    <mergeCell ref="C145:D145"/>
    <mergeCell ref="E145:F145"/>
    <mergeCell ref="G145:H145"/>
    <mergeCell ref="I145:K145"/>
    <mergeCell ref="AA147:AE147"/>
    <mergeCell ref="AF147:AH147"/>
    <mergeCell ref="AJ147:AO147"/>
    <mergeCell ref="AS147:AT147"/>
    <mergeCell ref="AU147:AV147"/>
    <mergeCell ref="A148:B148"/>
    <mergeCell ref="C148:D148"/>
    <mergeCell ref="E148:F148"/>
    <mergeCell ref="G148:H148"/>
    <mergeCell ref="I148:K148"/>
    <mergeCell ref="AU146:AV146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Q146:R146"/>
    <mergeCell ref="S146:Z146"/>
    <mergeCell ref="AA146:AE146"/>
    <mergeCell ref="AF146:AH146"/>
    <mergeCell ref="AJ146:AO146"/>
    <mergeCell ref="AS146:AT146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Q149:R149"/>
    <mergeCell ref="S149:Z149"/>
    <mergeCell ref="AA149:AE149"/>
    <mergeCell ref="AF149:AH149"/>
    <mergeCell ref="AJ149:AO149"/>
    <mergeCell ref="AS149:AT149"/>
    <mergeCell ref="AJ148:AO148"/>
    <mergeCell ref="AS148:AT148"/>
    <mergeCell ref="AU148:AV148"/>
    <mergeCell ref="A149:B149"/>
    <mergeCell ref="C149:D149"/>
    <mergeCell ref="E149:F149"/>
    <mergeCell ref="G149:H149"/>
    <mergeCell ref="I149:K149"/>
    <mergeCell ref="L149:N149"/>
    <mergeCell ref="O149:P149"/>
    <mergeCell ref="L148:N148"/>
    <mergeCell ref="O148:P148"/>
    <mergeCell ref="Q148:R148"/>
    <mergeCell ref="S148:Z148"/>
    <mergeCell ref="AA148:AE148"/>
    <mergeCell ref="AF148:AH148"/>
    <mergeCell ref="AJ151:AO151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L151:N151"/>
    <mergeCell ref="O151:P151"/>
    <mergeCell ref="Q151:R151"/>
    <mergeCell ref="S151:Z151"/>
    <mergeCell ref="AA151:AE151"/>
    <mergeCell ref="AF151:AH151"/>
    <mergeCell ref="AA150:AE150"/>
    <mergeCell ref="AF150:AH150"/>
    <mergeCell ref="AJ150:AO150"/>
    <mergeCell ref="AS150:AT150"/>
    <mergeCell ref="AU150:AV150"/>
    <mergeCell ref="A151:B151"/>
    <mergeCell ref="C151:D151"/>
    <mergeCell ref="E151:F151"/>
    <mergeCell ref="G151:H151"/>
    <mergeCell ref="I151:K151"/>
    <mergeCell ref="AA153:AE153"/>
    <mergeCell ref="AF153:AH153"/>
    <mergeCell ref="AJ153:AO153"/>
    <mergeCell ref="AS153:AT153"/>
    <mergeCell ref="AU153:AV153"/>
    <mergeCell ref="A154:B154"/>
    <mergeCell ref="C154:D154"/>
    <mergeCell ref="E154:F154"/>
    <mergeCell ref="G154:H154"/>
    <mergeCell ref="I154:K154"/>
    <mergeCell ref="AU152:AV152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Q152:R152"/>
    <mergeCell ref="S152:Z152"/>
    <mergeCell ref="AA152:AE152"/>
    <mergeCell ref="AF152:AH152"/>
    <mergeCell ref="AJ152:AO152"/>
    <mergeCell ref="AS152:AT152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Q155:R155"/>
    <mergeCell ref="S155:Z155"/>
    <mergeCell ref="AA155:AE155"/>
    <mergeCell ref="AF155:AH155"/>
    <mergeCell ref="AJ155:AO155"/>
    <mergeCell ref="AS155:AT155"/>
    <mergeCell ref="AJ154:AO154"/>
    <mergeCell ref="AS154:AT154"/>
    <mergeCell ref="AU154:AV154"/>
    <mergeCell ref="A155:B155"/>
    <mergeCell ref="C155:D155"/>
    <mergeCell ref="E155:F155"/>
    <mergeCell ref="G155:H155"/>
    <mergeCell ref="I155:K155"/>
    <mergeCell ref="L155:N155"/>
    <mergeCell ref="O155:P155"/>
    <mergeCell ref="L154:N154"/>
    <mergeCell ref="O154:P154"/>
    <mergeCell ref="Q154:R154"/>
    <mergeCell ref="S154:Z154"/>
    <mergeCell ref="AA154:AE154"/>
    <mergeCell ref="AF154:AH154"/>
    <mergeCell ref="AJ157:AO157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L157:N157"/>
    <mergeCell ref="O157:P157"/>
    <mergeCell ref="Q157:R157"/>
    <mergeCell ref="S157:Z157"/>
    <mergeCell ref="AA157:AE157"/>
    <mergeCell ref="AF157:AH157"/>
    <mergeCell ref="AA156:AE156"/>
    <mergeCell ref="AF156:AH156"/>
    <mergeCell ref="AJ156:AO156"/>
    <mergeCell ref="AS156:AT156"/>
    <mergeCell ref="AU156:AV156"/>
    <mergeCell ref="A157:B157"/>
    <mergeCell ref="C157:D157"/>
    <mergeCell ref="E157:F157"/>
    <mergeCell ref="G157:H157"/>
    <mergeCell ref="I157:K157"/>
    <mergeCell ref="AA159:AE159"/>
    <mergeCell ref="AF159:AH159"/>
    <mergeCell ref="AJ159:AO159"/>
    <mergeCell ref="AS159:AT159"/>
    <mergeCell ref="AU159:AV159"/>
    <mergeCell ref="A160:B160"/>
    <mergeCell ref="C160:D160"/>
    <mergeCell ref="E160:F160"/>
    <mergeCell ref="G160:H160"/>
    <mergeCell ref="I160:K160"/>
    <mergeCell ref="AU158:AV158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Q158:R158"/>
    <mergeCell ref="S158:Z158"/>
    <mergeCell ref="AA158:AE158"/>
    <mergeCell ref="AF158:AH158"/>
    <mergeCell ref="AJ158:AO158"/>
    <mergeCell ref="AS158:AT158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Q161:R161"/>
    <mergeCell ref="S161:Z161"/>
    <mergeCell ref="AA161:AE161"/>
    <mergeCell ref="AF161:AH161"/>
    <mergeCell ref="AJ161:AO161"/>
    <mergeCell ref="AS161:AT161"/>
    <mergeCell ref="AJ160:AO160"/>
    <mergeCell ref="AS160:AT160"/>
    <mergeCell ref="AU160:AV160"/>
    <mergeCell ref="A161:B161"/>
    <mergeCell ref="C161:D161"/>
    <mergeCell ref="E161:F161"/>
    <mergeCell ref="G161:H161"/>
    <mergeCell ref="I161:K161"/>
    <mergeCell ref="L161:N161"/>
    <mergeCell ref="O161:P161"/>
    <mergeCell ref="L160:N160"/>
    <mergeCell ref="O160:P160"/>
    <mergeCell ref="Q160:R160"/>
    <mergeCell ref="S160:Z160"/>
    <mergeCell ref="AA160:AE160"/>
    <mergeCell ref="AF160:AH160"/>
    <mergeCell ref="AJ163:AO163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L163:N163"/>
    <mergeCell ref="O163:P163"/>
    <mergeCell ref="Q163:R163"/>
    <mergeCell ref="S163:Z163"/>
    <mergeCell ref="AA163:AE163"/>
    <mergeCell ref="AF163:AH163"/>
    <mergeCell ref="AA162:AE162"/>
    <mergeCell ref="AF162:AH162"/>
    <mergeCell ref="AJ162:AO162"/>
    <mergeCell ref="AS162:AT162"/>
    <mergeCell ref="AU162:AV162"/>
    <mergeCell ref="A163:B163"/>
    <mergeCell ref="C163:D163"/>
    <mergeCell ref="E163:F163"/>
    <mergeCell ref="G163:H163"/>
    <mergeCell ref="I163:K163"/>
    <mergeCell ref="AA165:AE165"/>
    <mergeCell ref="AF165:AH165"/>
    <mergeCell ref="AJ165:AO165"/>
    <mergeCell ref="AS165:AT165"/>
    <mergeCell ref="AU165:AV165"/>
    <mergeCell ref="A166:B166"/>
    <mergeCell ref="C166:D166"/>
    <mergeCell ref="E166:F166"/>
    <mergeCell ref="G166:H166"/>
    <mergeCell ref="I166:K166"/>
    <mergeCell ref="AU164:AV164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S165:Z165"/>
    <mergeCell ref="Q164:R164"/>
    <mergeCell ref="S164:Z164"/>
    <mergeCell ref="AA164:AE164"/>
    <mergeCell ref="AF164:AH164"/>
    <mergeCell ref="AJ164:AO164"/>
    <mergeCell ref="AS164:AT164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Q167:R167"/>
    <mergeCell ref="S167:Z167"/>
    <mergeCell ref="AA167:AE167"/>
    <mergeCell ref="AF167:AH167"/>
    <mergeCell ref="AJ167:AO167"/>
    <mergeCell ref="AS167:AT167"/>
    <mergeCell ref="AJ166:AO166"/>
    <mergeCell ref="AS166:AT166"/>
    <mergeCell ref="AU166:AV166"/>
    <mergeCell ref="A167:B167"/>
    <mergeCell ref="C167:D167"/>
    <mergeCell ref="E167:F167"/>
    <mergeCell ref="G167:H167"/>
    <mergeCell ref="I167:K167"/>
    <mergeCell ref="L167:N167"/>
    <mergeCell ref="O167:P167"/>
    <mergeCell ref="L166:N166"/>
    <mergeCell ref="O166:P166"/>
    <mergeCell ref="Q166:R166"/>
    <mergeCell ref="S166:Z166"/>
    <mergeCell ref="AA166:AE166"/>
    <mergeCell ref="AF166:AH166"/>
    <mergeCell ref="AJ169:AO169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L169:N169"/>
    <mergeCell ref="O169:P169"/>
    <mergeCell ref="Q169:R169"/>
    <mergeCell ref="S169:Z169"/>
    <mergeCell ref="AA169:AE169"/>
    <mergeCell ref="AF169:AH169"/>
    <mergeCell ref="AA168:AE168"/>
    <mergeCell ref="AF168:AH168"/>
    <mergeCell ref="AJ168:AO168"/>
    <mergeCell ref="AS168:AT168"/>
    <mergeCell ref="AU168:AV168"/>
    <mergeCell ref="A169:B169"/>
    <mergeCell ref="C169:D169"/>
    <mergeCell ref="E169:F169"/>
    <mergeCell ref="G169:H169"/>
    <mergeCell ref="I169:K169"/>
    <mergeCell ref="AA171:AE171"/>
    <mergeCell ref="AF171:AH171"/>
    <mergeCell ref="AJ171:AO171"/>
    <mergeCell ref="AS171:AT171"/>
    <mergeCell ref="AU171:AV171"/>
    <mergeCell ref="A172:B172"/>
    <mergeCell ref="C172:D172"/>
    <mergeCell ref="E172:F172"/>
    <mergeCell ref="G172:H172"/>
    <mergeCell ref="I172:K172"/>
    <mergeCell ref="AU170:AV170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Q170:R170"/>
    <mergeCell ref="S170:Z170"/>
    <mergeCell ref="AA170:AE170"/>
    <mergeCell ref="AF170:AH170"/>
    <mergeCell ref="AJ170:AO170"/>
    <mergeCell ref="AS170:AT170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Q173:R173"/>
    <mergeCell ref="S173:Z173"/>
    <mergeCell ref="AA173:AE173"/>
    <mergeCell ref="AF173:AH173"/>
    <mergeCell ref="AJ173:AO173"/>
    <mergeCell ref="AS173:AT173"/>
    <mergeCell ref="AJ172:AO172"/>
    <mergeCell ref="AS172:AT172"/>
    <mergeCell ref="AU172:AV172"/>
    <mergeCell ref="A173:B173"/>
    <mergeCell ref="C173:D173"/>
    <mergeCell ref="E173:F173"/>
    <mergeCell ref="G173:H173"/>
    <mergeCell ref="I173:K173"/>
    <mergeCell ref="L173:N173"/>
    <mergeCell ref="O173:P173"/>
    <mergeCell ref="L172:N172"/>
    <mergeCell ref="O172:P172"/>
    <mergeCell ref="Q172:R172"/>
    <mergeCell ref="S172:Z172"/>
    <mergeCell ref="AA172:AE172"/>
    <mergeCell ref="AF172:AH172"/>
    <mergeCell ref="AJ175:AO175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L175:N175"/>
    <mergeCell ref="O175:P175"/>
    <mergeCell ref="Q175:R175"/>
    <mergeCell ref="S175:Z175"/>
    <mergeCell ref="AA175:AE175"/>
    <mergeCell ref="AF175:AH175"/>
    <mergeCell ref="AA174:AE174"/>
    <mergeCell ref="AF174:AH174"/>
    <mergeCell ref="AJ174:AO174"/>
    <mergeCell ref="AS174:AT174"/>
    <mergeCell ref="AU174:AV174"/>
    <mergeCell ref="A175:B175"/>
    <mergeCell ref="C175:D175"/>
    <mergeCell ref="E175:F175"/>
    <mergeCell ref="G175:H175"/>
    <mergeCell ref="I175:K175"/>
    <mergeCell ref="AA177:AE177"/>
    <mergeCell ref="AF177:AH177"/>
    <mergeCell ref="AJ177:AO177"/>
    <mergeCell ref="AS177:AT177"/>
    <mergeCell ref="AU177:AV177"/>
    <mergeCell ref="A178:B178"/>
    <mergeCell ref="C178:D178"/>
    <mergeCell ref="E178:F178"/>
    <mergeCell ref="G178:H178"/>
    <mergeCell ref="I178:K178"/>
    <mergeCell ref="AU176:AV176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Q176:R176"/>
    <mergeCell ref="S176:Z176"/>
    <mergeCell ref="AA176:AE176"/>
    <mergeCell ref="AF176:AH176"/>
    <mergeCell ref="AJ176:AO176"/>
    <mergeCell ref="AS176:AT176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Q179:R179"/>
    <mergeCell ref="S179:Z179"/>
    <mergeCell ref="AA179:AE179"/>
    <mergeCell ref="AF179:AH179"/>
    <mergeCell ref="AJ179:AO179"/>
    <mergeCell ref="AS179:AT179"/>
    <mergeCell ref="AJ178:AO178"/>
    <mergeCell ref="AS178:AT178"/>
    <mergeCell ref="AU178:AV178"/>
    <mergeCell ref="A179:B179"/>
    <mergeCell ref="C179:D179"/>
    <mergeCell ref="E179:F179"/>
    <mergeCell ref="G179:H179"/>
    <mergeCell ref="I179:K179"/>
    <mergeCell ref="L179:N179"/>
    <mergeCell ref="O179:P179"/>
    <mergeCell ref="L178:N178"/>
    <mergeCell ref="O178:P178"/>
    <mergeCell ref="Q178:R178"/>
    <mergeCell ref="S178:Z178"/>
    <mergeCell ref="AA178:AE178"/>
    <mergeCell ref="AF178:AH178"/>
    <mergeCell ref="AJ181:AO181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L181:N181"/>
    <mergeCell ref="O181:P181"/>
    <mergeCell ref="Q181:R181"/>
    <mergeCell ref="S181:Z181"/>
    <mergeCell ref="AA181:AE181"/>
    <mergeCell ref="AF181:AH181"/>
    <mergeCell ref="AA180:AE180"/>
    <mergeCell ref="AF180:AH180"/>
    <mergeCell ref="AJ180:AO180"/>
    <mergeCell ref="AS180:AT180"/>
    <mergeCell ref="AU180:AV180"/>
    <mergeCell ref="A181:B181"/>
    <mergeCell ref="C181:D181"/>
    <mergeCell ref="E181:F181"/>
    <mergeCell ref="G181:H181"/>
    <mergeCell ref="I181:K181"/>
    <mergeCell ref="AA183:AE183"/>
    <mergeCell ref="AF183:AH183"/>
    <mergeCell ref="AJ183:AO183"/>
    <mergeCell ref="AS183:AT183"/>
    <mergeCell ref="AU183:AV183"/>
    <mergeCell ref="A184:B184"/>
    <mergeCell ref="C184:D184"/>
    <mergeCell ref="E184:F184"/>
    <mergeCell ref="G184:H184"/>
    <mergeCell ref="I184:K184"/>
    <mergeCell ref="AU182:AV182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Q182:R182"/>
    <mergeCell ref="S182:Z182"/>
    <mergeCell ref="AA182:AE182"/>
    <mergeCell ref="AF182:AH182"/>
    <mergeCell ref="AJ182:AO182"/>
    <mergeCell ref="AS182:AT182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Q185:R185"/>
    <mergeCell ref="S185:Z185"/>
    <mergeCell ref="AA185:AE185"/>
    <mergeCell ref="AF185:AH185"/>
    <mergeCell ref="AJ185:AO185"/>
    <mergeCell ref="AS185:AT185"/>
    <mergeCell ref="AJ184:AO184"/>
    <mergeCell ref="AS184:AT184"/>
    <mergeCell ref="AU184:AV184"/>
    <mergeCell ref="A185:B185"/>
    <mergeCell ref="C185:D185"/>
    <mergeCell ref="E185:F185"/>
    <mergeCell ref="G185:H185"/>
    <mergeCell ref="I185:K185"/>
    <mergeCell ref="L185:N185"/>
    <mergeCell ref="O185:P185"/>
    <mergeCell ref="L184:N184"/>
    <mergeCell ref="O184:P184"/>
    <mergeCell ref="Q184:R184"/>
    <mergeCell ref="S184:Z184"/>
    <mergeCell ref="AA184:AE184"/>
    <mergeCell ref="AF184:AH184"/>
    <mergeCell ref="AJ187:AO187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L187:N187"/>
    <mergeCell ref="O187:P187"/>
    <mergeCell ref="Q187:R187"/>
    <mergeCell ref="S187:Z187"/>
    <mergeCell ref="AA187:AE187"/>
    <mergeCell ref="AF187:AH187"/>
    <mergeCell ref="AA186:AE186"/>
    <mergeCell ref="AF186:AH186"/>
    <mergeCell ref="AJ186:AO186"/>
    <mergeCell ref="AS186:AT186"/>
    <mergeCell ref="AU186:AV186"/>
    <mergeCell ref="A187:B187"/>
    <mergeCell ref="C187:D187"/>
    <mergeCell ref="E187:F187"/>
    <mergeCell ref="G187:H187"/>
    <mergeCell ref="I187:K187"/>
    <mergeCell ref="AA189:AE189"/>
    <mergeCell ref="AF189:AH189"/>
    <mergeCell ref="AJ189:AO189"/>
    <mergeCell ref="AS189:AT189"/>
    <mergeCell ref="AU189:AV189"/>
    <mergeCell ref="A190:B190"/>
    <mergeCell ref="C190:D190"/>
    <mergeCell ref="E190:F190"/>
    <mergeCell ref="G190:H190"/>
    <mergeCell ref="I190:K190"/>
    <mergeCell ref="AU188:AV188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Q188:R188"/>
    <mergeCell ref="S188:Z188"/>
    <mergeCell ref="AA188:AE188"/>
    <mergeCell ref="AF188:AH188"/>
    <mergeCell ref="AJ188:AO188"/>
    <mergeCell ref="AS188:AT188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S192:Z192"/>
    <mergeCell ref="Q191:R191"/>
    <mergeCell ref="S191:Z191"/>
    <mergeCell ref="AA191:AE191"/>
    <mergeCell ref="AF191:AH191"/>
    <mergeCell ref="AJ191:AO191"/>
    <mergeCell ref="AS191:AT191"/>
    <mergeCell ref="AJ190:AO190"/>
    <mergeCell ref="AS190:AT190"/>
    <mergeCell ref="AU190:AV190"/>
    <mergeCell ref="A191:B191"/>
    <mergeCell ref="C191:D191"/>
    <mergeCell ref="E191:F191"/>
    <mergeCell ref="G191:H191"/>
    <mergeCell ref="I191:K191"/>
    <mergeCell ref="L191:N191"/>
    <mergeCell ref="O191:P191"/>
    <mergeCell ref="L190:N190"/>
    <mergeCell ref="O190:P190"/>
    <mergeCell ref="Q190:R190"/>
    <mergeCell ref="S190:Z190"/>
    <mergeCell ref="AA190:AE190"/>
    <mergeCell ref="AF190:AH190"/>
    <mergeCell ref="AJ193:AO193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L193:N193"/>
    <mergeCell ref="O193:P193"/>
    <mergeCell ref="Q193:R193"/>
    <mergeCell ref="S193:Z193"/>
    <mergeCell ref="AA193:AE193"/>
    <mergeCell ref="AF193:AH193"/>
    <mergeCell ref="AA192:AE192"/>
    <mergeCell ref="AF192:AH192"/>
    <mergeCell ref="AJ192:AO192"/>
    <mergeCell ref="AS192:AT192"/>
    <mergeCell ref="AU192:AV192"/>
    <mergeCell ref="A193:B193"/>
    <mergeCell ref="C193:D193"/>
    <mergeCell ref="E193:F193"/>
    <mergeCell ref="G193:H193"/>
    <mergeCell ref="I193:K193"/>
    <mergeCell ref="AA195:AE195"/>
    <mergeCell ref="AF195:AH195"/>
    <mergeCell ref="AJ195:AO195"/>
    <mergeCell ref="AS195:AT195"/>
    <mergeCell ref="AU195:AV195"/>
    <mergeCell ref="A196:B196"/>
    <mergeCell ref="C196:D196"/>
    <mergeCell ref="E196:F196"/>
    <mergeCell ref="G196:H196"/>
    <mergeCell ref="I196:K196"/>
    <mergeCell ref="AU194:AV194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Q194:R194"/>
    <mergeCell ref="S194:Z194"/>
    <mergeCell ref="AA194:AE194"/>
    <mergeCell ref="AF194:AH194"/>
    <mergeCell ref="AJ194:AO194"/>
    <mergeCell ref="AS194:AT194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Q197:R197"/>
    <mergeCell ref="S197:Z197"/>
    <mergeCell ref="AA197:AE197"/>
    <mergeCell ref="AF197:AH197"/>
    <mergeCell ref="AJ197:AO197"/>
    <mergeCell ref="AS197:AT197"/>
    <mergeCell ref="AJ196:AO196"/>
    <mergeCell ref="AS196:AT196"/>
    <mergeCell ref="AU196:AV196"/>
    <mergeCell ref="A197:B197"/>
    <mergeCell ref="C197:D197"/>
    <mergeCell ref="E197:F197"/>
    <mergeCell ref="G197:H197"/>
    <mergeCell ref="I197:K197"/>
    <mergeCell ref="L197:N197"/>
    <mergeCell ref="O197:P197"/>
    <mergeCell ref="L196:N196"/>
    <mergeCell ref="O196:P196"/>
    <mergeCell ref="Q196:R196"/>
    <mergeCell ref="S196:Z196"/>
    <mergeCell ref="AA196:AE196"/>
    <mergeCell ref="AF196:AH196"/>
    <mergeCell ref="AJ199:AO199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L199:N199"/>
    <mergeCell ref="O199:P199"/>
    <mergeCell ref="Q199:R199"/>
    <mergeCell ref="S199:Z199"/>
    <mergeCell ref="AA199:AE199"/>
    <mergeCell ref="AF199:AH199"/>
    <mergeCell ref="AA198:AE198"/>
    <mergeCell ref="AF198:AH198"/>
    <mergeCell ref="AJ198:AO198"/>
    <mergeCell ref="AS198:AT198"/>
    <mergeCell ref="AU198:AV198"/>
    <mergeCell ref="A199:B199"/>
    <mergeCell ref="C199:D199"/>
    <mergeCell ref="E199:F199"/>
    <mergeCell ref="G199:H199"/>
    <mergeCell ref="I199:K199"/>
    <mergeCell ref="AA201:AE201"/>
    <mergeCell ref="AF201:AH201"/>
    <mergeCell ref="AJ201:AO201"/>
    <mergeCell ref="AS201:AT201"/>
    <mergeCell ref="AU201:AV201"/>
    <mergeCell ref="A202:B202"/>
    <mergeCell ref="C202:D202"/>
    <mergeCell ref="E202:F202"/>
    <mergeCell ref="G202:H202"/>
    <mergeCell ref="I202:K202"/>
    <mergeCell ref="AU200:AV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Q200:R200"/>
    <mergeCell ref="S200:Z200"/>
    <mergeCell ref="AA200:AE200"/>
    <mergeCell ref="AF200:AH200"/>
    <mergeCell ref="AJ200:AO200"/>
    <mergeCell ref="AS200:AT200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S204:Z204"/>
    <mergeCell ref="Q203:R203"/>
    <mergeCell ref="S203:Z203"/>
    <mergeCell ref="AA203:AE203"/>
    <mergeCell ref="AF203:AH203"/>
    <mergeCell ref="AJ203:AO203"/>
    <mergeCell ref="AS203:AT203"/>
    <mergeCell ref="AJ202:AO202"/>
    <mergeCell ref="AS202:AT202"/>
    <mergeCell ref="AU202:AV202"/>
    <mergeCell ref="A203:B203"/>
    <mergeCell ref="C203:D203"/>
    <mergeCell ref="E203:F203"/>
    <mergeCell ref="G203:H203"/>
    <mergeCell ref="I203:K203"/>
    <mergeCell ref="L203:N203"/>
    <mergeCell ref="O203:P203"/>
    <mergeCell ref="L202:N202"/>
    <mergeCell ref="O202:P202"/>
    <mergeCell ref="Q202:R202"/>
    <mergeCell ref="S202:Z202"/>
    <mergeCell ref="AA202:AE202"/>
    <mergeCell ref="AF202:AH202"/>
    <mergeCell ref="AJ205:AO205"/>
    <mergeCell ref="AS205:AT205"/>
    <mergeCell ref="AU205:AV205"/>
    <mergeCell ref="A206:B206"/>
    <mergeCell ref="C206:D206"/>
    <mergeCell ref="E206:F206"/>
    <mergeCell ref="G206:H206"/>
    <mergeCell ref="I206:K206"/>
    <mergeCell ref="L206:N206"/>
    <mergeCell ref="O206:P206"/>
    <mergeCell ref="L205:N205"/>
    <mergeCell ref="O205:P205"/>
    <mergeCell ref="Q205:R205"/>
    <mergeCell ref="S205:Z205"/>
    <mergeCell ref="AA205:AE205"/>
    <mergeCell ref="AF205:AH205"/>
    <mergeCell ref="AA204:AE204"/>
    <mergeCell ref="AF204:AH204"/>
    <mergeCell ref="AJ204:AO204"/>
    <mergeCell ref="AS204:AT204"/>
    <mergeCell ref="AU204:AV204"/>
    <mergeCell ref="A205:B205"/>
    <mergeCell ref="C205:D205"/>
    <mergeCell ref="E205:F205"/>
    <mergeCell ref="G205:H205"/>
    <mergeCell ref="I205:K205"/>
    <mergeCell ref="AA207:AE207"/>
    <mergeCell ref="AF207:AH207"/>
    <mergeCell ref="AJ207:AO207"/>
    <mergeCell ref="AS207:AT207"/>
    <mergeCell ref="AU207:AV207"/>
    <mergeCell ref="A208:B208"/>
    <mergeCell ref="C208:D208"/>
    <mergeCell ref="E208:F208"/>
    <mergeCell ref="G208:H208"/>
    <mergeCell ref="I208:K208"/>
    <mergeCell ref="AU206:AV206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S207:Z207"/>
    <mergeCell ref="Q206:R206"/>
    <mergeCell ref="S206:Z206"/>
    <mergeCell ref="AA206:AE206"/>
    <mergeCell ref="AF206:AH206"/>
    <mergeCell ref="AJ206:AO206"/>
    <mergeCell ref="AS206:AT206"/>
    <mergeCell ref="AU209:AV209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Q209:R209"/>
    <mergeCell ref="S209:Z209"/>
    <mergeCell ref="AA209:AE209"/>
    <mergeCell ref="AF209:AH209"/>
    <mergeCell ref="AJ209:AO209"/>
    <mergeCell ref="AS209:AT209"/>
    <mergeCell ref="AJ208:AO208"/>
    <mergeCell ref="AS208:AT208"/>
    <mergeCell ref="AU208:AV208"/>
    <mergeCell ref="A209:B209"/>
    <mergeCell ref="C209:D209"/>
    <mergeCell ref="E209:F209"/>
    <mergeCell ref="G209:H209"/>
    <mergeCell ref="I209:K209"/>
    <mergeCell ref="L209:N209"/>
    <mergeCell ref="O209:P209"/>
    <mergeCell ref="L208:N208"/>
    <mergeCell ref="O208:P208"/>
    <mergeCell ref="Q208:R208"/>
    <mergeCell ref="S208:Z208"/>
    <mergeCell ref="AA208:AE208"/>
    <mergeCell ref="AF208:AH208"/>
    <mergeCell ref="AJ211:AO211"/>
    <mergeCell ref="AS211:AT211"/>
    <mergeCell ref="AU211:AV211"/>
    <mergeCell ref="A212:B212"/>
    <mergeCell ref="C212:D212"/>
    <mergeCell ref="E212:F212"/>
    <mergeCell ref="G212:H212"/>
    <mergeCell ref="I212:K212"/>
    <mergeCell ref="L212:N212"/>
    <mergeCell ref="O212:P212"/>
    <mergeCell ref="L211:N211"/>
    <mergeCell ref="O211:P211"/>
    <mergeCell ref="Q211:R211"/>
    <mergeCell ref="S211:Z211"/>
    <mergeCell ref="AA211:AE211"/>
    <mergeCell ref="AF211:AH211"/>
    <mergeCell ref="AA210:AE210"/>
    <mergeCell ref="AF210:AH210"/>
    <mergeCell ref="AJ210:AO210"/>
    <mergeCell ref="AS210:AT210"/>
    <mergeCell ref="AU210:AV210"/>
    <mergeCell ref="A211:B211"/>
    <mergeCell ref="C211:D211"/>
    <mergeCell ref="E211:F211"/>
    <mergeCell ref="G211:H211"/>
    <mergeCell ref="I211:K211"/>
    <mergeCell ref="AS214:AT214"/>
    <mergeCell ref="AU214:AV214"/>
    <mergeCell ref="A215:G215"/>
    <mergeCell ref="H215:AO215"/>
    <mergeCell ref="AS215:AT215"/>
    <mergeCell ref="AU215:AV215"/>
    <mergeCell ref="AA213:AE213"/>
    <mergeCell ref="AF213:AH213"/>
    <mergeCell ref="AJ213:AO213"/>
    <mergeCell ref="AS213:AT213"/>
    <mergeCell ref="AU213:AV213"/>
    <mergeCell ref="J214:K214"/>
    <mergeCell ref="L214:M214"/>
    <mergeCell ref="AA214:AB214"/>
    <mergeCell ref="AC214:AD214"/>
    <mergeCell ref="AM214:AO214"/>
    <mergeCell ref="AU212:AV212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Q212:R212"/>
    <mergeCell ref="S212:Z212"/>
    <mergeCell ref="AA212:AE212"/>
    <mergeCell ref="AF212:AH212"/>
    <mergeCell ref="AJ212:AO212"/>
    <mergeCell ref="AS212:AT212"/>
    <mergeCell ref="S217:Z217"/>
    <mergeCell ref="AA217:AE217"/>
    <mergeCell ref="AF217:AH217"/>
    <mergeCell ref="AJ217:AO217"/>
    <mergeCell ref="AS217:AT217"/>
    <mergeCell ref="AU217:AV217"/>
    <mergeCell ref="AS216:AT216"/>
    <mergeCell ref="AU216:AV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O216:P216"/>
    <mergeCell ref="Q216:R216"/>
    <mergeCell ref="S216:Z216"/>
    <mergeCell ref="AA216:AE216"/>
    <mergeCell ref="AF216:AH216"/>
    <mergeCell ref="AJ216:AO216"/>
    <mergeCell ref="A216:B216"/>
    <mergeCell ref="C216:D216"/>
    <mergeCell ref="E216:F216"/>
    <mergeCell ref="G216:H216"/>
    <mergeCell ref="I216:K216"/>
    <mergeCell ref="L216:N216"/>
    <mergeCell ref="S219:Z219"/>
    <mergeCell ref="AA219:AE219"/>
    <mergeCell ref="AF219:AH219"/>
    <mergeCell ref="AJ219:AO219"/>
    <mergeCell ref="AS219:AT219"/>
    <mergeCell ref="AU219:AV219"/>
    <mergeCell ref="AS218:AT218"/>
    <mergeCell ref="AU218:AV218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O218:P218"/>
    <mergeCell ref="Q218:R218"/>
    <mergeCell ref="S218:Z218"/>
    <mergeCell ref="AA218:AE218"/>
    <mergeCell ref="AF218:AH218"/>
    <mergeCell ref="AJ218:AO218"/>
    <mergeCell ref="A218:B218"/>
    <mergeCell ref="C218:D218"/>
    <mergeCell ref="E218:F218"/>
    <mergeCell ref="G218:H218"/>
    <mergeCell ref="I218:K218"/>
    <mergeCell ref="L218:N218"/>
    <mergeCell ref="S221:Z221"/>
    <mergeCell ref="AA221:AE221"/>
    <mergeCell ref="AF221:AH221"/>
    <mergeCell ref="AJ221:AO221"/>
    <mergeCell ref="AS221:AT221"/>
    <mergeCell ref="AU221:AV221"/>
    <mergeCell ref="AS220:AT220"/>
    <mergeCell ref="AU220:AV220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O220:P220"/>
    <mergeCell ref="Q220:R220"/>
    <mergeCell ref="S220:Z220"/>
    <mergeCell ref="AA220:AE220"/>
    <mergeCell ref="AF220:AH220"/>
    <mergeCell ref="AJ220:AO220"/>
    <mergeCell ref="A220:B220"/>
    <mergeCell ref="C220:D220"/>
    <mergeCell ref="E220:F220"/>
    <mergeCell ref="G220:H220"/>
    <mergeCell ref="I220:K220"/>
    <mergeCell ref="L220:N220"/>
    <mergeCell ref="S223:Z223"/>
    <mergeCell ref="AA223:AE223"/>
    <mergeCell ref="AF223:AH223"/>
    <mergeCell ref="AJ223:AO223"/>
    <mergeCell ref="AS223:AT223"/>
    <mergeCell ref="AU223:AV223"/>
    <mergeCell ref="AS222:AT222"/>
    <mergeCell ref="AU222:AV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O222:P222"/>
    <mergeCell ref="Q222:R222"/>
    <mergeCell ref="S222:Z222"/>
    <mergeCell ref="AA222:AE222"/>
    <mergeCell ref="AF222:AH222"/>
    <mergeCell ref="AJ222:AO222"/>
    <mergeCell ref="A222:B222"/>
    <mergeCell ref="C222:D222"/>
    <mergeCell ref="E222:F222"/>
    <mergeCell ref="G222:H222"/>
    <mergeCell ref="I222:K222"/>
    <mergeCell ref="L222:N222"/>
    <mergeCell ref="S225:Z225"/>
    <mergeCell ref="AA225:AE225"/>
    <mergeCell ref="AF225:AH225"/>
    <mergeCell ref="AJ225:AO225"/>
    <mergeCell ref="AS225:AT225"/>
    <mergeCell ref="AU225:AV225"/>
    <mergeCell ref="AS224:AT224"/>
    <mergeCell ref="AU224:AV224"/>
    <mergeCell ref="A225:B225"/>
    <mergeCell ref="C225:D225"/>
    <mergeCell ref="E225:F225"/>
    <mergeCell ref="G225:H225"/>
    <mergeCell ref="I225:K225"/>
    <mergeCell ref="L225:N225"/>
    <mergeCell ref="O225:P225"/>
    <mergeCell ref="Q225:R225"/>
    <mergeCell ref="O224:P224"/>
    <mergeCell ref="Q224:R224"/>
    <mergeCell ref="S224:Z224"/>
    <mergeCell ref="AA224:AE224"/>
    <mergeCell ref="AF224:AH224"/>
    <mergeCell ref="AJ224:AO224"/>
    <mergeCell ref="A224:B224"/>
    <mergeCell ref="C224:D224"/>
    <mergeCell ref="E224:F224"/>
    <mergeCell ref="G224:H224"/>
    <mergeCell ref="I224:K224"/>
    <mergeCell ref="L224:N224"/>
    <mergeCell ref="S227:Z227"/>
    <mergeCell ref="AA227:AE227"/>
    <mergeCell ref="AF227:AH227"/>
    <mergeCell ref="AJ227:AO227"/>
    <mergeCell ref="AS227:AT227"/>
    <mergeCell ref="AU227:AV227"/>
    <mergeCell ref="AS226:AT226"/>
    <mergeCell ref="AU226:AV226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O226:P226"/>
    <mergeCell ref="Q226:R226"/>
    <mergeCell ref="S226:Z226"/>
    <mergeCell ref="AA226:AE226"/>
    <mergeCell ref="AF226:AH226"/>
    <mergeCell ref="AJ226:AO226"/>
    <mergeCell ref="A226:B226"/>
    <mergeCell ref="C226:D226"/>
    <mergeCell ref="E226:F226"/>
    <mergeCell ref="G226:H226"/>
    <mergeCell ref="I226:K226"/>
    <mergeCell ref="L226:N226"/>
    <mergeCell ref="S229:Z229"/>
    <mergeCell ref="AA229:AE229"/>
    <mergeCell ref="AF229:AH229"/>
    <mergeCell ref="AJ229:AO229"/>
    <mergeCell ref="AS229:AT229"/>
    <mergeCell ref="AU229:AV229"/>
    <mergeCell ref="AS228:AT228"/>
    <mergeCell ref="AU228:AV228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O228:P228"/>
    <mergeCell ref="Q228:R228"/>
    <mergeCell ref="S228:Z228"/>
    <mergeCell ref="AA228:AE228"/>
    <mergeCell ref="AF228:AH228"/>
    <mergeCell ref="AJ228:AO228"/>
    <mergeCell ref="A228:B228"/>
    <mergeCell ref="C228:D228"/>
    <mergeCell ref="E228:F228"/>
    <mergeCell ref="G228:H228"/>
    <mergeCell ref="I228:K228"/>
    <mergeCell ref="L228:N228"/>
    <mergeCell ref="S231:Z231"/>
    <mergeCell ref="AA231:AE231"/>
    <mergeCell ref="AF231:AH231"/>
    <mergeCell ref="AJ231:AO231"/>
    <mergeCell ref="AS231:AT231"/>
    <mergeCell ref="AU231:AV231"/>
    <mergeCell ref="AS230:AT230"/>
    <mergeCell ref="AU230:AV230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O230:P230"/>
    <mergeCell ref="Q230:R230"/>
    <mergeCell ref="S230:Z230"/>
    <mergeCell ref="AA230:AE230"/>
    <mergeCell ref="AF230:AH230"/>
    <mergeCell ref="AJ230:AO230"/>
    <mergeCell ref="A230:B230"/>
    <mergeCell ref="C230:D230"/>
    <mergeCell ref="E230:F230"/>
    <mergeCell ref="G230:H230"/>
    <mergeCell ref="I230:K230"/>
    <mergeCell ref="L230:N230"/>
    <mergeCell ref="S233:Z233"/>
    <mergeCell ref="AA233:AE233"/>
    <mergeCell ref="AF233:AH233"/>
    <mergeCell ref="AJ233:AO233"/>
    <mergeCell ref="AS233:AT233"/>
    <mergeCell ref="AU233:AV233"/>
    <mergeCell ref="AS232:AT232"/>
    <mergeCell ref="AU232:AV232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O232:P232"/>
    <mergeCell ref="Q232:R232"/>
    <mergeCell ref="S232:Z232"/>
    <mergeCell ref="AA232:AE232"/>
    <mergeCell ref="AF232:AH232"/>
    <mergeCell ref="AJ232:AO232"/>
    <mergeCell ref="A232:B232"/>
    <mergeCell ref="C232:D232"/>
    <mergeCell ref="E232:F232"/>
    <mergeCell ref="G232:H232"/>
    <mergeCell ref="I232:K232"/>
    <mergeCell ref="L232:N232"/>
    <mergeCell ref="S235:Z235"/>
    <mergeCell ref="AA235:AE235"/>
    <mergeCell ref="AF235:AH235"/>
    <mergeCell ref="AJ235:AO235"/>
    <mergeCell ref="AS235:AT235"/>
    <mergeCell ref="AU235:AV235"/>
    <mergeCell ref="AS234:AT234"/>
    <mergeCell ref="AU234:AV234"/>
    <mergeCell ref="A235:B235"/>
    <mergeCell ref="C235:D235"/>
    <mergeCell ref="E235:F235"/>
    <mergeCell ref="G235:H235"/>
    <mergeCell ref="I235:K235"/>
    <mergeCell ref="L235:N235"/>
    <mergeCell ref="O235:P235"/>
    <mergeCell ref="Q235:R235"/>
    <mergeCell ref="O234:P234"/>
    <mergeCell ref="Q234:R234"/>
    <mergeCell ref="S234:Z234"/>
    <mergeCell ref="AA234:AE234"/>
    <mergeCell ref="AF234:AH234"/>
    <mergeCell ref="AJ234:AO234"/>
    <mergeCell ref="A234:B234"/>
    <mergeCell ref="C234:D234"/>
    <mergeCell ref="E234:F234"/>
    <mergeCell ref="G234:H234"/>
    <mergeCell ref="I234:K234"/>
    <mergeCell ref="L234:N234"/>
    <mergeCell ref="A238:G238"/>
    <mergeCell ref="H238:AO238"/>
    <mergeCell ref="AS238:AT238"/>
    <mergeCell ref="AU238:AV238"/>
    <mergeCell ref="A239:B239"/>
    <mergeCell ref="C239:D239"/>
    <mergeCell ref="E239:F239"/>
    <mergeCell ref="G239:H239"/>
    <mergeCell ref="I239:K239"/>
    <mergeCell ref="L239:N239"/>
    <mergeCell ref="AS236:AT236"/>
    <mergeCell ref="AU236:AV236"/>
    <mergeCell ref="J237:K237"/>
    <mergeCell ref="L237:M237"/>
    <mergeCell ref="AA237:AB237"/>
    <mergeCell ref="AC237:AD237"/>
    <mergeCell ref="AM237:AO237"/>
    <mergeCell ref="AS237:AT237"/>
    <mergeCell ref="AU237:AV237"/>
    <mergeCell ref="O236:P236"/>
    <mergeCell ref="Q236:R236"/>
    <mergeCell ref="S236:Z236"/>
    <mergeCell ref="AA236:AE236"/>
    <mergeCell ref="AF236:AH236"/>
    <mergeCell ref="AJ236:AO236"/>
    <mergeCell ref="A236:B236"/>
    <mergeCell ref="C236:D236"/>
    <mergeCell ref="E236:F236"/>
    <mergeCell ref="G236:H236"/>
    <mergeCell ref="I236:K236"/>
    <mergeCell ref="L236:N236"/>
    <mergeCell ref="S240:Z240"/>
    <mergeCell ref="AA240:AE240"/>
    <mergeCell ref="AF240:AH240"/>
    <mergeCell ref="AJ240:AO240"/>
    <mergeCell ref="AS240:AT240"/>
    <mergeCell ref="AU240:AV240"/>
    <mergeCell ref="AS239:AT239"/>
    <mergeCell ref="AU239:AV239"/>
    <mergeCell ref="A240:B240"/>
    <mergeCell ref="C240:D240"/>
    <mergeCell ref="E240:F240"/>
    <mergeCell ref="G240:H240"/>
    <mergeCell ref="I240:K240"/>
    <mergeCell ref="L240:N240"/>
    <mergeCell ref="O240:P240"/>
    <mergeCell ref="Q240:R240"/>
    <mergeCell ref="O239:P239"/>
    <mergeCell ref="Q239:R239"/>
    <mergeCell ref="S239:Z239"/>
    <mergeCell ref="AA239:AE239"/>
    <mergeCell ref="AF239:AH239"/>
    <mergeCell ref="AJ239:AO239"/>
    <mergeCell ref="S242:Z242"/>
    <mergeCell ref="AA242:AE242"/>
    <mergeCell ref="AF242:AH242"/>
    <mergeCell ref="AJ242:AO242"/>
    <mergeCell ref="AS242:AT242"/>
    <mergeCell ref="AU242:AV242"/>
    <mergeCell ref="AS241:AT241"/>
    <mergeCell ref="AU241:AV241"/>
    <mergeCell ref="A242:B242"/>
    <mergeCell ref="C242:D242"/>
    <mergeCell ref="E242:F242"/>
    <mergeCell ref="G242:H242"/>
    <mergeCell ref="I242:K242"/>
    <mergeCell ref="L242:N242"/>
    <mergeCell ref="O242:P242"/>
    <mergeCell ref="Q242:R242"/>
    <mergeCell ref="O241:P241"/>
    <mergeCell ref="Q241:R241"/>
    <mergeCell ref="S241:Z241"/>
    <mergeCell ref="AA241:AE241"/>
    <mergeCell ref="AF241:AH241"/>
    <mergeCell ref="AJ241:AO241"/>
    <mergeCell ref="A241:B241"/>
    <mergeCell ref="C241:D241"/>
    <mergeCell ref="E241:F241"/>
    <mergeCell ref="G241:H241"/>
    <mergeCell ref="I241:K241"/>
    <mergeCell ref="L241:N241"/>
    <mergeCell ref="S244:Z244"/>
    <mergeCell ref="AA244:AE244"/>
    <mergeCell ref="AF244:AH244"/>
    <mergeCell ref="AJ244:AO244"/>
    <mergeCell ref="AS244:AT244"/>
    <mergeCell ref="AU244:AV244"/>
    <mergeCell ref="AS243:AT243"/>
    <mergeCell ref="AU243:AV243"/>
    <mergeCell ref="A244:B244"/>
    <mergeCell ref="C244:D244"/>
    <mergeCell ref="E244:F244"/>
    <mergeCell ref="G244:H244"/>
    <mergeCell ref="I244:K244"/>
    <mergeCell ref="L244:N244"/>
    <mergeCell ref="O244:P244"/>
    <mergeCell ref="Q244:R244"/>
    <mergeCell ref="O243:P243"/>
    <mergeCell ref="Q243:R243"/>
    <mergeCell ref="S243:Z243"/>
    <mergeCell ref="AA243:AE243"/>
    <mergeCell ref="AF243:AH243"/>
    <mergeCell ref="AJ243:AO243"/>
    <mergeCell ref="A243:B243"/>
    <mergeCell ref="C243:D243"/>
    <mergeCell ref="E243:F243"/>
    <mergeCell ref="G243:H243"/>
    <mergeCell ref="I243:K243"/>
    <mergeCell ref="L243:N243"/>
    <mergeCell ref="S246:Z246"/>
    <mergeCell ref="AA246:AE246"/>
    <mergeCell ref="AF246:AH246"/>
    <mergeCell ref="AJ246:AO246"/>
    <mergeCell ref="AS246:AT246"/>
    <mergeCell ref="AU246:AV246"/>
    <mergeCell ref="AS245:AT245"/>
    <mergeCell ref="AU245:AV245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O245:P245"/>
    <mergeCell ref="Q245:R245"/>
    <mergeCell ref="S245:Z245"/>
    <mergeCell ref="AA245:AE245"/>
    <mergeCell ref="AF245:AH245"/>
    <mergeCell ref="AJ245:AO245"/>
    <mergeCell ref="A245:B245"/>
    <mergeCell ref="C245:D245"/>
    <mergeCell ref="E245:F245"/>
    <mergeCell ref="G245:H245"/>
    <mergeCell ref="I245:K245"/>
    <mergeCell ref="L245:N245"/>
    <mergeCell ref="S248:Z248"/>
    <mergeCell ref="AA248:AE248"/>
    <mergeCell ref="AF248:AH248"/>
    <mergeCell ref="AJ248:AO248"/>
    <mergeCell ref="AS248:AT248"/>
    <mergeCell ref="AU248:AV248"/>
    <mergeCell ref="AS247:AT247"/>
    <mergeCell ref="AU247:AV247"/>
    <mergeCell ref="A248:B248"/>
    <mergeCell ref="C248:D248"/>
    <mergeCell ref="E248:F248"/>
    <mergeCell ref="G248:H248"/>
    <mergeCell ref="I248:K248"/>
    <mergeCell ref="L248:N248"/>
    <mergeCell ref="O248:P248"/>
    <mergeCell ref="Q248:R248"/>
    <mergeCell ref="O247:P247"/>
    <mergeCell ref="Q247:R247"/>
    <mergeCell ref="S247:Z247"/>
    <mergeCell ref="AA247:AE247"/>
    <mergeCell ref="AF247:AH247"/>
    <mergeCell ref="AJ247:AO247"/>
    <mergeCell ref="A247:B247"/>
    <mergeCell ref="C247:D247"/>
    <mergeCell ref="E247:F247"/>
    <mergeCell ref="G247:H247"/>
    <mergeCell ref="I247:K247"/>
    <mergeCell ref="L247:N247"/>
    <mergeCell ref="S250:Z250"/>
    <mergeCell ref="AA250:AE250"/>
    <mergeCell ref="AF250:AH250"/>
    <mergeCell ref="AJ250:AO250"/>
    <mergeCell ref="AS250:AT250"/>
    <mergeCell ref="AU250:AV250"/>
    <mergeCell ref="AS249:AT249"/>
    <mergeCell ref="AU249:AV249"/>
    <mergeCell ref="A250:B250"/>
    <mergeCell ref="C250:D250"/>
    <mergeCell ref="E250:F250"/>
    <mergeCell ref="G250:H250"/>
    <mergeCell ref="I250:K250"/>
    <mergeCell ref="L250:N250"/>
    <mergeCell ref="O250:P250"/>
    <mergeCell ref="Q250:R250"/>
    <mergeCell ref="O249:P249"/>
    <mergeCell ref="Q249:R249"/>
    <mergeCell ref="S249:Z249"/>
    <mergeCell ref="AA249:AE249"/>
    <mergeCell ref="AF249:AH249"/>
    <mergeCell ref="AJ249:AO249"/>
    <mergeCell ref="A249:B249"/>
    <mergeCell ref="C249:D249"/>
    <mergeCell ref="E249:F249"/>
    <mergeCell ref="G249:H249"/>
    <mergeCell ref="I249:K249"/>
    <mergeCell ref="L249:N249"/>
    <mergeCell ref="S252:Z252"/>
    <mergeCell ref="AA252:AE252"/>
    <mergeCell ref="AF252:AH252"/>
    <mergeCell ref="AJ252:AO252"/>
    <mergeCell ref="AS252:AT252"/>
    <mergeCell ref="AU252:AV252"/>
    <mergeCell ref="AS251:AT251"/>
    <mergeCell ref="AU251:AV251"/>
    <mergeCell ref="A252:B252"/>
    <mergeCell ref="C252:D252"/>
    <mergeCell ref="E252:F252"/>
    <mergeCell ref="G252:H252"/>
    <mergeCell ref="I252:K252"/>
    <mergeCell ref="L252:N252"/>
    <mergeCell ref="O252:P252"/>
    <mergeCell ref="Q252:R252"/>
    <mergeCell ref="O251:P251"/>
    <mergeCell ref="Q251:R251"/>
    <mergeCell ref="S251:Z251"/>
    <mergeCell ref="AA251:AE251"/>
    <mergeCell ref="AF251:AH251"/>
    <mergeCell ref="AJ251:AO251"/>
    <mergeCell ref="A251:B251"/>
    <mergeCell ref="C251:D251"/>
    <mergeCell ref="E251:F251"/>
    <mergeCell ref="G251:H251"/>
    <mergeCell ref="I251:K251"/>
    <mergeCell ref="L251:N251"/>
    <mergeCell ref="S254:Z254"/>
    <mergeCell ref="AA254:AE254"/>
    <mergeCell ref="AF254:AH254"/>
    <mergeCell ref="AJ254:AO254"/>
    <mergeCell ref="AS254:AT254"/>
    <mergeCell ref="AU254:AV254"/>
    <mergeCell ref="AS253:AT253"/>
    <mergeCell ref="AU253:AV253"/>
    <mergeCell ref="A254:B254"/>
    <mergeCell ref="C254:D254"/>
    <mergeCell ref="E254:F254"/>
    <mergeCell ref="G254:H254"/>
    <mergeCell ref="I254:K254"/>
    <mergeCell ref="L254:N254"/>
    <mergeCell ref="O254:P254"/>
    <mergeCell ref="Q254:R254"/>
    <mergeCell ref="O253:P253"/>
    <mergeCell ref="Q253:R253"/>
    <mergeCell ref="S253:Z253"/>
    <mergeCell ref="AA253:AE253"/>
    <mergeCell ref="AF253:AH253"/>
    <mergeCell ref="AJ253:AO253"/>
    <mergeCell ref="A253:B253"/>
    <mergeCell ref="C253:D253"/>
    <mergeCell ref="E253:F253"/>
    <mergeCell ref="G253:H253"/>
    <mergeCell ref="I253:K253"/>
    <mergeCell ref="L253:N253"/>
    <mergeCell ref="S256:Z256"/>
    <mergeCell ref="AA256:AE256"/>
    <mergeCell ref="AF256:AH256"/>
    <mergeCell ref="AJ256:AO256"/>
    <mergeCell ref="AS256:AT256"/>
    <mergeCell ref="AU256:AV256"/>
    <mergeCell ref="AS255:AT255"/>
    <mergeCell ref="AU255:AV255"/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O255:P255"/>
    <mergeCell ref="Q255:R255"/>
    <mergeCell ref="S255:Z255"/>
    <mergeCell ref="AA255:AE255"/>
    <mergeCell ref="AF255:AH255"/>
    <mergeCell ref="AJ255:AO255"/>
    <mergeCell ref="A255:B255"/>
    <mergeCell ref="C255:D255"/>
    <mergeCell ref="E255:F255"/>
    <mergeCell ref="G255:H255"/>
    <mergeCell ref="I255:K255"/>
    <mergeCell ref="L255:N255"/>
    <mergeCell ref="S258:Z258"/>
    <mergeCell ref="AA258:AE258"/>
    <mergeCell ref="AF258:AH258"/>
    <mergeCell ref="AJ258:AO258"/>
    <mergeCell ref="AS258:AT258"/>
    <mergeCell ref="AU258:AV258"/>
    <mergeCell ref="AS257:AT257"/>
    <mergeCell ref="AU257:AV257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O257:P257"/>
    <mergeCell ref="Q257:R257"/>
    <mergeCell ref="S257:Z257"/>
    <mergeCell ref="AA257:AE257"/>
    <mergeCell ref="AF257:AH257"/>
    <mergeCell ref="AJ257:AO257"/>
    <mergeCell ref="A257:B257"/>
    <mergeCell ref="C257:D257"/>
    <mergeCell ref="E257:F257"/>
    <mergeCell ref="G257:H257"/>
    <mergeCell ref="I257:K257"/>
    <mergeCell ref="L257:N257"/>
    <mergeCell ref="S260:Z260"/>
    <mergeCell ref="AA260:AE260"/>
    <mergeCell ref="AF260:AH260"/>
    <mergeCell ref="AJ260:AO260"/>
    <mergeCell ref="AS260:AT260"/>
    <mergeCell ref="AU260:AV260"/>
    <mergeCell ref="AS259:AT259"/>
    <mergeCell ref="AU259:AV259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O259:P259"/>
    <mergeCell ref="Q259:R259"/>
    <mergeCell ref="S259:Z259"/>
    <mergeCell ref="AA259:AE259"/>
    <mergeCell ref="AF259:AH259"/>
    <mergeCell ref="AJ259:AO259"/>
    <mergeCell ref="A259:B259"/>
    <mergeCell ref="C259:D259"/>
    <mergeCell ref="E259:F259"/>
    <mergeCell ref="G259:H259"/>
    <mergeCell ref="I259:K259"/>
    <mergeCell ref="L259:N259"/>
    <mergeCell ref="S262:Z262"/>
    <mergeCell ref="AA262:AE262"/>
    <mergeCell ref="AF262:AH262"/>
    <mergeCell ref="AJ262:AO262"/>
    <mergeCell ref="AS262:AT262"/>
    <mergeCell ref="AU262:AV262"/>
    <mergeCell ref="AS261:AT261"/>
    <mergeCell ref="AU261:AV261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O261:P261"/>
    <mergeCell ref="Q261:R261"/>
    <mergeCell ref="S261:Z261"/>
    <mergeCell ref="AA261:AE261"/>
    <mergeCell ref="AF261:AH261"/>
    <mergeCell ref="AJ261:AO261"/>
    <mergeCell ref="A261:B261"/>
    <mergeCell ref="C261:D261"/>
    <mergeCell ref="E261:F261"/>
    <mergeCell ref="G261:H261"/>
    <mergeCell ref="I261:K261"/>
    <mergeCell ref="L261:N261"/>
    <mergeCell ref="S264:Z264"/>
    <mergeCell ref="AA264:AE264"/>
    <mergeCell ref="AF264:AH264"/>
    <mergeCell ref="AJ264:AO264"/>
    <mergeCell ref="AS264:AT264"/>
    <mergeCell ref="AU264:AV264"/>
    <mergeCell ref="AS263:AT263"/>
    <mergeCell ref="AU263:AV263"/>
    <mergeCell ref="A264:B264"/>
    <mergeCell ref="C264:D264"/>
    <mergeCell ref="E264:F264"/>
    <mergeCell ref="G264:H264"/>
    <mergeCell ref="I264:K264"/>
    <mergeCell ref="L264:N264"/>
    <mergeCell ref="O264:P264"/>
    <mergeCell ref="Q264:R264"/>
    <mergeCell ref="O263:P263"/>
    <mergeCell ref="Q263:R263"/>
    <mergeCell ref="S263:Z263"/>
    <mergeCell ref="AA263:AE263"/>
    <mergeCell ref="AF263:AH263"/>
    <mergeCell ref="AJ263:AO263"/>
    <mergeCell ref="A263:B263"/>
    <mergeCell ref="C263:D263"/>
    <mergeCell ref="E263:F263"/>
    <mergeCell ref="G263:H263"/>
    <mergeCell ref="I263:K263"/>
    <mergeCell ref="L263:N263"/>
    <mergeCell ref="S266:Z266"/>
    <mergeCell ref="AA266:AE266"/>
    <mergeCell ref="AF266:AH266"/>
    <mergeCell ref="AJ266:AO266"/>
    <mergeCell ref="AS266:AT266"/>
    <mergeCell ref="AU266:AV266"/>
    <mergeCell ref="AS265:AT265"/>
    <mergeCell ref="AU265:AV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O265:P265"/>
    <mergeCell ref="Q265:R265"/>
    <mergeCell ref="S265:Z265"/>
    <mergeCell ref="AA265:AE265"/>
    <mergeCell ref="AF265:AH265"/>
    <mergeCell ref="AJ265:AO265"/>
    <mergeCell ref="A265:B265"/>
    <mergeCell ref="C265:D265"/>
    <mergeCell ref="E265:F265"/>
    <mergeCell ref="G265:H265"/>
    <mergeCell ref="I265:K265"/>
    <mergeCell ref="L265:N265"/>
    <mergeCell ref="S268:Z268"/>
    <mergeCell ref="AA268:AE268"/>
    <mergeCell ref="AF268:AH268"/>
    <mergeCell ref="AJ268:AO268"/>
    <mergeCell ref="AS268:AT268"/>
    <mergeCell ref="AU268:AV268"/>
    <mergeCell ref="AS267:AT267"/>
    <mergeCell ref="AU267:AV267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O267:P267"/>
    <mergeCell ref="Q267:R267"/>
    <mergeCell ref="S267:Z267"/>
    <mergeCell ref="AA267:AE267"/>
    <mergeCell ref="AF267:AH267"/>
    <mergeCell ref="AJ267:AO267"/>
    <mergeCell ref="A267:B267"/>
    <mergeCell ref="C267:D267"/>
    <mergeCell ref="E267:F267"/>
    <mergeCell ref="G267:H267"/>
    <mergeCell ref="I267:K267"/>
    <mergeCell ref="L267:N267"/>
    <mergeCell ref="S270:Z270"/>
    <mergeCell ref="AA270:AE270"/>
    <mergeCell ref="AF270:AH270"/>
    <mergeCell ref="AJ270:AO270"/>
    <mergeCell ref="AS270:AT270"/>
    <mergeCell ref="AU270:AV270"/>
    <mergeCell ref="AS269:AT269"/>
    <mergeCell ref="AU269:AV269"/>
    <mergeCell ref="A270:B270"/>
    <mergeCell ref="C270:D270"/>
    <mergeCell ref="E270:F270"/>
    <mergeCell ref="G270:H270"/>
    <mergeCell ref="I270:K270"/>
    <mergeCell ref="L270:N270"/>
    <mergeCell ref="O270:P270"/>
    <mergeCell ref="Q270:R270"/>
    <mergeCell ref="O269:P269"/>
    <mergeCell ref="Q269:R269"/>
    <mergeCell ref="S269:Z269"/>
    <mergeCell ref="AA269:AE269"/>
    <mergeCell ref="AF269:AH269"/>
    <mergeCell ref="AJ269:AO269"/>
    <mergeCell ref="A269:B269"/>
    <mergeCell ref="C269:D269"/>
    <mergeCell ref="E269:F269"/>
    <mergeCell ref="G269:H269"/>
    <mergeCell ref="I269:K269"/>
    <mergeCell ref="L269:N269"/>
    <mergeCell ref="A273:G273"/>
    <mergeCell ref="H273:AO273"/>
    <mergeCell ref="AS273:AT273"/>
    <mergeCell ref="AU273:AV273"/>
    <mergeCell ref="A274:B274"/>
    <mergeCell ref="C274:D274"/>
    <mergeCell ref="E274:F274"/>
    <mergeCell ref="G274:H274"/>
    <mergeCell ref="I274:K274"/>
    <mergeCell ref="L274:N274"/>
    <mergeCell ref="AS271:AT271"/>
    <mergeCell ref="AU271:AV271"/>
    <mergeCell ref="J272:K272"/>
    <mergeCell ref="L272:M272"/>
    <mergeCell ref="AA272:AB272"/>
    <mergeCell ref="AC272:AD272"/>
    <mergeCell ref="AM272:AO272"/>
    <mergeCell ref="AS272:AT272"/>
    <mergeCell ref="AU272:AV272"/>
    <mergeCell ref="O271:P271"/>
    <mergeCell ref="Q271:R271"/>
    <mergeCell ref="S271:Z271"/>
    <mergeCell ref="AA271:AE271"/>
    <mergeCell ref="AF271:AH271"/>
    <mergeCell ref="AJ271:AO271"/>
    <mergeCell ref="A271:B271"/>
    <mergeCell ref="C271:D271"/>
    <mergeCell ref="E271:F271"/>
    <mergeCell ref="G271:H271"/>
    <mergeCell ref="I271:K271"/>
    <mergeCell ref="L271:N271"/>
    <mergeCell ref="S275:Z275"/>
    <mergeCell ref="AA275:AE275"/>
    <mergeCell ref="AF275:AH275"/>
    <mergeCell ref="AJ275:AO275"/>
    <mergeCell ref="AS275:AT275"/>
    <mergeCell ref="AU275:AV275"/>
    <mergeCell ref="AS274:AT274"/>
    <mergeCell ref="AU274:AV274"/>
    <mergeCell ref="A275:B275"/>
    <mergeCell ref="C275:D275"/>
    <mergeCell ref="E275:F275"/>
    <mergeCell ref="G275:H275"/>
    <mergeCell ref="I275:K275"/>
    <mergeCell ref="L275:N275"/>
    <mergeCell ref="O275:P275"/>
    <mergeCell ref="Q275:R275"/>
    <mergeCell ref="O274:P274"/>
    <mergeCell ref="Q274:R274"/>
    <mergeCell ref="S274:Z274"/>
    <mergeCell ref="AA274:AE274"/>
    <mergeCell ref="AF274:AH274"/>
    <mergeCell ref="AJ274:AO274"/>
    <mergeCell ref="S277:Z277"/>
    <mergeCell ref="AA277:AE277"/>
    <mergeCell ref="AF277:AH277"/>
    <mergeCell ref="AJ277:AO277"/>
    <mergeCell ref="AS277:AT277"/>
    <mergeCell ref="AU277:AV277"/>
    <mergeCell ref="AS276:AT276"/>
    <mergeCell ref="AU276:AV276"/>
    <mergeCell ref="A277:B277"/>
    <mergeCell ref="C277:D277"/>
    <mergeCell ref="E277:F277"/>
    <mergeCell ref="G277:H277"/>
    <mergeCell ref="I277:K277"/>
    <mergeCell ref="L277:N277"/>
    <mergeCell ref="O277:P277"/>
    <mergeCell ref="Q277:R277"/>
    <mergeCell ref="O276:P276"/>
    <mergeCell ref="Q276:R276"/>
    <mergeCell ref="S276:Z276"/>
    <mergeCell ref="AA276:AE276"/>
    <mergeCell ref="AF276:AH276"/>
    <mergeCell ref="AJ276:AO276"/>
    <mergeCell ref="A276:B276"/>
    <mergeCell ref="C276:D276"/>
    <mergeCell ref="E276:F276"/>
    <mergeCell ref="G276:H276"/>
    <mergeCell ref="I276:K276"/>
    <mergeCell ref="L276:N276"/>
    <mergeCell ref="S279:Z279"/>
    <mergeCell ref="AA279:AE279"/>
    <mergeCell ref="AF279:AH279"/>
    <mergeCell ref="AJ279:AO279"/>
    <mergeCell ref="AS279:AT279"/>
    <mergeCell ref="AU279:AV279"/>
    <mergeCell ref="AS278:AT278"/>
    <mergeCell ref="AU278:AV278"/>
    <mergeCell ref="A279:B279"/>
    <mergeCell ref="C279:D279"/>
    <mergeCell ref="E279:F279"/>
    <mergeCell ref="G279:H279"/>
    <mergeCell ref="I279:K279"/>
    <mergeCell ref="L279:N279"/>
    <mergeCell ref="O279:P279"/>
    <mergeCell ref="Q279:R279"/>
    <mergeCell ref="O278:P278"/>
    <mergeCell ref="Q278:R278"/>
    <mergeCell ref="S278:Z278"/>
    <mergeCell ref="AA278:AE278"/>
    <mergeCell ref="AF278:AH278"/>
    <mergeCell ref="AJ278:AO278"/>
    <mergeCell ref="A278:B278"/>
    <mergeCell ref="C278:D278"/>
    <mergeCell ref="E278:F278"/>
    <mergeCell ref="G278:H278"/>
    <mergeCell ref="I278:K278"/>
    <mergeCell ref="L278:N278"/>
    <mergeCell ref="S281:Z281"/>
    <mergeCell ref="AA281:AE281"/>
    <mergeCell ref="AF281:AH281"/>
    <mergeCell ref="AJ281:AO281"/>
    <mergeCell ref="AS281:AT281"/>
    <mergeCell ref="AU281:AV281"/>
    <mergeCell ref="AS280:AT280"/>
    <mergeCell ref="AU280:AV280"/>
    <mergeCell ref="A281:B281"/>
    <mergeCell ref="C281:D281"/>
    <mergeCell ref="E281:F281"/>
    <mergeCell ref="G281:H281"/>
    <mergeCell ref="I281:K281"/>
    <mergeCell ref="L281:N281"/>
    <mergeCell ref="O281:P281"/>
    <mergeCell ref="Q281:R281"/>
    <mergeCell ref="O280:P280"/>
    <mergeCell ref="Q280:R280"/>
    <mergeCell ref="S280:Z280"/>
    <mergeCell ref="AA280:AE280"/>
    <mergeCell ref="AF280:AH280"/>
    <mergeCell ref="AJ280:AO280"/>
    <mergeCell ref="A280:B280"/>
    <mergeCell ref="C280:D280"/>
    <mergeCell ref="E280:F280"/>
    <mergeCell ref="G280:H280"/>
    <mergeCell ref="I280:K280"/>
    <mergeCell ref="L280:N280"/>
    <mergeCell ref="S283:Z283"/>
    <mergeCell ref="AA283:AE283"/>
    <mergeCell ref="AF283:AH283"/>
    <mergeCell ref="AJ283:AO283"/>
    <mergeCell ref="AS283:AT283"/>
    <mergeCell ref="AU283:AV283"/>
    <mergeCell ref="AS282:AT282"/>
    <mergeCell ref="AU282:AV282"/>
    <mergeCell ref="A283:B283"/>
    <mergeCell ref="C283:D283"/>
    <mergeCell ref="E283:F283"/>
    <mergeCell ref="G283:H283"/>
    <mergeCell ref="I283:K283"/>
    <mergeCell ref="L283:N283"/>
    <mergeCell ref="O283:P283"/>
    <mergeCell ref="Q283:R283"/>
    <mergeCell ref="O282:P282"/>
    <mergeCell ref="Q282:R282"/>
    <mergeCell ref="S282:Z282"/>
    <mergeCell ref="AA282:AE282"/>
    <mergeCell ref="AF282:AH282"/>
    <mergeCell ref="AJ282:AO282"/>
    <mergeCell ref="A282:B282"/>
    <mergeCell ref="C282:D282"/>
    <mergeCell ref="E282:F282"/>
    <mergeCell ref="G282:H282"/>
    <mergeCell ref="I282:K282"/>
    <mergeCell ref="L282:N282"/>
    <mergeCell ref="S285:Z285"/>
    <mergeCell ref="AA285:AE285"/>
    <mergeCell ref="AF285:AH285"/>
    <mergeCell ref="AJ285:AO285"/>
    <mergeCell ref="AS285:AT285"/>
    <mergeCell ref="AU285:AV285"/>
    <mergeCell ref="AS284:AT284"/>
    <mergeCell ref="AU284:AV284"/>
    <mergeCell ref="A285:B285"/>
    <mergeCell ref="C285:D285"/>
    <mergeCell ref="E285:F285"/>
    <mergeCell ref="G285:H285"/>
    <mergeCell ref="I285:K285"/>
    <mergeCell ref="L285:N285"/>
    <mergeCell ref="O285:P285"/>
    <mergeCell ref="Q285:R285"/>
    <mergeCell ref="O284:P284"/>
    <mergeCell ref="Q284:R284"/>
    <mergeCell ref="S284:Z284"/>
    <mergeCell ref="AA284:AE284"/>
    <mergeCell ref="AF284:AH284"/>
    <mergeCell ref="AJ284:AO284"/>
    <mergeCell ref="A284:B284"/>
    <mergeCell ref="C284:D284"/>
    <mergeCell ref="E284:F284"/>
    <mergeCell ref="G284:H284"/>
    <mergeCell ref="I284:K284"/>
    <mergeCell ref="L284:N284"/>
    <mergeCell ref="S287:Z287"/>
    <mergeCell ref="AA287:AE287"/>
    <mergeCell ref="AF287:AH287"/>
    <mergeCell ref="AJ287:AO287"/>
    <mergeCell ref="AS287:AT287"/>
    <mergeCell ref="AU287:AV287"/>
    <mergeCell ref="AS286:AT286"/>
    <mergeCell ref="AU286:AV286"/>
    <mergeCell ref="A287:B287"/>
    <mergeCell ref="C287:D287"/>
    <mergeCell ref="E287:F287"/>
    <mergeCell ref="G287:H287"/>
    <mergeCell ref="I287:K287"/>
    <mergeCell ref="L287:N287"/>
    <mergeCell ref="O287:P287"/>
    <mergeCell ref="Q287:R287"/>
    <mergeCell ref="O286:P286"/>
    <mergeCell ref="Q286:R286"/>
    <mergeCell ref="S286:Z286"/>
    <mergeCell ref="AA286:AE286"/>
    <mergeCell ref="AF286:AH286"/>
    <mergeCell ref="AJ286:AO286"/>
    <mergeCell ref="A286:B286"/>
    <mergeCell ref="C286:D286"/>
    <mergeCell ref="E286:F286"/>
    <mergeCell ref="G286:H286"/>
    <mergeCell ref="I286:K286"/>
    <mergeCell ref="L286:N286"/>
    <mergeCell ref="S289:Z289"/>
    <mergeCell ref="AA289:AE289"/>
    <mergeCell ref="AF289:AH289"/>
    <mergeCell ref="AJ289:AO289"/>
    <mergeCell ref="AS289:AT289"/>
    <mergeCell ref="AU289:AV289"/>
    <mergeCell ref="AS288:AT288"/>
    <mergeCell ref="AU288:AV288"/>
    <mergeCell ref="A289:B289"/>
    <mergeCell ref="C289:D289"/>
    <mergeCell ref="E289:F289"/>
    <mergeCell ref="G289:H289"/>
    <mergeCell ref="I289:K289"/>
    <mergeCell ref="L289:N289"/>
    <mergeCell ref="O289:P289"/>
    <mergeCell ref="Q289:R289"/>
    <mergeCell ref="O288:P288"/>
    <mergeCell ref="Q288:R288"/>
    <mergeCell ref="S288:Z288"/>
    <mergeCell ref="AA288:AE288"/>
    <mergeCell ref="AF288:AH288"/>
    <mergeCell ref="AJ288:AO288"/>
    <mergeCell ref="A288:B288"/>
    <mergeCell ref="C288:D288"/>
    <mergeCell ref="E288:F288"/>
    <mergeCell ref="G288:H288"/>
    <mergeCell ref="I288:K288"/>
    <mergeCell ref="L288:N288"/>
    <mergeCell ref="S291:Z291"/>
    <mergeCell ref="AA291:AE291"/>
    <mergeCell ref="AF291:AH291"/>
    <mergeCell ref="AJ291:AO291"/>
    <mergeCell ref="AS291:AT291"/>
    <mergeCell ref="AU291:AV291"/>
    <mergeCell ref="AS290:AT290"/>
    <mergeCell ref="AU290:AV290"/>
    <mergeCell ref="A291:B291"/>
    <mergeCell ref="C291:D291"/>
    <mergeCell ref="E291:F291"/>
    <mergeCell ref="G291:H291"/>
    <mergeCell ref="I291:K291"/>
    <mergeCell ref="L291:N291"/>
    <mergeCell ref="O291:P291"/>
    <mergeCell ref="Q291:R291"/>
    <mergeCell ref="O290:P290"/>
    <mergeCell ref="Q290:R290"/>
    <mergeCell ref="S290:Z290"/>
    <mergeCell ref="AA290:AE290"/>
    <mergeCell ref="AF290:AH290"/>
    <mergeCell ref="AJ290:AO290"/>
    <mergeCell ref="A290:B290"/>
    <mergeCell ref="C290:D290"/>
    <mergeCell ref="E290:F290"/>
    <mergeCell ref="G290:H290"/>
    <mergeCell ref="I290:K290"/>
    <mergeCell ref="L290:N290"/>
    <mergeCell ref="S293:Z293"/>
    <mergeCell ref="AA293:AE293"/>
    <mergeCell ref="AF293:AH293"/>
    <mergeCell ref="AJ293:AO293"/>
    <mergeCell ref="AS293:AT293"/>
    <mergeCell ref="AU293:AV293"/>
    <mergeCell ref="AS292:AT292"/>
    <mergeCell ref="AU292:AV292"/>
    <mergeCell ref="A293:B293"/>
    <mergeCell ref="C293:D293"/>
    <mergeCell ref="E293:F293"/>
    <mergeCell ref="G293:H293"/>
    <mergeCell ref="I293:K293"/>
    <mergeCell ref="L293:N293"/>
    <mergeCell ref="O293:P293"/>
    <mergeCell ref="Q293:R293"/>
    <mergeCell ref="O292:P292"/>
    <mergeCell ref="Q292:R292"/>
    <mergeCell ref="S292:Z292"/>
    <mergeCell ref="AA292:AE292"/>
    <mergeCell ref="AF292:AH292"/>
    <mergeCell ref="AJ292:AO292"/>
    <mergeCell ref="A292:B292"/>
    <mergeCell ref="C292:D292"/>
    <mergeCell ref="E292:F292"/>
    <mergeCell ref="G292:H292"/>
    <mergeCell ref="I292:K292"/>
    <mergeCell ref="L292:N292"/>
    <mergeCell ref="S295:Z295"/>
    <mergeCell ref="AA295:AE295"/>
    <mergeCell ref="AF295:AH295"/>
    <mergeCell ref="AJ295:AO295"/>
    <mergeCell ref="AS295:AT295"/>
    <mergeCell ref="AU295:AV295"/>
    <mergeCell ref="AS294:AT294"/>
    <mergeCell ref="AU294:AV294"/>
    <mergeCell ref="A295:B295"/>
    <mergeCell ref="C295:D295"/>
    <mergeCell ref="E295:F295"/>
    <mergeCell ref="G295:H295"/>
    <mergeCell ref="I295:K295"/>
    <mergeCell ref="L295:N295"/>
    <mergeCell ref="O295:P295"/>
    <mergeCell ref="Q295:R295"/>
    <mergeCell ref="O294:P294"/>
    <mergeCell ref="Q294:R294"/>
    <mergeCell ref="S294:Z294"/>
    <mergeCell ref="AA294:AE294"/>
    <mergeCell ref="AF294:AH294"/>
    <mergeCell ref="AJ294:AO294"/>
    <mergeCell ref="A294:B294"/>
    <mergeCell ref="C294:D294"/>
    <mergeCell ref="E294:F294"/>
    <mergeCell ref="G294:H294"/>
    <mergeCell ref="I294:K294"/>
    <mergeCell ref="L294:N294"/>
    <mergeCell ref="S297:Z297"/>
    <mergeCell ref="AA297:AE297"/>
    <mergeCell ref="AF297:AH297"/>
    <mergeCell ref="AJ297:AO297"/>
    <mergeCell ref="AS297:AT297"/>
    <mergeCell ref="AU297:AV297"/>
    <mergeCell ref="AS296:AT296"/>
    <mergeCell ref="AU296:AV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O296:P296"/>
    <mergeCell ref="Q296:R296"/>
    <mergeCell ref="S296:Z296"/>
    <mergeCell ref="AA296:AE296"/>
    <mergeCell ref="AF296:AH296"/>
    <mergeCell ref="AJ296:AO296"/>
    <mergeCell ref="A296:B296"/>
    <mergeCell ref="C296:D296"/>
    <mergeCell ref="E296:F296"/>
    <mergeCell ref="G296:H296"/>
    <mergeCell ref="I296:K296"/>
    <mergeCell ref="L296:N296"/>
    <mergeCell ref="S299:Z299"/>
    <mergeCell ref="AA299:AE299"/>
    <mergeCell ref="AF299:AH299"/>
    <mergeCell ref="AJ299:AO299"/>
    <mergeCell ref="AS299:AT299"/>
    <mergeCell ref="AU299:AV299"/>
    <mergeCell ref="AS298:AT298"/>
    <mergeCell ref="AU298:AV298"/>
    <mergeCell ref="A299:B299"/>
    <mergeCell ref="C299:D299"/>
    <mergeCell ref="E299:F299"/>
    <mergeCell ref="G299:H299"/>
    <mergeCell ref="I299:K299"/>
    <mergeCell ref="L299:N299"/>
    <mergeCell ref="O299:P299"/>
    <mergeCell ref="Q299:R299"/>
    <mergeCell ref="O298:P298"/>
    <mergeCell ref="Q298:R298"/>
    <mergeCell ref="S298:Z298"/>
    <mergeCell ref="AA298:AE298"/>
    <mergeCell ref="AF298:AH298"/>
    <mergeCell ref="AJ298:AO298"/>
    <mergeCell ref="A298:B298"/>
    <mergeCell ref="C298:D298"/>
    <mergeCell ref="E298:F298"/>
    <mergeCell ref="G298:H298"/>
    <mergeCell ref="I298:K298"/>
    <mergeCell ref="L298:N298"/>
    <mergeCell ref="S301:Z301"/>
    <mergeCell ref="AA301:AE301"/>
    <mergeCell ref="AF301:AH301"/>
    <mergeCell ref="AJ301:AO301"/>
    <mergeCell ref="AS301:AT301"/>
    <mergeCell ref="AU301:AV301"/>
    <mergeCell ref="AS300:AT300"/>
    <mergeCell ref="AU300:AV300"/>
    <mergeCell ref="A301:B301"/>
    <mergeCell ref="C301:D301"/>
    <mergeCell ref="E301:F301"/>
    <mergeCell ref="G301:H301"/>
    <mergeCell ref="I301:K301"/>
    <mergeCell ref="L301:N301"/>
    <mergeCell ref="O301:P301"/>
    <mergeCell ref="Q301:R301"/>
    <mergeCell ref="O300:P300"/>
    <mergeCell ref="Q300:R300"/>
    <mergeCell ref="S300:Z300"/>
    <mergeCell ref="AA300:AE300"/>
    <mergeCell ref="AF300:AH300"/>
    <mergeCell ref="AJ300:AO300"/>
    <mergeCell ref="A300:B300"/>
    <mergeCell ref="C300:D300"/>
    <mergeCell ref="E300:F300"/>
    <mergeCell ref="G300:H300"/>
    <mergeCell ref="I300:K300"/>
    <mergeCell ref="L300:N300"/>
    <mergeCell ref="S303:Z303"/>
    <mergeCell ref="AA303:AE303"/>
    <mergeCell ref="AF303:AH303"/>
    <mergeCell ref="AJ303:AO303"/>
    <mergeCell ref="AS303:AT303"/>
    <mergeCell ref="AU303:AV303"/>
    <mergeCell ref="AS302:AT302"/>
    <mergeCell ref="AU302:AV302"/>
    <mergeCell ref="A303:B303"/>
    <mergeCell ref="C303:D303"/>
    <mergeCell ref="E303:F303"/>
    <mergeCell ref="G303:H303"/>
    <mergeCell ref="I303:K303"/>
    <mergeCell ref="L303:N303"/>
    <mergeCell ref="O303:P303"/>
    <mergeCell ref="Q303:R303"/>
    <mergeCell ref="O302:P302"/>
    <mergeCell ref="Q302:R302"/>
    <mergeCell ref="S302:Z302"/>
    <mergeCell ref="AA302:AE302"/>
    <mergeCell ref="AF302:AH302"/>
    <mergeCell ref="AJ302:AO302"/>
    <mergeCell ref="A302:B302"/>
    <mergeCell ref="C302:D302"/>
    <mergeCell ref="E302:F302"/>
    <mergeCell ref="G302:H302"/>
    <mergeCell ref="I302:K302"/>
    <mergeCell ref="L302:N302"/>
    <mergeCell ref="S305:Z305"/>
    <mergeCell ref="AA305:AE305"/>
    <mergeCell ref="AF305:AH305"/>
    <mergeCell ref="AJ305:AO305"/>
    <mergeCell ref="AS305:AT305"/>
    <mergeCell ref="AU305:AV305"/>
    <mergeCell ref="AS304:AT304"/>
    <mergeCell ref="AU304:AV304"/>
    <mergeCell ref="A305:B305"/>
    <mergeCell ref="C305:D305"/>
    <mergeCell ref="E305:F305"/>
    <mergeCell ref="G305:H305"/>
    <mergeCell ref="I305:K305"/>
    <mergeCell ref="L305:N305"/>
    <mergeCell ref="O305:P305"/>
    <mergeCell ref="Q305:R305"/>
    <mergeCell ref="O304:P304"/>
    <mergeCell ref="Q304:R304"/>
    <mergeCell ref="S304:Z304"/>
    <mergeCell ref="AA304:AE304"/>
    <mergeCell ref="AF304:AH304"/>
    <mergeCell ref="AJ304:AO304"/>
    <mergeCell ref="A304:B304"/>
    <mergeCell ref="C304:D304"/>
    <mergeCell ref="E304:F304"/>
    <mergeCell ref="G304:H304"/>
    <mergeCell ref="I304:K304"/>
    <mergeCell ref="L304:N304"/>
    <mergeCell ref="S307:Z307"/>
    <mergeCell ref="AA307:AE307"/>
    <mergeCell ref="AF307:AH307"/>
    <mergeCell ref="AJ307:AO307"/>
    <mergeCell ref="AS307:AT307"/>
    <mergeCell ref="AU307:AV307"/>
    <mergeCell ref="AS306:AT306"/>
    <mergeCell ref="AU306:AV306"/>
    <mergeCell ref="A307:B307"/>
    <mergeCell ref="C307:D307"/>
    <mergeCell ref="E307:F307"/>
    <mergeCell ref="G307:H307"/>
    <mergeCell ref="I307:K307"/>
    <mergeCell ref="L307:N307"/>
    <mergeCell ref="O307:P307"/>
    <mergeCell ref="Q307:R307"/>
    <mergeCell ref="O306:P306"/>
    <mergeCell ref="Q306:R306"/>
    <mergeCell ref="S306:Z306"/>
    <mergeCell ref="AA306:AE306"/>
    <mergeCell ref="AF306:AH306"/>
    <mergeCell ref="AJ306:AO306"/>
    <mergeCell ref="A306:B306"/>
    <mergeCell ref="C306:D306"/>
    <mergeCell ref="E306:F306"/>
    <mergeCell ref="G306:H306"/>
    <mergeCell ref="I306:K306"/>
    <mergeCell ref="L306:N306"/>
    <mergeCell ref="A310:G310"/>
    <mergeCell ref="H310:AO310"/>
    <mergeCell ref="AS310:AT310"/>
    <mergeCell ref="AU310:AV310"/>
    <mergeCell ref="A311:B311"/>
    <mergeCell ref="C311:D311"/>
    <mergeCell ref="E311:F311"/>
    <mergeCell ref="G311:H311"/>
    <mergeCell ref="I311:K311"/>
    <mergeCell ref="L311:N311"/>
    <mergeCell ref="AS308:AT308"/>
    <mergeCell ref="AU308:AV308"/>
    <mergeCell ref="J309:K309"/>
    <mergeCell ref="L309:M309"/>
    <mergeCell ref="AA309:AB309"/>
    <mergeCell ref="AC309:AD309"/>
    <mergeCell ref="AM309:AO309"/>
    <mergeCell ref="AS309:AT309"/>
    <mergeCell ref="AU309:AV309"/>
    <mergeCell ref="O308:P308"/>
    <mergeCell ref="Q308:R308"/>
    <mergeCell ref="S308:Z308"/>
    <mergeCell ref="AA308:AE308"/>
    <mergeCell ref="AF308:AH308"/>
    <mergeCell ref="AJ308:AO308"/>
    <mergeCell ref="A308:B308"/>
    <mergeCell ref="C308:D308"/>
    <mergeCell ref="E308:F308"/>
    <mergeCell ref="G308:H308"/>
    <mergeCell ref="I308:K308"/>
    <mergeCell ref="L308:N308"/>
    <mergeCell ref="S312:Z312"/>
    <mergeCell ref="AA312:AE312"/>
    <mergeCell ref="AF312:AH312"/>
    <mergeCell ref="AJ312:AO312"/>
    <mergeCell ref="AS312:AT312"/>
    <mergeCell ref="AU312:AV312"/>
    <mergeCell ref="AS311:AT311"/>
    <mergeCell ref="AU311:AV311"/>
    <mergeCell ref="A312:B312"/>
    <mergeCell ref="C312:D312"/>
    <mergeCell ref="E312:F312"/>
    <mergeCell ref="G312:H312"/>
    <mergeCell ref="I312:K312"/>
    <mergeCell ref="L312:N312"/>
    <mergeCell ref="O312:P312"/>
    <mergeCell ref="Q312:R312"/>
    <mergeCell ref="O311:P311"/>
    <mergeCell ref="Q311:R311"/>
    <mergeCell ref="S311:Z311"/>
    <mergeCell ref="AA311:AE311"/>
    <mergeCell ref="AF311:AH311"/>
    <mergeCell ref="AJ311:AO311"/>
    <mergeCell ref="S314:Z314"/>
    <mergeCell ref="AA314:AE314"/>
    <mergeCell ref="AF314:AH314"/>
    <mergeCell ref="AJ314:AO314"/>
    <mergeCell ref="AS314:AT314"/>
    <mergeCell ref="AU314:AV314"/>
    <mergeCell ref="AS313:AT313"/>
    <mergeCell ref="AU313:AV313"/>
    <mergeCell ref="A314:B314"/>
    <mergeCell ref="C314:D314"/>
    <mergeCell ref="E314:F314"/>
    <mergeCell ref="G314:H314"/>
    <mergeCell ref="I314:K314"/>
    <mergeCell ref="L314:N314"/>
    <mergeCell ref="O314:P314"/>
    <mergeCell ref="Q314:R314"/>
    <mergeCell ref="O313:P313"/>
    <mergeCell ref="Q313:R313"/>
    <mergeCell ref="S313:Z313"/>
    <mergeCell ref="AA313:AE313"/>
    <mergeCell ref="AF313:AH313"/>
    <mergeCell ref="AJ313:AO313"/>
    <mergeCell ref="A313:B313"/>
    <mergeCell ref="C313:D313"/>
    <mergeCell ref="E313:F313"/>
    <mergeCell ref="G313:H313"/>
    <mergeCell ref="I313:K313"/>
    <mergeCell ref="L313:N313"/>
    <mergeCell ref="S316:Z316"/>
    <mergeCell ref="AA316:AE316"/>
    <mergeCell ref="AF316:AH316"/>
    <mergeCell ref="AJ316:AO316"/>
    <mergeCell ref="AS316:AT316"/>
    <mergeCell ref="AU316:AV316"/>
    <mergeCell ref="AS315:AT315"/>
    <mergeCell ref="AU315:AV315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O315:P315"/>
    <mergeCell ref="Q315:R315"/>
    <mergeCell ref="S315:Z315"/>
    <mergeCell ref="AA315:AE315"/>
    <mergeCell ref="AF315:AH315"/>
    <mergeCell ref="AJ315:AO315"/>
    <mergeCell ref="A315:B315"/>
    <mergeCell ref="C315:D315"/>
    <mergeCell ref="E315:F315"/>
    <mergeCell ref="G315:H315"/>
    <mergeCell ref="I315:K315"/>
    <mergeCell ref="L315:N315"/>
    <mergeCell ref="S318:Z318"/>
    <mergeCell ref="AA318:AE318"/>
    <mergeCell ref="AF318:AH318"/>
    <mergeCell ref="AJ318:AO318"/>
    <mergeCell ref="AS318:AT318"/>
    <mergeCell ref="AU318:AV318"/>
    <mergeCell ref="AS317:AT317"/>
    <mergeCell ref="AU317:AV317"/>
    <mergeCell ref="A318:B318"/>
    <mergeCell ref="C318:D318"/>
    <mergeCell ref="E318:F318"/>
    <mergeCell ref="G318:H318"/>
    <mergeCell ref="I318:K318"/>
    <mergeCell ref="L318:N318"/>
    <mergeCell ref="O318:P318"/>
    <mergeCell ref="Q318:R318"/>
    <mergeCell ref="O317:P317"/>
    <mergeCell ref="Q317:R317"/>
    <mergeCell ref="S317:Z317"/>
    <mergeCell ref="AA317:AE317"/>
    <mergeCell ref="AF317:AH317"/>
    <mergeCell ref="AJ317:AO317"/>
    <mergeCell ref="A317:B317"/>
    <mergeCell ref="C317:D317"/>
    <mergeCell ref="E317:F317"/>
    <mergeCell ref="G317:H317"/>
    <mergeCell ref="I317:K317"/>
    <mergeCell ref="L317:N317"/>
    <mergeCell ref="S320:Z320"/>
    <mergeCell ref="AA320:AE320"/>
    <mergeCell ref="AF320:AH320"/>
    <mergeCell ref="AJ320:AO320"/>
    <mergeCell ref="AS320:AT320"/>
    <mergeCell ref="AU320:AV320"/>
    <mergeCell ref="AS319:AT319"/>
    <mergeCell ref="AU319:AV319"/>
    <mergeCell ref="A320:B320"/>
    <mergeCell ref="C320:D320"/>
    <mergeCell ref="E320:F320"/>
    <mergeCell ref="G320:H320"/>
    <mergeCell ref="I320:K320"/>
    <mergeCell ref="L320:N320"/>
    <mergeCell ref="O320:P320"/>
    <mergeCell ref="Q320:R320"/>
    <mergeCell ref="O319:P319"/>
    <mergeCell ref="Q319:R319"/>
    <mergeCell ref="S319:Z319"/>
    <mergeCell ref="AA319:AE319"/>
    <mergeCell ref="AF319:AH319"/>
    <mergeCell ref="AJ319:AO319"/>
    <mergeCell ref="A319:B319"/>
    <mergeCell ref="C319:D319"/>
    <mergeCell ref="E319:F319"/>
    <mergeCell ref="G319:H319"/>
    <mergeCell ref="I319:K319"/>
    <mergeCell ref="L319:N319"/>
    <mergeCell ref="S322:Z322"/>
    <mergeCell ref="AA322:AE322"/>
    <mergeCell ref="AF322:AH322"/>
    <mergeCell ref="AJ322:AO322"/>
    <mergeCell ref="AS322:AT322"/>
    <mergeCell ref="AU322:AV322"/>
    <mergeCell ref="AS321:AT321"/>
    <mergeCell ref="AU321:AV321"/>
    <mergeCell ref="A322:B322"/>
    <mergeCell ref="C322:D322"/>
    <mergeCell ref="E322:F322"/>
    <mergeCell ref="G322:H322"/>
    <mergeCell ref="I322:K322"/>
    <mergeCell ref="L322:N322"/>
    <mergeCell ref="O322:P322"/>
    <mergeCell ref="Q322:R322"/>
    <mergeCell ref="O321:P321"/>
    <mergeCell ref="Q321:R321"/>
    <mergeCell ref="S321:Z321"/>
    <mergeCell ref="AA321:AE321"/>
    <mergeCell ref="AF321:AH321"/>
    <mergeCell ref="AJ321:AO321"/>
    <mergeCell ref="A321:B321"/>
    <mergeCell ref="C321:D321"/>
    <mergeCell ref="E321:F321"/>
    <mergeCell ref="G321:H321"/>
    <mergeCell ref="I321:K321"/>
    <mergeCell ref="L321:N321"/>
    <mergeCell ref="S324:Z324"/>
    <mergeCell ref="AA324:AE324"/>
    <mergeCell ref="AF324:AH324"/>
    <mergeCell ref="AJ324:AO324"/>
    <mergeCell ref="AS324:AT324"/>
    <mergeCell ref="AU324:AV324"/>
    <mergeCell ref="AS323:AT323"/>
    <mergeCell ref="AU323:AV323"/>
    <mergeCell ref="A324:B324"/>
    <mergeCell ref="C324:D324"/>
    <mergeCell ref="E324:F324"/>
    <mergeCell ref="G324:H324"/>
    <mergeCell ref="I324:K324"/>
    <mergeCell ref="L324:N324"/>
    <mergeCell ref="O324:P324"/>
    <mergeCell ref="Q324:R324"/>
    <mergeCell ref="O323:P323"/>
    <mergeCell ref="Q323:R323"/>
    <mergeCell ref="S323:Z323"/>
    <mergeCell ref="AA323:AE323"/>
    <mergeCell ref="AF323:AH323"/>
    <mergeCell ref="AJ323:AO323"/>
    <mergeCell ref="A323:B323"/>
    <mergeCell ref="C323:D323"/>
    <mergeCell ref="E323:F323"/>
    <mergeCell ref="G323:H323"/>
    <mergeCell ref="I323:K323"/>
    <mergeCell ref="L323:N323"/>
    <mergeCell ref="S326:Z326"/>
    <mergeCell ref="AA326:AE326"/>
    <mergeCell ref="AF326:AH326"/>
    <mergeCell ref="AJ326:AO326"/>
    <mergeCell ref="AS326:AT326"/>
    <mergeCell ref="AU326:AV326"/>
    <mergeCell ref="AS325:AT325"/>
    <mergeCell ref="AU325:AV325"/>
    <mergeCell ref="A326:B326"/>
    <mergeCell ref="C326:D326"/>
    <mergeCell ref="E326:F326"/>
    <mergeCell ref="G326:H326"/>
    <mergeCell ref="I326:K326"/>
    <mergeCell ref="L326:N326"/>
    <mergeCell ref="O326:P326"/>
    <mergeCell ref="Q326:R326"/>
    <mergeCell ref="O325:P325"/>
    <mergeCell ref="Q325:R325"/>
    <mergeCell ref="S325:Z325"/>
    <mergeCell ref="AA325:AE325"/>
    <mergeCell ref="AF325:AH325"/>
    <mergeCell ref="AJ325:AO325"/>
    <mergeCell ref="A325:B325"/>
    <mergeCell ref="C325:D325"/>
    <mergeCell ref="E325:F325"/>
    <mergeCell ref="G325:H325"/>
    <mergeCell ref="I325:K325"/>
    <mergeCell ref="L325:N325"/>
    <mergeCell ref="S328:Z328"/>
    <mergeCell ref="AA328:AE328"/>
    <mergeCell ref="AF328:AH328"/>
    <mergeCell ref="AJ328:AO328"/>
    <mergeCell ref="AS328:AT328"/>
    <mergeCell ref="AU328:AV328"/>
    <mergeCell ref="AS327:AT327"/>
    <mergeCell ref="AU327:AV327"/>
    <mergeCell ref="A328:B328"/>
    <mergeCell ref="C328:D328"/>
    <mergeCell ref="E328:F328"/>
    <mergeCell ref="G328:H328"/>
    <mergeCell ref="I328:K328"/>
    <mergeCell ref="L328:N328"/>
    <mergeCell ref="O328:P328"/>
    <mergeCell ref="Q328:R328"/>
    <mergeCell ref="O327:P327"/>
    <mergeCell ref="Q327:R327"/>
    <mergeCell ref="S327:Z327"/>
    <mergeCell ref="AA327:AE327"/>
    <mergeCell ref="AF327:AH327"/>
    <mergeCell ref="AJ327:AO327"/>
    <mergeCell ref="A327:B327"/>
    <mergeCell ref="C327:D327"/>
    <mergeCell ref="E327:F327"/>
    <mergeCell ref="G327:H327"/>
    <mergeCell ref="I327:K327"/>
    <mergeCell ref="L327:N327"/>
    <mergeCell ref="S330:Z330"/>
    <mergeCell ref="AA330:AE330"/>
    <mergeCell ref="AF330:AH330"/>
    <mergeCell ref="AJ330:AO330"/>
    <mergeCell ref="AS330:AT330"/>
    <mergeCell ref="AU330:AV330"/>
    <mergeCell ref="AS329:AT329"/>
    <mergeCell ref="AU329:AV329"/>
    <mergeCell ref="A330:B330"/>
    <mergeCell ref="C330:D330"/>
    <mergeCell ref="E330:F330"/>
    <mergeCell ref="G330:H330"/>
    <mergeCell ref="I330:K330"/>
    <mergeCell ref="L330:N330"/>
    <mergeCell ref="O330:P330"/>
    <mergeCell ref="Q330:R330"/>
    <mergeCell ref="O329:P329"/>
    <mergeCell ref="Q329:R329"/>
    <mergeCell ref="S329:Z329"/>
    <mergeCell ref="AA329:AE329"/>
    <mergeCell ref="AF329:AH329"/>
    <mergeCell ref="AJ329:AO329"/>
    <mergeCell ref="A329:B329"/>
    <mergeCell ref="C329:D329"/>
    <mergeCell ref="E329:F329"/>
    <mergeCell ref="G329:H329"/>
    <mergeCell ref="I329:K329"/>
    <mergeCell ref="L329:N329"/>
    <mergeCell ref="S332:Z332"/>
    <mergeCell ref="AA332:AE332"/>
    <mergeCell ref="AF332:AH332"/>
    <mergeCell ref="AJ332:AO332"/>
    <mergeCell ref="AS332:AT332"/>
    <mergeCell ref="AU332:AV332"/>
    <mergeCell ref="AS331:AT331"/>
    <mergeCell ref="AU331:AV331"/>
    <mergeCell ref="A332:B332"/>
    <mergeCell ref="C332:D332"/>
    <mergeCell ref="E332:F332"/>
    <mergeCell ref="G332:H332"/>
    <mergeCell ref="I332:K332"/>
    <mergeCell ref="L332:N332"/>
    <mergeCell ref="O332:P332"/>
    <mergeCell ref="Q332:R332"/>
    <mergeCell ref="O331:P331"/>
    <mergeCell ref="Q331:R331"/>
    <mergeCell ref="S331:Z331"/>
    <mergeCell ref="AA331:AE331"/>
    <mergeCell ref="AF331:AH331"/>
    <mergeCell ref="AJ331:AO331"/>
    <mergeCell ref="A331:B331"/>
    <mergeCell ref="C331:D331"/>
    <mergeCell ref="E331:F331"/>
    <mergeCell ref="G331:H331"/>
    <mergeCell ref="I331:K331"/>
    <mergeCell ref="L331:N331"/>
    <mergeCell ref="A335:G335"/>
    <mergeCell ref="H335:AO335"/>
    <mergeCell ref="AS335:AT335"/>
    <mergeCell ref="AU335:AV335"/>
    <mergeCell ref="A336:B336"/>
    <mergeCell ref="C336:D336"/>
    <mergeCell ref="E336:F336"/>
    <mergeCell ref="G336:H336"/>
    <mergeCell ref="I336:K336"/>
    <mergeCell ref="L336:N336"/>
    <mergeCell ref="AS333:AT333"/>
    <mergeCell ref="AU333:AV333"/>
    <mergeCell ref="J334:K334"/>
    <mergeCell ref="L334:M334"/>
    <mergeCell ref="AA334:AB334"/>
    <mergeCell ref="AC334:AD334"/>
    <mergeCell ref="AM334:AO334"/>
    <mergeCell ref="AS334:AT334"/>
    <mergeCell ref="AU334:AV334"/>
    <mergeCell ref="O333:P333"/>
    <mergeCell ref="Q333:R333"/>
    <mergeCell ref="S333:Z333"/>
    <mergeCell ref="AA333:AE333"/>
    <mergeCell ref="AF333:AH333"/>
    <mergeCell ref="AJ333:AO333"/>
    <mergeCell ref="A333:B333"/>
    <mergeCell ref="C333:D333"/>
    <mergeCell ref="E333:F333"/>
    <mergeCell ref="G333:H333"/>
    <mergeCell ref="I333:K333"/>
    <mergeCell ref="L333:N333"/>
    <mergeCell ref="S337:Z337"/>
    <mergeCell ref="AA337:AE337"/>
    <mergeCell ref="AF337:AH337"/>
    <mergeCell ref="AJ337:AO337"/>
    <mergeCell ref="AS337:AT337"/>
    <mergeCell ref="AU337:AV337"/>
    <mergeCell ref="AS336:AT336"/>
    <mergeCell ref="AU336:AV336"/>
    <mergeCell ref="A337:B337"/>
    <mergeCell ref="C337:D337"/>
    <mergeCell ref="E337:F337"/>
    <mergeCell ref="G337:H337"/>
    <mergeCell ref="I337:K337"/>
    <mergeCell ref="L337:N337"/>
    <mergeCell ref="O337:P337"/>
    <mergeCell ref="Q337:R337"/>
    <mergeCell ref="O336:P336"/>
    <mergeCell ref="Q336:R336"/>
    <mergeCell ref="S336:Z336"/>
    <mergeCell ref="AA336:AE336"/>
    <mergeCell ref="AF336:AH336"/>
    <mergeCell ref="AJ336:AO336"/>
    <mergeCell ref="S339:Z339"/>
    <mergeCell ref="AA339:AE339"/>
    <mergeCell ref="AF339:AH339"/>
    <mergeCell ref="AJ339:AO339"/>
    <mergeCell ref="AS339:AT339"/>
    <mergeCell ref="AU339:AV339"/>
    <mergeCell ref="AS338:AT338"/>
    <mergeCell ref="AU338:AV338"/>
    <mergeCell ref="A339:B339"/>
    <mergeCell ref="C339:D339"/>
    <mergeCell ref="E339:F339"/>
    <mergeCell ref="G339:H339"/>
    <mergeCell ref="I339:K339"/>
    <mergeCell ref="L339:N339"/>
    <mergeCell ref="O339:P339"/>
    <mergeCell ref="Q339:R339"/>
    <mergeCell ref="O338:P338"/>
    <mergeCell ref="Q338:R338"/>
    <mergeCell ref="S338:Z338"/>
    <mergeCell ref="AA338:AE338"/>
    <mergeCell ref="AF338:AH338"/>
    <mergeCell ref="AJ338:AO338"/>
    <mergeCell ref="A338:B338"/>
    <mergeCell ref="C338:D338"/>
    <mergeCell ref="E338:F338"/>
    <mergeCell ref="G338:H338"/>
    <mergeCell ref="I338:K338"/>
    <mergeCell ref="L338:N338"/>
    <mergeCell ref="S341:Z341"/>
    <mergeCell ref="AA341:AE341"/>
    <mergeCell ref="AF341:AH341"/>
    <mergeCell ref="AJ341:AO341"/>
    <mergeCell ref="AS341:AT341"/>
    <mergeCell ref="AU341:AV341"/>
    <mergeCell ref="AS340:AT340"/>
    <mergeCell ref="AU340:AV340"/>
    <mergeCell ref="A341:B341"/>
    <mergeCell ref="C341:D341"/>
    <mergeCell ref="E341:F341"/>
    <mergeCell ref="G341:H341"/>
    <mergeCell ref="I341:K341"/>
    <mergeCell ref="L341:N341"/>
    <mergeCell ref="O341:P341"/>
    <mergeCell ref="Q341:R341"/>
    <mergeCell ref="O340:P340"/>
    <mergeCell ref="Q340:R340"/>
    <mergeCell ref="S340:Z340"/>
    <mergeCell ref="AA340:AE340"/>
    <mergeCell ref="AF340:AH340"/>
    <mergeCell ref="AJ340:AO340"/>
    <mergeCell ref="A340:B340"/>
    <mergeCell ref="C340:D340"/>
    <mergeCell ref="E340:F340"/>
    <mergeCell ref="G340:H340"/>
    <mergeCell ref="I340:K340"/>
    <mergeCell ref="L340:N340"/>
    <mergeCell ref="S343:Z343"/>
    <mergeCell ref="AA343:AE343"/>
    <mergeCell ref="AF343:AH343"/>
    <mergeCell ref="AJ343:AO343"/>
    <mergeCell ref="AS343:AT343"/>
    <mergeCell ref="AU343:AV343"/>
    <mergeCell ref="AS342:AT342"/>
    <mergeCell ref="AU342:AV342"/>
    <mergeCell ref="A343:B343"/>
    <mergeCell ref="C343:D343"/>
    <mergeCell ref="E343:F343"/>
    <mergeCell ref="G343:H343"/>
    <mergeCell ref="I343:K343"/>
    <mergeCell ref="L343:N343"/>
    <mergeCell ref="O343:P343"/>
    <mergeCell ref="Q343:R343"/>
    <mergeCell ref="O342:P342"/>
    <mergeCell ref="Q342:R342"/>
    <mergeCell ref="S342:Z342"/>
    <mergeCell ref="AA342:AE342"/>
    <mergeCell ref="AF342:AH342"/>
    <mergeCell ref="AJ342:AO342"/>
    <mergeCell ref="A342:B342"/>
    <mergeCell ref="C342:D342"/>
    <mergeCell ref="E342:F342"/>
    <mergeCell ref="G342:H342"/>
    <mergeCell ref="I342:K342"/>
    <mergeCell ref="L342:N342"/>
    <mergeCell ref="S345:Z345"/>
    <mergeCell ref="AA345:AE345"/>
    <mergeCell ref="AF345:AH345"/>
    <mergeCell ref="AJ345:AO345"/>
    <mergeCell ref="AS345:AT345"/>
    <mergeCell ref="AU345:AV345"/>
    <mergeCell ref="AS344:AT344"/>
    <mergeCell ref="AU344:AV344"/>
    <mergeCell ref="A345:B345"/>
    <mergeCell ref="C345:D345"/>
    <mergeCell ref="E345:F345"/>
    <mergeCell ref="G345:H345"/>
    <mergeCell ref="I345:K345"/>
    <mergeCell ref="L345:N345"/>
    <mergeCell ref="O345:P345"/>
    <mergeCell ref="Q345:R345"/>
    <mergeCell ref="O344:P344"/>
    <mergeCell ref="Q344:R344"/>
    <mergeCell ref="S344:Z344"/>
    <mergeCell ref="AA344:AE344"/>
    <mergeCell ref="AF344:AH344"/>
    <mergeCell ref="AJ344:AO344"/>
    <mergeCell ref="A344:B344"/>
    <mergeCell ref="C344:D344"/>
    <mergeCell ref="E344:F344"/>
    <mergeCell ref="G344:H344"/>
    <mergeCell ref="I344:K344"/>
    <mergeCell ref="L344:N344"/>
    <mergeCell ref="S347:Z347"/>
    <mergeCell ref="AA347:AE347"/>
    <mergeCell ref="AF347:AH347"/>
    <mergeCell ref="AJ347:AO347"/>
    <mergeCell ref="AS347:AT347"/>
    <mergeCell ref="AU347:AV347"/>
    <mergeCell ref="AS346:AT346"/>
    <mergeCell ref="AU346:AV346"/>
    <mergeCell ref="A347:B347"/>
    <mergeCell ref="C347:D347"/>
    <mergeCell ref="E347:F347"/>
    <mergeCell ref="G347:H347"/>
    <mergeCell ref="I347:K347"/>
    <mergeCell ref="L347:N347"/>
    <mergeCell ref="O347:P347"/>
    <mergeCell ref="Q347:R347"/>
    <mergeCell ref="O346:P346"/>
    <mergeCell ref="Q346:R346"/>
    <mergeCell ref="S346:Z346"/>
    <mergeCell ref="AA346:AE346"/>
    <mergeCell ref="AF346:AH346"/>
    <mergeCell ref="AJ346:AO346"/>
    <mergeCell ref="A346:B346"/>
    <mergeCell ref="C346:D346"/>
    <mergeCell ref="E346:F346"/>
    <mergeCell ref="G346:H346"/>
    <mergeCell ref="I346:K346"/>
    <mergeCell ref="L346:N346"/>
    <mergeCell ref="S349:Z349"/>
    <mergeCell ref="AA349:AE349"/>
    <mergeCell ref="AF349:AH349"/>
    <mergeCell ref="AJ349:AO349"/>
    <mergeCell ref="AS349:AT349"/>
    <mergeCell ref="AU349:AV349"/>
    <mergeCell ref="AS348:AT348"/>
    <mergeCell ref="AU348:AV348"/>
    <mergeCell ref="A349:B349"/>
    <mergeCell ref="C349:D349"/>
    <mergeCell ref="E349:F349"/>
    <mergeCell ref="G349:H349"/>
    <mergeCell ref="I349:K349"/>
    <mergeCell ref="L349:N349"/>
    <mergeCell ref="O349:P349"/>
    <mergeCell ref="Q349:R349"/>
    <mergeCell ref="O348:P348"/>
    <mergeCell ref="Q348:R348"/>
    <mergeCell ref="S348:Z348"/>
    <mergeCell ref="AA348:AE348"/>
    <mergeCell ref="AF348:AH348"/>
    <mergeCell ref="AJ348:AO348"/>
    <mergeCell ref="A348:B348"/>
    <mergeCell ref="C348:D348"/>
    <mergeCell ref="E348:F348"/>
    <mergeCell ref="G348:H348"/>
    <mergeCell ref="I348:K348"/>
    <mergeCell ref="L348:N348"/>
    <mergeCell ref="S351:Z351"/>
    <mergeCell ref="AA351:AE351"/>
    <mergeCell ref="AF351:AH351"/>
    <mergeCell ref="AJ351:AO351"/>
    <mergeCell ref="AS351:AT351"/>
    <mergeCell ref="AU351:AV351"/>
    <mergeCell ref="AS350:AT350"/>
    <mergeCell ref="AU350:AV350"/>
    <mergeCell ref="A351:B351"/>
    <mergeCell ref="C351:D351"/>
    <mergeCell ref="E351:F351"/>
    <mergeCell ref="G351:H351"/>
    <mergeCell ref="I351:K351"/>
    <mergeCell ref="L351:N351"/>
    <mergeCell ref="O351:P351"/>
    <mergeCell ref="Q351:R351"/>
    <mergeCell ref="O350:P350"/>
    <mergeCell ref="Q350:R350"/>
    <mergeCell ref="S350:Z350"/>
    <mergeCell ref="AA350:AE350"/>
    <mergeCell ref="AF350:AH350"/>
    <mergeCell ref="AJ350:AO350"/>
    <mergeCell ref="A350:B350"/>
    <mergeCell ref="C350:D350"/>
    <mergeCell ref="E350:F350"/>
    <mergeCell ref="G350:H350"/>
    <mergeCell ref="I350:K350"/>
    <mergeCell ref="L350:N350"/>
    <mergeCell ref="S353:Z353"/>
    <mergeCell ref="AA353:AE353"/>
    <mergeCell ref="AF353:AH353"/>
    <mergeCell ref="AJ353:AO353"/>
    <mergeCell ref="AS353:AT353"/>
    <mergeCell ref="AU353:AV353"/>
    <mergeCell ref="AS352:AT352"/>
    <mergeCell ref="AU352:AV352"/>
    <mergeCell ref="A353:B353"/>
    <mergeCell ref="C353:D353"/>
    <mergeCell ref="E353:F353"/>
    <mergeCell ref="G353:H353"/>
    <mergeCell ref="I353:K353"/>
    <mergeCell ref="L353:N353"/>
    <mergeCell ref="O353:P353"/>
    <mergeCell ref="Q353:R353"/>
    <mergeCell ref="O352:P352"/>
    <mergeCell ref="Q352:R352"/>
    <mergeCell ref="S352:Z352"/>
    <mergeCell ref="AA352:AE352"/>
    <mergeCell ref="AF352:AH352"/>
    <mergeCell ref="AJ352:AO352"/>
    <mergeCell ref="A352:B352"/>
    <mergeCell ref="C352:D352"/>
    <mergeCell ref="E352:F352"/>
    <mergeCell ref="G352:H352"/>
    <mergeCell ref="I352:K352"/>
    <mergeCell ref="L352:N352"/>
    <mergeCell ref="S355:Z355"/>
    <mergeCell ref="AA355:AE355"/>
    <mergeCell ref="AF355:AH355"/>
    <mergeCell ref="AJ355:AO355"/>
    <mergeCell ref="AS355:AT355"/>
    <mergeCell ref="AU355:AV355"/>
    <mergeCell ref="AS354:AT354"/>
    <mergeCell ref="AU354:AV354"/>
    <mergeCell ref="A355:B355"/>
    <mergeCell ref="C355:D355"/>
    <mergeCell ref="E355:F355"/>
    <mergeCell ref="G355:H355"/>
    <mergeCell ref="I355:K355"/>
    <mergeCell ref="L355:N355"/>
    <mergeCell ref="O355:P355"/>
    <mergeCell ref="Q355:R355"/>
    <mergeCell ref="O354:P354"/>
    <mergeCell ref="Q354:R354"/>
    <mergeCell ref="S354:Z354"/>
    <mergeCell ref="AA354:AE354"/>
    <mergeCell ref="AF354:AH354"/>
    <mergeCell ref="AJ354:AO354"/>
    <mergeCell ref="A354:B354"/>
    <mergeCell ref="C354:D354"/>
    <mergeCell ref="E354:F354"/>
    <mergeCell ref="G354:H354"/>
    <mergeCell ref="I354:K354"/>
    <mergeCell ref="L354:N354"/>
    <mergeCell ref="S357:Z357"/>
    <mergeCell ref="AA357:AE357"/>
    <mergeCell ref="AF357:AH357"/>
    <mergeCell ref="AJ357:AO357"/>
    <mergeCell ref="AS357:AT357"/>
    <mergeCell ref="AU357:AV357"/>
    <mergeCell ref="AS356:AT356"/>
    <mergeCell ref="AU356:AV356"/>
    <mergeCell ref="A357:B357"/>
    <mergeCell ref="C357:D357"/>
    <mergeCell ref="E357:F357"/>
    <mergeCell ref="G357:H357"/>
    <mergeCell ref="I357:K357"/>
    <mergeCell ref="L357:N357"/>
    <mergeCell ref="O357:P357"/>
    <mergeCell ref="Q357:R357"/>
    <mergeCell ref="O356:P356"/>
    <mergeCell ref="Q356:R356"/>
    <mergeCell ref="S356:Z356"/>
    <mergeCell ref="AA356:AE356"/>
    <mergeCell ref="AF356:AH356"/>
    <mergeCell ref="AJ356:AO356"/>
    <mergeCell ref="A356:B356"/>
    <mergeCell ref="C356:D356"/>
    <mergeCell ref="E356:F356"/>
    <mergeCell ref="G356:H356"/>
    <mergeCell ref="I356:K356"/>
    <mergeCell ref="L356:N356"/>
    <mergeCell ref="A360:G360"/>
    <mergeCell ref="H360:AO360"/>
    <mergeCell ref="AS360:AT360"/>
    <mergeCell ref="AU360:AV360"/>
    <mergeCell ref="A361:B361"/>
    <mergeCell ref="C361:D361"/>
    <mergeCell ref="E361:F361"/>
    <mergeCell ref="G361:H361"/>
    <mergeCell ref="I361:K361"/>
    <mergeCell ref="L361:N361"/>
    <mergeCell ref="AS358:AT358"/>
    <mergeCell ref="AU358:AV358"/>
    <mergeCell ref="J359:K359"/>
    <mergeCell ref="L359:M359"/>
    <mergeCell ref="AA359:AB359"/>
    <mergeCell ref="AC359:AD359"/>
    <mergeCell ref="AM359:AO359"/>
    <mergeCell ref="AS359:AT359"/>
    <mergeCell ref="AU359:AV359"/>
    <mergeCell ref="O358:P358"/>
    <mergeCell ref="Q358:R358"/>
    <mergeCell ref="S358:Z358"/>
    <mergeCell ref="AA358:AE358"/>
    <mergeCell ref="AF358:AH358"/>
    <mergeCell ref="AJ358:AO358"/>
    <mergeCell ref="A358:B358"/>
    <mergeCell ref="C358:D358"/>
    <mergeCell ref="E358:F358"/>
    <mergeCell ref="G358:H358"/>
    <mergeCell ref="I358:K358"/>
    <mergeCell ref="L358:N358"/>
    <mergeCell ref="S362:Z362"/>
    <mergeCell ref="AA362:AE362"/>
    <mergeCell ref="AF362:AH362"/>
    <mergeCell ref="AJ362:AO362"/>
    <mergeCell ref="AS362:AT362"/>
    <mergeCell ref="AU362:AV362"/>
    <mergeCell ref="AS361:AT361"/>
    <mergeCell ref="AU361:AV361"/>
    <mergeCell ref="A362:B362"/>
    <mergeCell ref="C362:D362"/>
    <mergeCell ref="E362:F362"/>
    <mergeCell ref="G362:H362"/>
    <mergeCell ref="I362:K362"/>
    <mergeCell ref="L362:N362"/>
    <mergeCell ref="O362:P362"/>
    <mergeCell ref="Q362:R362"/>
    <mergeCell ref="O361:P361"/>
    <mergeCell ref="Q361:R361"/>
    <mergeCell ref="S361:Z361"/>
    <mergeCell ref="AA361:AE361"/>
    <mergeCell ref="AF361:AH361"/>
    <mergeCell ref="AJ361:AO361"/>
    <mergeCell ref="S364:Z364"/>
    <mergeCell ref="AA364:AE364"/>
    <mergeCell ref="AF364:AH364"/>
    <mergeCell ref="AJ364:AO364"/>
    <mergeCell ref="AS364:AT364"/>
    <mergeCell ref="AU364:AV364"/>
    <mergeCell ref="AS363:AT363"/>
    <mergeCell ref="AU363:AV363"/>
    <mergeCell ref="A364:B364"/>
    <mergeCell ref="C364:D364"/>
    <mergeCell ref="E364:F364"/>
    <mergeCell ref="G364:H364"/>
    <mergeCell ref="I364:K364"/>
    <mergeCell ref="L364:N364"/>
    <mergeCell ref="O364:P364"/>
    <mergeCell ref="Q364:R364"/>
    <mergeCell ref="O363:P363"/>
    <mergeCell ref="Q363:R363"/>
    <mergeCell ref="S363:Z363"/>
    <mergeCell ref="AA363:AE363"/>
    <mergeCell ref="AF363:AH363"/>
    <mergeCell ref="AJ363:AO363"/>
    <mergeCell ref="A363:B363"/>
    <mergeCell ref="C363:D363"/>
    <mergeCell ref="E363:F363"/>
    <mergeCell ref="G363:H363"/>
    <mergeCell ref="I363:K363"/>
    <mergeCell ref="L363:N363"/>
    <mergeCell ref="S366:Z366"/>
    <mergeCell ref="AA366:AE366"/>
    <mergeCell ref="AF366:AH366"/>
    <mergeCell ref="AJ366:AO366"/>
    <mergeCell ref="AS366:AT366"/>
    <mergeCell ref="AU366:AV366"/>
    <mergeCell ref="AS365:AT365"/>
    <mergeCell ref="AU365:AV365"/>
    <mergeCell ref="A366:B366"/>
    <mergeCell ref="C366:D366"/>
    <mergeCell ref="E366:F366"/>
    <mergeCell ref="G366:H366"/>
    <mergeCell ref="I366:K366"/>
    <mergeCell ref="L366:N366"/>
    <mergeCell ref="O366:P366"/>
    <mergeCell ref="Q366:R366"/>
    <mergeCell ref="O365:P365"/>
    <mergeCell ref="Q365:R365"/>
    <mergeCell ref="S365:Z365"/>
    <mergeCell ref="AA365:AE365"/>
    <mergeCell ref="AF365:AH365"/>
    <mergeCell ref="AJ365:AO365"/>
    <mergeCell ref="A365:B365"/>
    <mergeCell ref="C365:D365"/>
    <mergeCell ref="E365:F365"/>
    <mergeCell ref="G365:H365"/>
    <mergeCell ref="I365:K365"/>
    <mergeCell ref="L365:N365"/>
    <mergeCell ref="S368:Z368"/>
    <mergeCell ref="AA368:AE368"/>
    <mergeCell ref="AF368:AH368"/>
    <mergeCell ref="AJ368:AO368"/>
    <mergeCell ref="AS368:AT368"/>
    <mergeCell ref="AU368:AV368"/>
    <mergeCell ref="AS367:AT367"/>
    <mergeCell ref="AU367:AV367"/>
    <mergeCell ref="A368:B368"/>
    <mergeCell ref="C368:D368"/>
    <mergeCell ref="E368:F368"/>
    <mergeCell ref="G368:H368"/>
    <mergeCell ref="I368:K368"/>
    <mergeCell ref="L368:N368"/>
    <mergeCell ref="O368:P368"/>
    <mergeCell ref="Q368:R368"/>
    <mergeCell ref="O367:P367"/>
    <mergeCell ref="Q367:R367"/>
    <mergeCell ref="S367:Z367"/>
    <mergeCell ref="AA367:AE367"/>
    <mergeCell ref="AF367:AH367"/>
    <mergeCell ref="AJ367:AO367"/>
    <mergeCell ref="A367:B367"/>
    <mergeCell ref="C367:D367"/>
    <mergeCell ref="E367:F367"/>
    <mergeCell ref="G367:H367"/>
    <mergeCell ref="I367:K367"/>
    <mergeCell ref="L367:N367"/>
    <mergeCell ref="S370:Z370"/>
    <mergeCell ref="AA370:AE370"/>
    <mergeCell ref="AF370:AH370"/>
    <mergeCell ref="AJ370:AO370"/>
    <mergeCell ref="AS370:AT370"/>
    <mergeCell ref="AU370:AV370"/>
    <mergeCell ref="AS369:AT369"/>
    <mergeCell ref="AU369:AV369"/>
    <mergeCell ref="A370:B370"/>
    <mergeCell ref="C370:D370"/>
    <mergeCell ref="E370:F370"/>
    <mergeCell ref="G370:H370"/>
    <mergeCell ref="I370:K370"/>
    <mergeCell ref="L370:N370"/>
    <mergeCell ref="O370:P370"/>
    <mergeCell ref="Q370:R370"/>
    <mergeCell ref="O369:P369"/>
    <mergeCell ref="Q369:R369"/>
    <mergeCell ref="S369:Z369"/>
    <mergeCell ref="AA369:AE369"/>
    <mergeCell ref="AF369:AH369"/>
    <mergeCell ref="AJ369:AO369"/>
    <mergeCell ref="A369:B369"/>
    <mergeCell ref="C369:D369"/>
    <mergeCell ref="E369:F369"/>
    <mergeCell ref="G369:H369"/>
    <mergeCell ref="I369:K369"/>
    <mergeCell ref="L369:N369"/>
    <mergeCell ref="S372:Z372"/>
    <mergeCell ref="AA372:AE372"/>
    <mergeCell ref="AF372:AH372"/>
    <mergeCell ref="AJ372:AO372"/>
    <mergeCell ref="AS372:AT372"/>
    <mergeCell ref="AU372:AV372"/>
    <mergeCell ref="AS371:AT371"/>
    <mergeCell ref="AU371:AV371"/>
    <mergeCell ref="A372:B372"/>
    <mergeCell ref="C372:D372"/>
    <mergeCell ref="E372:F372"/>
    <mergeCell ref="G372:H372"/>
    <mergeCell ref="I372:K372"/>
    <mergeCell ref="L372:N372"/>
    <mergeCell ref="O372:P372"/>
    <mergeCell ref="Q372:R372"/>
    <mergeCell ref="O371:P371"/>
    <mergeCell ref="Q371:R371"/>
    <mergeCell ref="S371:Z371"/>
    <mergeCell ref="AA371:AE371"/>
    <mergeCell ref="AF371:AH371"/>
    <mergeCell ref="AJ371:AO371"/>
    <mergeCell ref="A371:B371"/>
    <mergeCell ref="C371:D371"/>
    <mergeCell ref="E371:F371"/>
    <mergeCell ref="G371:H371"/>
    <mergeCell ref="I371:K371"/>
    <mergeCell ref="L371:N371"/>
    <mergeCell ref="S374:Z374"/>
    <mergeCell ref="AA374:AE374"/>
    <mergeCell ref="AF374:AH374"/>
    <mergeCell ref="AJ374:AO374"/>
    <mergeCell ref="AS374:AT374"/>
    <mergeCell ref="AU374:AV374"/>
    <mergeCell ref="AS373:AT373"/>
    <mergeCell ref="AU373:AV373"/>
    <mergeCell ref="A374:B374"/>
    <mergeCell ref="C374:D374"/>
    <mergeCell ref="E374:F374"/>
    <mergeCell ref="G374:H374"/>
    <mergeCell ref="I374:K374"/>
    <mergeCell ref="L374:N374"/>
    <mergeCell ref="O374:P374"/>
    <mergeCell ref="Q374:R374"/>
    <mergeCell ref="O373:P373"/>
    <mergeCell ref="Q373:R373"/>
    <mergeCell ref="S373:Z373"/>
    <mergeCell ref="AA373:AE373"/>
    <mergeCell ref="AF373:AH373"/>
    <mergeCell ref="AJ373:AO373"/>
    <mergeCell ref="A373:B373"/>
    <mergeCell ref="C373:D373"/>
    <mergeCell ref="E373:F373"/>
    <mergeCell ref="G373:H373"/>
    <mergeCell ref="I373:K373"/>
    <mergeCell ref="L373:N373"/>
    <mergeCell ref="S376:Z376"/>
    <mergeCell ref="AA376:AE376"/>
    <mergeCell ref="AF376:AH376"/>
    <mergeCell ref="AJ376:AO376"/>
    <mergeCell ref="AS376:AT376"/>
    <mergeCell ref="AU376:AV376"/>
    <mergeCell ref="AS375:AT375"/>
    <mergeCell ref="AU375:AV375"/>
    <mergeCell ref="A376:B376"/>
    <mergeCell ref="C376:D376"/>
    <mergeCell ref="E376:F376"/>
    <mergeCell ref="G376:H376"/>
    <mergeCell ref="I376:K376"/>
    <mergeCell ref="L376:N376"/>
    <mergeCell ref="O376:P376"/>
    <mergeCell ref="Q376:R376"/>
    <mergeCell ref="O375:P375"/>
    <mergeCell ref="Q375:R375"/>
    <mergeCell ref="S375:Z375"/>
    <mergeCell ref="AA375:AE375"/>
    <mergeCell ref="AF375:AH375"/>
    <mergeCell ref="AJ375:AO375"/>
    <mergeCell ref="A375:B375"/>
    <mergeCell ref="C375:D375"/>
    <mergeCell ref="E375:F375"/>
    <mergeCell ref="G375:H375"/>
    <mergeCell ref="I375:K375"/>
    <mergeCell ref="L375:N375"/>
    <mergeCell ref="A379:G379"/>
    <mergeCell ref="H379:AO379"/>
    <mergeCell ref="AS379:AT379"/>
    <mergeCell ref="AU379:AV379"/>
    <mergeCell ref="A380:B380"/>
    <mergeCell ref="C380:D380"/>
    <mergeCell ref="E380:F380"/>
    <mergeCell ref="G380:H380"/>
    <mergeCell ref="I380:K380"/>
    <mergeCell ref="L380:N380"/>
    <mergeCell ref="AS377:AT377"/>
    <mergeCell ref="AU377:AV377"/>
    <mergeCell ref="J378:K378"/>
    <mergeCell ref="L378:M378"/>
    <mergeCell ref="AA378:AB378"/>
    <mergeCell ref="AC378:AD378"/>
    <mergeCell ref="AM378:AO378"/>
    <mergeCell ref="AS378:AT378"/>
    <mergeCell ref="AU378:AV378"/>
    <mergeCell ref="O377:P377"/>
    <mergeCell ref="Q377:R377"/>
    <mergeCell ref="S377:Z377"/>
    <mergeCell ref="AA377:AE377"/>
    <mergeCell ref="AF377:AH377"/>
    <mergeCell ref="AJ377:AO377"/>
    <mergeCell ref="A377:B377"/>
    <mergeCell ref="C377:D377"/>
    <mergeCell ref="E377:F377"/>
    <mergeCell ref="G377:H377"/>
    <mergeCell ref="I377:K377"/>
    <mergeCell ref="L377:N377"/>
    <mergeCell ref="S381:Z381"/>
    <mergeCell ref="AA381:AE381"/>
    <mergeCell ref="AF381:AH381"/>
    <mergeCell ref="AJ381:AO381"/>
    <mergeCell ref="AS381:AT381"/>
    <mergeCell ref="AU381:AV381"/>
    <mergeCell ref="AS380:AT380"/>
    <mergeCell ref="AU380:AV380"/>
    <mergeCell ref="A381:B381"/>
    <mergeCell ref="C381:D381"/>
    <mergeCell ref="E381:F381"/>
    <mergeCell ref="G381:H381"/>
    <mergeCell ref="I381:K381"/>
    <mergeCell ref="L381:N381"/>
    <mergeCell ref="O381:P381"/>
    <mergeCell ref="Q381:R381"/>
    <mergeCell ref="O380:P380"/>
    <mergeCell ref="Q380:R380"/>
    <mergeCell ref="S380:Z380"/>
    <mergeCell ref="AA380:AE380"/>
    <mergeCell ref="AF380:AH380"/>
    <mergeCell ref="AJ380:AO380"/>
    <mergeCell ref="S383:Z383"/>
    <mergeCell ref="AA383:AE383"/>
    <mergeCell ref="AF383:AH383"/>
    <mergeCell ref="AJ383:AO383"/>
    <mergeCell ref="AS383:AT383"/>
    <mergeCell ref="AU383:AV383"/>
    <mergeCell ref="AS382:AT382"/>
    <mergeCell ref="AU382:AV382"/>
    <mergeCell ref="A383:B383"/>
    <mergeCell ref="C383:D383"/>
    <mergeCell ref="E383:F383"/>
    <mergeCell ref="G383:H383"/>
    <mergeCell ref="I383:K383"/>
    <mergeCell ref="L383:N383"/>
    <mergeCell ref="O383:P383"/>
    <mergeCell ref="Q383:R383"/>
    <mergeCell ref="O382:P382"/>
    <mergeCell ref="Q382:R382"/>
    <mergeCell ref="S382:Z382"/>
    <mergeCell ref="AA382:AE382"/>
    <mergeCell ref="AF382:AH382"/>
    <mergeCell ref="AJ382:AO382"/>
    <mergeCell ref="A382:B382"/>
    <mergeCell ref="C382:D382"/>
    <mergeCell ref="E382:F382"/>
    <mergeCell ref="G382:H382"/>
    <mergeCell ref="I382:K382"/>
    <mergeCell ref="L382:N382"/>
    <mergeCell ref="G386:H386"/>
    <mergeCell ref="I386:K386"/>
    <mergeCell ref="L386:N386"/>
    <mergeCell ref="S385:Z385"/>
    <mergeCell ref="AA385:AE385"/>
    <mergeCell ref="AF385:AH385"/>
    <mergeCell ref="AJ385:AO385"/>
    <mergeCell ref="AS385:AT385"/>
    <mergeCell ref="AU385:AV385"/>
    <mergeCell ref="AS384:AT384"/>
    <mergeCell ref="AU384:AV384"/>
    <mergeCell ref="A385:B385"/>
    <mergeCell ref="C385:D385"/>
    <mergeCell ref="E385:F385"/>
    <mergeCell ref="G385:H385"/>
    <mergeCell ref="I385:K385"/>
    <mergeCell ref="L385:N385"/>
    <mergeCell ref="O385:P385"/>
    <mergeCell ref="Q385:R385"/>
    <mergeCell ref="O384:P384"/>
    <mergeCell ref="Q384:R384"/>
    <mergeCell ref="S384:Z384"/>
    <mergeCell ref="AA384:AE384"/>
    <mergeCell ref="AF384:AH384"/>
    <mergeCell ref="AJ384:AO384"/>
    <mergeCell ref="A384:B384"/>
    <mergeCell ref="C384:D384"/>
    <mergeCell ref="E384:F384"/>
    <mergeCell ref="G384:H384"/>
    <mergeCell ref="I384:K384"/>
    <mergeCell ref="L384:N384"/>
    <mergeCell ref="AU388:AV388"/>
    <mergeCell ref="J388:K388"/>
    <mergeCell ref="L388:M388"/>
    <mergeCell ref="AA388:AB388"/>
    <mergeCell ref="AC388:AD388"/>
    <mergeCell ref="AM388:AO388"/>
    <mergeCell ref="AS388:AT388"/>
    <mergeCell ref="S387:Z387"/>
    <mergeCell ref="AA387:AE387"/>
    <mergeCell ref="AF387:AH387"/>
    <mergeCell ref="AJ387:AO387"/>
    <mergeCell ref="AS387:AT387"/>
    <mergeCell ref="AU387:AV387"/>
    <mergeCell ref="AS386:AT386"/>
    <mergeCell ref="AU386:AV386"/>
    <mergeCell ref="A387:B387"/>
    <mergeCell ref="C387:D387"/>
    <mergeCell ref="E387:F387"/>
    <mergeCell ref="G387:H387"/>
    <mergeCell ref="I387:K387"/>
    <mergeCell ref="L387:N387"/>
    <mergeCell ref="O387:P387"/>
    <mergeCell ref="Q387:R387"/>
    <mergeCell ref="O386:P386"/>
    <mergeCell ref="Q386:R386"/>
    <mergeCell ref="S386:Z386"/>
    <mergeCell ref="AA386:AE386"/>
    <mergeCell ref="AF386:AH386"/>
    <mergeCell ref="AJ386:AO386"/>
    <mergeCell ref="A386:B386"/>
    <mergeCell ref="C386:D386"/>
    <mergeCell ref="E386:F386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5C8D0-4C6F-4286-96D3-6515C8CB175E}">
  <dimension ref="A1:AY388"/>
  <sheetViews>
    <sheetView showGridLines="0" tabSelected="1" topLeftCell="A66" workbookViewId="0">
      <selection activeCell="AR74" sqref="AR74"/>
    </sheetView>
  </sheetViews>
  <sheetFormatPr baseColWidth="10" defaultRowHeight="15" x14ac:dyDescent="0.25"/>
  <cols>
    <col min="1" max="1" width="2.85546875" style="90" customWidth="1"/>
    <col min="2" max="5" width="2.7109375" style="90" customWidth="1"/>
    <col min="6" max="6" width="2.85546875" style="90" customWidth="1"/>
    <col min="7" max="9" width="2.7109375" style="90" customWidth="1"/>
    <col min="10" max="10" width="2.42578125" style="90" customWidth="1"/>
    <col min="11" max="11" width="0.28515625" style="90" customWidth="1"/>
    <col min="12" max="12" width="1" style="90" customWidth="1"/>
    <col min="13" max="13" width="1.5703125" style="90" customWidth="1"/>
    <col min="14" max="26" width="2.7109375" style="90" customWidth="1"/>
    <col min="27" max="27" width="2.42578125" style="90" customWidth="1"/>
    <col min="28" max="28" width="0.28515625" style="90" customWidth="1"/>
    <col min="29" max="29" width="1.85546875" style="90" customWidth="1"/>
    <col min="30" max="30" width="0.85546875" style="90" customWidth="1"/>
    <col min="31" max="34" width="2.7109375" style="90" customWidth="1"/>
    <col min="35" max="35" width="3.28515625" style="90" customWidth="1"/>
    <col min="36" max="36" width="3.140625" style="90" customWidth="1"/>
    <col min="37" max="38" width="2.7109375" style="90" customWidth="1"/>
    <col min="39" max="40" width="0.85546875" style="90" customWidth="1"/>
    <col min="41" max="41" width="1" style="90" customWidth="1"/>
    <col min="42" max="42" width="13" style="90" customWidth="1"/>
    <col min="43" max="43" width="10.85546875" style="90" customWidth="1"/>
    <col min="44" max="44" width="12.42578125" style="90" customWidth="1"/>
    <col min="45" max="45" width="3.85546875" style="90" customWidth="1"/>
    <col min="46" max="46" width="7" style="90" customWidth="1"/>
    <col min="47" max="47" width="6.85546875" style="90" customWidth="1"/>
    <col min="48" max="48" width="4" style="90" customWidth="1"/>
    <col min="49" max="51" width="10.85546875" style="90" customWidth="1"/>
    <col min="52" max="52" width="0" style="90" hidden="1" customWidth="1"/>
    <col min="53" max="53" width="54.5703125" style="90" customWidth="1"/>
    <col min="54" max="16384" width="11.42578125" style="90"/>
  </cols>
  <sheetData>
    <row r="1" spans="1:51" ht="4.3499999999999996" customHeight="1" x14ac:dyDescent="0.25"/>
    <row r="2" spans="1:51" ht="4.3499999999999996" customHeight="1" x14ac:dyDescent="0.25">
      <c r="A2" s="144"/>
      <c r="B2" s="144"/>
      <c r="C2" s="144"/>
      <c r="D2" s="144"/>
      <c r="E2" s="144"/>
      <c r="F2" s="144"/>
      <c r="G2" s="144"/>
      <c r="H2" s="144"/>
      <c r="I2" s="144"/>
      <c r="J2" s="144"/>
    </row>
    <row r="3" spans="1:51" ht="14.1" customHeight="1" x14ac:dyDescent="0.25">
      <c r="A3" s="144"/>
      <c r="B3" s="144"/>
      <c r="C3" s="144"/>
      <c r="D3" s="144"/>
      <c r="E3" s="144"/>
      <c r="F3" s="144"/>
      <c r="G3" s="144"/>
      <c r="H3" s="144"/>
      <c r="I3" s="144"/>
      <c r="J3" s="144"/>
      <c r="M3" s="166" t="s">
        <v>284</v>
      </c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D3" s="167" t="s">
        <v>285</v>
      </c>
      <c r="AE3" s="144"/>
      <c r="AF3" s="144"/>
      <c r="AG3" s="144"/>
      <c r="AH3" s="144"/>
      <c r="AI3" s="144"/>
      <c r="AJ3" s="144"/>
      <c r="AK3" s="144"/>
      <c r="AL3" s="144"/>
      <c r="AM3" s="144"/>
      <c r="AO3" s="168" t="s">
        <v>286</v>
      </c>
      <c r="AP3" s="144"/>
      <c r="AQ3" s="144"/>
      <c r="AR3" s="144"/>
      <c r="AS3" s="144"/>
    </row>
    <row r="4" spans="1:51" ht="7.15" customHeight="1" x14ac:dyDescent="0.25">
      <c r="A4" s="144"/>
      <c r="B4" s="144"/>
      <c r="C4" s="144"/>
      <c r="D4" s="144"/>
      <c r="E4" s="144"/>
      <c r="F4" s="144"/>
      <c r="G4" s="144"/>
      <c r="H4" s="144"/>
      <c r="I4" s="144"/>
      <c r="J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</row>
    <row r="5" spans="1:51" ht="28.35" customHeight="1" x14ac:dyDescent="0.25">
      <c r="A5" s="144"/>
      <c r="B5" s="144"/>
      <c r="C5" s="144"/>
      <c r="D5" s="144"/>
      <c r="E5" s="144"/>
      <c r="F5" s="144"/>
      <c r="G5" s="144"/>
      <c r="H5" s="144"/>
      <c r="I5" s="144"/>
      <c r="J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D5" s="161" t="s">
        <v>287</v>
      </c>
      <c r="AE5" s="144"/>
      <c r="AF5" s="144"/>
      <c r="AG5" s="144"/>
      <c r="AH5" s="144"/>
      <c r="AI5" s="144"/>
      <c r="AJ5" s="144"/>
      <c r="AK5" s="144"/>
      <c r="AL5" s="144"/>
      <c r="AM5" s="144"/>
      <c r="AO5" s="162" t="s">
        <v>288</v>
      </c>
      <c r="AP5" s="144"/>
      <c r="AQ5" s="144"/>
      <c r="AR5" s="144"/>
      <c r="AS5" s="144"/>
    </row>
    <row r="6" spans="1:51" ht="2.85" customHeight="1" x14ac:dyDescent="0.25">
      <c r="A6" s="144"/>
      <c r="B6" s="144"/>
      <c r="C6" s="144"/>
      <c r="D6" s="144"/>
      <c r="E6" s="144"/>
      <c r="F6" s="144"/>
      <c r="G6" s="144"/>
      <c r="H6" s="144"/>
      <c r="I6" s="144"/>
      <c r="J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O6" s="144"/>
      <c r="AP6" s="144"/>
      <c r="AQ6" s="144"/>
      <c r="AR6" s="144"/>
      <c r="AS6" s="144"/>
    </row>
    <row r="7" spans="1:51" x14ac:dyDescent="0.25"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O7" s="144"/>
      <c r="AP7" s="144"/>
      <c r="AQ7" s="144"/>
      <c r="AR7" s="144"/>
      <c r="AS7" s="144"/>
    </row>
    <row r="8" spans="1:51" ht="7.15" customHeight="1" x14ac:dyDescent="0.25"/>
    <row r="9" spans="1:51" ht="14.1" customHeight="1" x14ac:dyDescent="0.25">
      <c r="AD9" s="161" t="s">
        <v>289</v>
      </c>
      <c r="AE9" s="144"/>
      <c r="AF9" s="144"/>
      <c r="AG9" s="144"/>
      <c r="AH9" s="144"/>
      <c r="AI9" s="144"/>
      <c r="AJ9" s="144"/>
      <c r="AK9" s="144"/>
      <c r="AL9" s="144"/>
      <c r="AM9" s="144"/>
      <c r="AO9" s="162" t="s">
        <v>694</v>
      </c>
      <c r="AP9" s="144"/>
      <c r="AQ9" s="144"/>
      <c r="AR9" s="144"/>
      <c r="AS9" s="144"/>
    </row>
    <row r="10" spans="1:51" ht="0" hidden="1" customHeight="1" x14ac:dyDescent="0.25"/>
    <row r="11" spans="1:51" ht="19.899999999999999" customHeight="1" x14ac:dyDescent="0.25"/>
    <row r="12" spans="1:51" ht="0" hidden="1" customHeight="1" x14ac:dyDescent="0.25"/>
    <row r="13" spans="1:51" ht="8.4499999999999993" customHeight="1" x14ac:dyDescent="0.25"/>
    <row r="14" spans="1:51" x14ac:dyDescent="0.25">
      <c r="A14" s="163" t="s">
        <v>291</v>
      </c>
      <c r="B14" s="155"/>
      <c r="C14" s="155"/>
      <c r="D14" s="155"/>
      <c r="E14" s="154"/>
      <c r="F14" s="164" t="s">
        <v>590</v>
      </c>
      <c r="G14" s="155"/>
      <c r="H14" s="154"/>
      <c r="I14" s="163" t="s">
        <v>293</v>
      </c>
      <c r="J14" s="155"/>
      <c r="K14" s="155"/>
      <c r="L14" s="155"/>
      <c r="M14" s="155"/>
      <c r="N14" s="155"/>
      <c r="O14" s="155"/>
      <c r="P14" s="154"/>
      <c r="Q14" s="165" t="s">
        <v>437</v>
      </c>
      <c r="R14" s="155"/>
      <c r="S14" s="155"/>
      <c r="T14" s="155"/>
      <c r="U14" s="155"/>
      <c r="V14" s="155"/>
      <c r="W14" s="154"/>
      <c r="X14" s="163" t="s">
        <v>295</v>
      </c>
      <c r="Y14" s="155"/>
      <c r="Z14" s="155"/>
      <c r="AA14" s="155"/>
      <c r="AB14" s="155"/>
      <c r="AC14" s="155"/>
      <c r="AD14" s="154"/>
      <c r="AE14" s="165" t="s">
        <v>591</v>
      </c>
      <c r="AF14" s="155"/>
      <c r="AG14" s="155"/>
      <c r="AH14" s="155"/>
      <c r="AI14" s="155"/>
      <c r="AJ14" s="154"/>
      <c r="AK14" s="89" t="s">
        <v>283</v>
      </c>
      <c r="AL14" s="89" t="s">
        <v>283</v>
      </c>
      <c r="AM14" s="143" t="s">
        <v>283</v>
      </c>
      <c r="AN14" s="144"/>
      <c r="AO14" s="144"/>
      <c r="AP14" s="89" t="s">
        <v>283</v>
      </c>
      <c r="AQ14" s="89" t="s">
        <v>283</v>
      </c>
      <c r="AR14" s="89" t="s">
        <v>283</v>
      </c>
      <c r="AS14" s="143" t="s">
        <v>283</v>
      </c>
      <c r="AT14" s="144"/>
      <c r="AU14" s="143" t="s">
        <v>283</v>
      </c>
      <c r="AV14" s="144"/>
      <c r="AW14" s="89" t="s">
        <v>283</v>
      </c>
      <c r="AX14" s="89" t="s">
        <v>283</v>
      </c>
      <c r="AY14" s="89" t="s">
        <v>283</v>
      </c>
    </row>
    <row r="15" spans="1:51" x14ac:dyDescent="0.25">
      <c r="A15" s="156" t="s">
        <v>297</v>
      </c>
      <c r="B15" s="155"/>
      <c r="C15" s="155"/>
      <c r="D15" s="155"/>
      <c r="E15" s="155"/>
      <c r="F15" s="154"/>
      <c r="G15" s="157" t="s">
        <v>592</v>
      </c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4"/>
      <c r="AH15" s="96" t="s">
        <v>283</v>
      </c>
      <c r="AI15" s="96" t="s">
        <v>283</v>
      </c>
      <c r="AJ15" s="96" t="s">
        <v>283</v>
      </c>
      <c r="AK15" s="96" t="s">
        <v>283</v>
      </c>
      <c r="AL15" s="96" t="s">
        <v>283</v>
      </c>
      <c r="AM15" s="159" t="s">
        <v>283</v>
      </c>
      <c r="AN15" s="160"/>
      <c r="AO15" s="160"/>
      <c r="AP15" s="89" t="s">
        <v>283</v>
      </c>
      <c r="AQ15" s="89" t="s">
        <v>283</v>
      </c>
      <c r="AR15" s="89" t="s">
        <v>283</v>
      </c>
      <c r="AS15" s="143" t="s">
        <v>283</v>
      </c>
      <c r="AT15" s="144"/>
      <c r="AU15" s="143" t="s">
        <v>283</v>
      </c>
      <c r="AV15" s="144"/>
      <c r="AW15" s="89" t="s">
        <v>283</v>
      </c>
      <c r="AX15" s="89" t="s">
        <v>283</v>
      </c>
      <c r="AY15" s="89" t="s">
        <v>283</v>
      </c>
    </row>
    <row r="16" spans="1:51" x14ac:dyDescent="0.25">
      <c r="A16" s="156" t="s">
        <v>298</v>
      </c>
      <c r="B16" s="155"/>
      <c r="C16" s="155"/>
      <c r="D16" s="155"/>
      <c r="E16" s="155"/>
      <c r="F16" s="155"/>
      <c r="G16" s="154"/>
      <c r="H16" s="157" t="s">
        <v>593</v>
      </c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4"/>
      <c r="AP16" s="89" t="s">
        <v>283</v>
      </c>
      <c r="AQ16" s="89" t="s">
        <v>283</v>
      </c>
      <c r="AR16" s="89" t="s">
        <v>283</v>
      </c>
      <c r="AS16" s="143" t="s">
        <v>283</v>
      </c>
      <c r="AT16" s="144"/>
      <c r="AU16" s="143" t="s">
        <v>283</v>
      </c>
      <c r="AV16" s="144"/>
      <c r="AW16" s="89" t="s">
        <v>283</v>
      </c>
      <c r="AX16" s="89" t="s">
        <v>283</v>
      </c>
      <c r="AY16" s="89" t="s">
        <v>283</v>
      </c>
    </row>
    <row r="17" spans="1:51" ht="36" x14ac:dyDescent="0.25">
      <c r="A17" s="153" t="s">
        <v>299</v>
      </c>
      <c r="B17" s="154"/>
      <c r="C17" s="158" t="s">
        <v>300</v>
      </c>
      <c r="D17" s="154"/>
      <c r="E17" s="153" t="s">
        <v>301</v>
      </c>
      <c r="F17" s="154"/>
      <c r="G17" s="153" t="s">
        <v>302</v>
      </c>
      <c r="H17" s="154"/>
      <c r="I17" s="153" t="s">
        <v>303</v>
      </c>
      <c r="J17" s="155"/>
      <c r="K17" s="154"/>
      <c r="L17" s="153" t="s">
        <v>304</v>
      </c>
      <c r="M17" s="155"/>
      <c r="N17" s="154"/>
      <c r="O17" s="153" t="s">
        <v>305</v>
      </c>
      <c r="P17" s="154"/>
      <c r="Q17" s="153" t="s">
        <v>306</v>
      </c>
      <c r="R17" s="154"/>
      <c r="S17" s="153" t="s">
        <v>1</v>
      </c>
      <c r="T17" s="155"/>
      <c r="U17" s="155"/>
      <c r="V17" s="155"/>
      <c r="W17" s="155"/>
      <c r="X17" s="155"/>
      <c r="Y17" s="155"/>
      <c r="Z17" s="154"/>
      <c r="AA17" s="153" t="s">
        <v>2</v>
      </c>
      <c r="AB17" s="155"/>
      <c r="AC17" s="155"/>
      <c r="AD17" s="155"/>
      <c r="AE17" s="154"/>
      <c r="AF17" s="153" t="s">
        <v>3</v>
      </c>
      <c r="AG17" s="155"/>
      <c r="AH17" s="154"/>
      <c r="AI17" s="91" t="s">
        <v>4</v>
      </c>
      <c r="AJ17" s="153" t="s">
        <v>5</v>
      </c>
      <c r="AK17" s="155"/>
      <c r="AL17" s="155"/>
      <c r="AM17" s="155"/>
      <c r="AN17" s="155"/>
      <c r="AO17" s="154"/>
      <c r="AP17" s="91" t="s">
        <v>10</v>
      </c>
      <c r="AQ17" s="91" t="s">
        <v>12</v>
      </c>
      <c r="AR17" s="91" t="s">
        <v>13</v>
      </c>
      <c r="AS17" s="153" t="s">
        <v>14</v>
      </c>
      <c r="AT17" s="154"/>
      <c r="AU17" s="153" t="s">
        <v>15</v>
      </c>
      <c r="AV17" s="154"/>
      <c r="AW17" s="91" t="s">
        <v>16</v>
      </c>
      <c r="AX17" s="91" t="s">
        <v>17</v>
      </c>
      <c r="AY17" s="91" t="s">
        <v>18</v>
      </c>
    </row>
    <row r="18" spans="1:51" x14ac:dyDescent="0.25">
      <c r="A18" s="150" t="s">
        <v>235</v>
      </c>
      <c r="B18" s="144"/>
      <c r="C18" s="150"/>
      <c r="D18" s="144"/>
      <c r="E18" s="150"/>
      <c r="F18" s="144"/>
      <c r="G18" s="150"/>
      <c r="H18" s="144"/>
      <c r="I18" s="150"/>
      <c r="J18" s="144"/>
      <c r="K18" s="144"/>
      <c r="L18" s="150"/>
      <c r="M18" s="144"/>
      <c r="N18" s="144"/>
      <c r="O18" s="150"/>
      <c r="P18" s="144"/>
      <c r="Q18" s="150"/>
      <c r="R18" s="144"/>
      <c r="S18" s="151" t="s">
        <v>236</v>
      </c>
      <c r="T18" s="144"/>
      <c r="U18" s="144"/>
      <c r="V18" s="144"/>
      <c r="W18" s="144"/>
      <c r="X18" s="144"/>
      <c r="Y18" s="144"/>
      <c r="Z18" s="144"/>
      <c r="AA18" s="150" t="s">
        <v>19</v>
      </c>
      <c r="AB18" s="144"/>
      <c r="AC18" s="144"/>
      <c r="AD18" s="144"/>
      <c r="AE18" s="144"/>
      <c r="AF18" s="150" t="s">
        <v>20</v>
      </c>
      <c r="AG18" s="144"/>
      <c r="AH18" s="144"/>
      <c r="AI18" s="92" t="s">
        <v>307</v>
      </c>
      <c r="AJ18" s="152" t="s">
        <v>21</v>
      </c>
      <c r="AK18" s="144"/>
      <c r="AL18" s="144"/>
      <c r="AM18" s="144"/>
      <c r="AN18" s="144"/>
      <c r="AO18" s="144"/>
      <c r="AP18" s="93" t="s">
        <v>310</v>
      </c>
      <c r="AQ18" s="93" t="s">
        <v>310</v>
      </c>
      <c r="AR18" s="93" t="s">
        <v>310</v>
      </c>
      <c r="AS18" s="149" t="s">
        <v>310</v>
      </c>
      <c r="AT18" s="144"/>
      <c r="AU18" s="149" t="s">
        <v>310</v>
      </c>
      <c r="AV18" s="144"/>
      <c r="AW18" s="93" t="s">
        <v>310</v>
      </c>
      <c r="AX18" s="93" t="s">
        <v>310</v>
      </c>
      <c r="AY18" s="93" t="s">
        <v>310</v>
      </c>
    </row>
    <row r="19" spans="1:51" x14ac:dyDescent="0.25">
      <c r="A19" s="150" t="s">
        <v>235</v>
      </c>
      <c r="B19" s="144"/>
      <c r="C19" s="150" t="s">
        <v>394</v>
      </c>
      <c r="D19" s="144"/>
      <c r="E19" s="150"/>
      <c r="F19" s="144"/>
      <c r="G19" s="150"/>
      <c r="H19" s="144"/>
      <c r="I19" s="150"/>
      <c r="J19" s="144"/>
      <c r="K19" s="144"/>
      <c r="L19" s="150"/>
      <c r="M19" s="144"/>
      <c r="N19" s="144"/>
      <c r="O19" s="150"/>
      <c r="P19" s="144"/>
      <c r="Q19" s="150"/>
      <c r="R19" s="144"/>
      <c r="S19" s="151" t="s">
        <v>239</v>
      </c>
      <c r="T19" s="144"/>
      <c r="U19" s="144"/>
      <c r="V19" s="144"/>
      <c r="W19" s="144"/>
      <c r="X19" s="144"/>
      <c r="Y19" s="144"/>
      <c r="Z19" s="144"/>
      <c r="AA19" s="150" t="s">
        <v>19</v>
      </c>
      <c r="AB19" s="144"/>
      <c r="AC19" s="144"/>
      <c r="AD19" s="144"/>
      <c r="AE19" s="144"/>
      <c r="AF19" s="150" t="s">
        <v>20</v>
      </c>
      <c r="AG19" s="144"/>
      <c r="AH19" s="144"/>
      <c r="AI19" s="92" t="s">
        <v>307</v>
      </c>
      <c r="AJ19" s="152" t="s">
        <v>21</v>
      </c>
      <c r="AK19" s="144"/>
      <c r="AL19" s="144"/>
      <c r="AM19" s="144"/>
      <c r="AN19" s="144"/>
      <c r="AO19" s="144"/>
      <c r="AP19" s="93" t="s">
        <v>310</v>
      </c>
      <c r="AQ19" s="93" t="s">
        <v>310</v>
      </c>
      <c r="AR19" s="93" t="s">
        <v>310</v>
      </c>
      <c r="AS19" s="149" t="s">
        <v>310</v>
      </c>
      <c r="AT19" s="144"/>
      <c r="AU19" s="149" t="s">
        <v>310</v>
      </c>
      <c r="AV19" s="144"/>
      <c r="AW19" s="93" t="s">
        <v>310</v>
      </c>
      <c r="AX19" s="93" t="s">
        <v>310</v>
      </c>
      <c r="AY19" s="93" t="s">
        <v>310</v>
      </c>
    </row>
    <row r="20" spans="1:51" x14ac:dyDescent="0.25">
      <c r="A20" s="150" t="s">
        <v>235</v>
      </c>
      <c r="B20" s="144"/>
      <c r="C20" s="150" t="s">
        <v>394</v>
      </c>
      <c r="D20" s="144"/>
      <c r="E20" s="150" t="s">
        <v>399</v>
      </c>
      <c r="F20" s="144"/>
      <c r="G20" s="150"/>
      <c r="H20" s="144"/>
      <c r="I20" s="150"/>
      <c r="J20" s="144"/>
      <c r="K20" s="144"/>
      <c r="L20" s="150"/>
      <c r="M20" s="144"/>
      <c r="N20" s="144"/>
      <c r="O20" s="150"/>
      <c r="P20" s="144"/>
      <c r="Q20" s="150"/>
      <c r="R20" s="144"/>
      <c r="S20" s="151" t="s">
        <v>241</v>
      </c>
      <c r="T20" s="144"/>
      <c r="U20" s="144"/>
      <c r="V20" s="144"/>
      <c r="W20" s="144"/>
      <c r="X20" s="144"/>
      <c r="Y20" s="144"/>
      <c r="Z20" s="144"/>
      <c r="AA20" s="150" t="s">
        <v>19</v>
      </c>
      <c r="AB20" s="144"/>
      <c r="AC20" s="144"/>
      <c r="AD20" s="144"/>
      <c r="AE20" s="144"/>
      <c r="AF20" s="150" t="s">
        <v>20</v>
      </c>
      <c r="AG20" s="144"/>
      <c r="AH20" s="144"/>
      <c r="AI20" s="92" t="s">
        <v>307</v>
      </c>
      <c r="AJ20" s="152" t="s">
        <v>21</v>
      </c>
      <c r="AK20" s="144"/>
      <c r="AL20" s="144"/>
      <c r="AM20" s="144"/>
      <c r="AN20" s="144"/>
      <c r="AO20" s="144"/>
      <c r="AP20" s="93" t="s">
        <v>310</v>
      </c>
      <c r="AQ20" s="93" t="s">
        <v>310</v>
      </c>
      <c r="AR20" s="93" t="s">
        <v>310</v>
      </c>
      <c r="AS20" s="149" t="s">
        <v>310</v>
      </c>
      <c r="AT20" s="144"/>
      <c r="AU20" s="149" t="s">
        <v>310</v>
      </c>
      <c r="AV20" s="144"/>
      <c r="AW20" s="93" t="s">
        <v>310</v>
      </c>
      <c r="AX20" s="93" t="s">
        <v>310</v>
      </c>
      <c r="AY20" s="93" t="s">
        <v>310</v>
      </c>
    </row>
    <row r="21" spans="1:51" x14ac:dyDescent="0.25">
      <c r="A21" s="150" t="s">
        <v>235</v>
      </c>
      <c r="B21" s="144"/>
      <c r="C21" s="150" t="s">
        <v>394</v>
      </c>
      <c r="D21" s="144"/>
      <c r="E21" s="150" t="s">
        <v>399</v>
      </c>
      <c r="F21" s="144"/>
      <c r="G21" s="150" t="s">
        <v>387</v>
      </c>
      <c r="H21" s="144"/>
      <c r="I21" s="150"/>
      <c r="J21" s="144"/>
      <c r="K21" s="144"/>
      <c r="L21" s="150"/>
      <c r="M21" s="144"/>
      <c r="N21" s="144"/>
      <c r="O21" s="150"/>
      <c r="P21" s="144"/>
      <c r="Q21" s="150"/>
      <c r="R21" s="144"/>
      <c r="S21" s="151" t="s">
        <v>505</v>
      </c>
      <c r="T21" s="144"/>
      <c r="U21" s="144"/>
      <c r="V21" s="144"/>
      <c r="W21" s="144"/>
      <c r="X21" s="144"/>
      <c r="Y21" s="144"/>
      <c r="Z21" s="144"/>
      <c r="AA21" s="150" t="s">
        <v>19</v>
      </c>
      <c r="AB21" s="144"/>
      <c r="AC21" s="144"/>
      <c r="AD21" s="144"/>
      <c r="AE21" s="144"/>
      <c r="AF21" s="150" t="s">
        <v>20</v>
      </c>
      <c r="AG21" s="144"/>
      <c r="AH21" s="144"/>
      <c r="AI21" s="92" t="s">
        <v>307</v>
      </c>
      <c r="AJ21" s="152" t="s">
        <v>21</v>
      </c>
      <c r="AK21" s="144"/>
      <c r="AL21" s="144"/>
      <c r="AM21" s="144"/>
      <c r="AN21" s="144"/>
      <c r="AO21" s="144"/>
      <c r="AP21" s="93" t="s">
        <v>310</v>
      </c>
      <c r="AQ21" s="93" t="s">
        <v>310</v>
      </c>
      <c r="AR21" s="93" t="s">
        <v>310</v>
      </c>
      <c r="AS21" s="149" t="s">
        <v>310</v>
      </c>
      <c r="AT21" s="144"/>
      <c r="AU21" s="149" t="s">
        <v>310</v>
      </c>
      <c r="AV21" s="144"/>
      <c r="AW21" s="93" t="s">
        <v>310</v>
      </c>
      <c r="AX21" s="93" t="s">
        <v>310</v>
      </c>
      <c r="AY21" s="93" t="s">
        <v>310</v>
      </c>
    </row>
    <row r="22" spans="1:51" x14ac:dyDescent="0.25">
      <c r="A22" s="150" t="s">
        <v>235</v>
      </c>
      <c r="B22" s="144"/>
      <c r="C22" s="150" t="s">
        <v>394</v>
      </c>
      <c r="D22" s="144"/>
      <c r="E22" s="150" t="s">
        <v>399</v>
      </c>
      <c r="F22" s="144"/>
      <c r="G22" s="150" t="s">
        <v>387</v>
      </c>
      <c r="H22" s="144"/>
      <c r="I22" s="150" t="s">
        <v>594</v>
      </c>
      <c r="J22" s="144"/>
      <c r="K22" s="144"/>
      <c r="L22" s="150"/>
      <c r="M22" s="144"/>
      <c r="N22" s="144"/>
      <c r="O22" s="150"/>
      <c r="P22" s="144"/>
      <c r="Q22" s="150"/>
      <c r="R22" s="144"/>
      <c r="S22" s="151" t="s">
        <v>512</v>
      </c>
      <c r="T22" s="144"/>
      <c r="U22" s="144"/>
      <c r="V22" s="144"/>
      <c r="W22" s="144"/>
      <c r="X22" s="144"/>
      <c r="Y22" s="144"/>
      <c r="Z22" s="144"/>
      <c r="AA22" s="150" t="s">
        <v>19</v>
      </c>
      <c r="AB22" s="144"/>
      <c r="AC22" s="144"/>
      <c r="AD22" s="144"/>
      <c r="AE22" s="144"/>
      <c r="AF22" s="150" t="s">
        <v>20</v>
      </c>
      <c r="AG22" s="144"/>
      <c r="AH22" s="144"/>
      <c r="AI22" s="92" t="s">
        <v>307</v>
      </c>
      <c r="AJ22" s="152" t="s">
        <v>21</v>
      </c>
      <c r="AK22" s="144"/>
      <c r="AL22" s="144"/>
      <c r="AM22" s="144"/>
      <c r="AN22" s="144"/>
      <c r="AO22" s="144"/>
      <c r="AP22" s="93" t="s">
        <v>310</v>
      </c>
      <c r="AQ22" s="93" t="s">
        <v>310</v>
      </c>
      <c r="AR22" s="93" t="s">
        <v>310</v>
      </c>
      <c r="AS22" s="149" t="s">
        <v>310</v>
      </c>
      <c r="AT22" s="144"/>
      <c r="AU22" s="149" t="s">
        <v>310</v>
      </c>
      <c r="AV22" s="144"/>
      <c r="AW22" s="93" t="s">
        <v>310</v>
      </c>
      <c r="AX22" s="93" t="s">
        <v>310</v>
      </c>
      <c r="AY22" s="93" t="s">
        <v>310</v>
      </c>
    </row>
    <row r="23" spans="1:51" x14ac:dyDescent="0.25">
      <c r="A23" s="150" t="s">
        <v>235</v>
      </c>
      <c r="B23" s="144"/>
      <c r="C23" s="150" t="s">
        <v>394</v>
      </c>
      <c r="D23" s="144"/>
      <c r="E23" s="150" t="s">
        <v>399</v>
      </c>
      <c r="F23" s="144"/>
      <c r="G23" s="150" t="s">
        <v>387</v>
      </c>
      <c r="H23" s="144"/>
      <c r="I23" s="150" t="s">
        <v>594</v>
      </c>
      <c r="J23" s="144"/>
      <c r="K23" s="144"/>
      <c r="L23" s="150" t="s">
        <v>412</v>
      </c>
      <c r="M23" s="144"/>
      <c r="N23" s="144"/>
      <c r="O23" s="150"/>
      <c r="P23" s="144"/>
      <c r="Q23" s="150"/>
      <c r="R23" s="144"/>
      <c r="S23" s="151" t="s">
        <v>249</v>
      </c>
      <c r="T23" s="144"/>
      <c r="U23" s="144"/>
      <c r="V23" s="144"/>
      <c r="W23" s="144"/>
      <c r="X23" s="144"/>
      <c r="Y23" s="144"/>
      <c r="Z23" s="144"/>
      <c r="AA23" s="150" t="s">
        <v>19</v>
      </c>
      <c r="AB23" s="144"/>
      <c r="AC23" s="144"/>
      <c r="AD23" s="144"/>
      <c r="AE23" s="144"/>
      <c r="AF23" s="150" t="s">
        <v>20</v>
      </c>
      <c r="AG23" s="144"/>
      <c r="AH23" s="144"/>
      <c r="AI23" s="92" t="s">
        <v>307</v>
      </c>
      <c r="AJ23" s="152" t="s">
        <v>21</v>
      </c>
      <c r="AK23" s="144"/>
      <c r="AL23" s="144"/>
      <c r="AM23" s="144"/>
      <c r="AN23" s="144"/>
      <c r="AO23" s="144"/>
      <c r="AP23" s="93" t="s">
        <v>310</v>
      </c>
      <c r="AQ23" s="93" t="s">
        <v>310</v>
      </c>
      <c r="AR23" s="93" t="s">
        <v>310</v>
      </c>
      <c r="AS23" s="149" t="s">
        <v>310</v>
      </c>
      <c r="AT23" s="144"/>
      <c r="AU23" s="149" t="s">
        <v>310</v>
      </c>
      <c r="AV23" s="144"/>
      <c r="AW23" s="93" t="s">
        <v>310</v>
      </c>
      <c r="AX23" s="93" t="s">
        <v>310</v>
      </c>
      <c r="AY23" s="93" t="s">
        <v>310</v>
      </c>
    </row>
    <row r="24" spans="1:51" x14ac:dyDescent="0.25">
      <c r="A24" s="146" t="s">
        <v>235</v>
      </c>
      <c r="B24" s="144"/>
      <c r="C24" s="146" t="s">
        <v>394</v>
      </c>
      <c r="D24" s="144"/>
      <c r="E24" s="146" t="s">
        <v>399</v>
      </c>
      <c r="F24" s="144"/>
      <c r="G24" s="146" t="s">
        <v>387</v>
      </c>
      <c r="H24" s="144"/>
      <c r="I24" s="146" t="s">
        <v>594</v>
      </c>
      <c r="J24" s="144"/>
      <c r="K24" s="144"/>
      <c r="L24" s="146" t="s">
        <v>412</v>
      </c>
      <c r="M24" s="144"/>
      <c r="N24" s="144"/>
      <c r="O24" s="146" t="s">
        <v>330</v>
      </c>
      <c r="P24" s="144"/>
      <c r="Q24" s="146"/>
      <c r="R24" s="144"/>
      <c r="S24" s="145" t="s">
        <v>545</v>
      </c>
      <c r="T24" s="144"/>
      <c r="U24" s="144"/>
      <c r="V24" s="144"/>
      <c r="W24" s="144"/>
      <c r="X24" s="144"/>
      <c r="Y24" s="144"/>
      <c r="Z24" s="144"/>
      <c r="AA24" s="146" t="s">
        <v>19</v>
      </c>
      <c r="AB24" s="144"/>
      <c r="AC24" s="144"/>
      <c r="AD24" s="144"/>
      <c r="AE24" s="144"/>
      <c r="AF24" s="146" t="s">
        <v>20</v>
      </c>
      <c r="AG24" s="144"/>
      <c r="AH24" s="144"/>
      <c r="AI24" s="94" t="s">
        <v>307</v>
      </c>
      <c r="AJ24" s="147" t="s">
        <v>21</v>
      </c>
      <c r="AK24" s="144"/>
      <c r="AL24" s="144"/>
      <c r="AM24" s="144"/>
      <c r="AN24" s="144"/>
      <c r="AO24" s="144"/>
      <c r="AP24" s="95" t="s">
        <v>310</v>
      </c>
      <c r="AQ24" s="95" t="s">
        <v>310</v>
      </c>
      <c r="AR24" s="95" t="s">
        <v>310</v>
      </c>
      <c r="AS24" s="148" t="s">
        <v>310</v>
      </c>
      <c r="AT24" s="144"/>
      <c r="AU24" s="148" t="s">
        <v>310</v>
      </c>
      <c r="AV24" s="144"/>
      <c r="AW24" s="95" t="s">
        <v>310</v>
      </c>
      <c r="AX24" s="95" t="s">
        <v>310</v>
      </c>
      <c r="AY24" s="95" t="s">
        <v>310</v>
      </c>
    </row>
    <row r="25" spans="1:51" x14ac:dyDescent="0.25">
      <c r="A25" s="89" t="s">
        <v>283</v>
      </c>
      <c r="B25" s="89" t="s">
        <v>283</v>
      </c>
      <c r="C25" s="89" t="s">
        <v>283</v>
      </c>
      <c r="D25" s="89" t="s">
        <v>283</v>
      </c>
      <c r="E25" s="89" t="s">
        <v>283</v>
      </c>
      <c r="F25" s="89" t="s">
        <v>283</v>
      </c>
      <c r="G25" s="89" t="s">
        <v>283</v>
      </c>
      <c r="H25" s="89" t="s">
        <v>283</v>
      </c>
      <c r="I25" s="89" t="s">
        <v>283</v>
      </c>
      <c r="J25" s="143" t="s">
        <v>283</v>
      </c>
      <c r="K25" s="144"/>
      <c r="L25" s="143" t="s">
        <v>283</v>
      </c>
      <c r="M25" s="144"/>
      <c r="N25" s="89" t="s">
        <v>283</v>
      </c>
      <c r="O25" s="89" t="s">
        <v>283</v>
      </c>
      <c r="P25" s="89" t="s">
        <v>283</v>
      </c>
      <c r="Q25" s="89" t="s">
        <v>283</v>
      </c>
      <c r="R25" s="89" t="s">
        <v>283</v>
      </c>
      <c r="S25" s="89" t="s">
        <v>283</v>
      </c>
      <c r="T25" s="89" t="s">
        <v>283</v>
      </c>
      <c r="U25" s="89" t="s">
        <v>283</v>
      </c>
      <c r="V25" s="89" t="s">
        <v>283</v>
      </c>
      <c r="W25" s="89" t="s">
        <v>283</v>
      </c>
      <c r="X25" s="89" t="s">
        <v>283</v>
      </c>
      <c r="Y25" s="89" t="s">
        <v>283</v>
      </c>
      <c r="Z25" s="89" t="s">
        <v>283</v>
      </c>
      <c r="AA25" s="143" t="s">
        <v>283</v>
      </c>
      <c r="AB25" s="144"/>
      <c r="AC25" s="143" t="s">
        <v>283</v>
      </c>
      <c r="AD25" s="144"/>
      <c r="AE25" s="89" t="s">
        <v>283</v>
      </c>
      <c r="AF25" s="89" t="s">
        <v>283</v>
      </c>
      <c r="AG25" s="89" t="s">
        <v>283</v>
      </c>
      <c r="AH25" s="89" t="s">
        <v>283</v>
      </c>
      <c r="AI25" s="89" t="s">
        <v>283</v>
      </c>
      <c r="AJ25" s="89" t="s">
        <v>283</v>
      </c>
      <c r="AK25" s="89" t="s">
        <v>283</v>
      </c>
      <c r="AL25" s="89" t="s">
        <v>283</v>
      </c>
      <c r="AM25" s="143" t="s">
        <v>283</v>
      </c>
      <c r="AN25" s="144"/>
      <c r="AO25" s="144"/>
      <c r="AP25" s="89" t="s">
        <v>283</v>
      </c>
      <c r="AQ25" s="89" t="s">
        <v>283</v>
      </c>
      <c r="AR25" s="89" t="s">
        <v>283</v>
      </c>
      <c r="AS25" s="143" t="s">
        <v>283</v>
      </c>
      <c r="AT25" s="144"/>
      <c r="AU25" s="143" t="s">
        <v>283</v>
      </c>
      <c r="AV25" s="144"/>
      <c r="AW25" s="89" t="s">
        <v>283</v>
      </c>
      <c r="AX25" s="89" t="s">
        <v>283</v>
      </c>
      <c r="AY25" s="89" t="s">
        <v>283</v>
      </c>
    </row>
    <row r="26" spans="1:51" x14ac:dyDescent="0.25">
      <c r="A26" s="156" t="s">
        <v>298</v>
      </c>
      <c r="B26" s="155"/>
      <c r="C26" s="155"/>
      <c r="D26" s="155"/>
      <c r="E26" s="155"/>
      <c r="F26" s="155"/>
      <c r="G26" s="154"/>
      <c r="H26" s="157" t="s">
        <v>595</v>
      </c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4"/>
      <c r="AP26" s="89" t="s">
        <v>283</v>
      </c>
      <c r="AQ26" s="89" t="s">
        <v>283</v>
      </c>
      <c r="AR26" s="89" t="s">
        <v>283</v>
      </c>
      <c r="AS26" s="143" t="s">
        <v>283</v>
      </c>
      <c r="AT26" s="144"/>
      <c r="AU26" s="143" t="s">
        <v>283</v>
      </c>
      <c r="AV26" s="144"/>
      <c r="AW26" s="89" t="s">
        <v>283</v>
      </c>
      <c r="AX26" s="89" t="s">
        <v>283</v>
      </c>
      <c r="AY26" s="89" t="s">
        <v>283</v>
      </c>
    </row>
    <row r="27" spans="1:51" ht="36" x14ac:dyDescent="0.25">
      <c r="A27" s="153" t="s">
        <v>299</v>
      </c>
      <c r="B27" s="154"/>
      <c r="C27" s="158" t="s">
        <v>300</v>
      </c>
      <c r="D27" s="154"/>
      <c r="E27" s="153" t="s">
        <v>301</v>
      </c>
      <c r="F27" s="154"/>
      <c r="G27" s="153" t="s">
        <v>302</v>
      </c>
      <c r="H27" s="154"/>
      <c r="I27" s="153" t="s">
        <v>303</v>
      </c>
      <c r="J27" s="155"/>
      <c r="K27" s="154"/>
      <c r="L27" s="153" t="s">
        <v>304</v>
      </c>
      <c r="M27" s="155"/>
      <c r="N27" s="154"/>
      <c r="O27" s="153" t="s">
        <v>305</v>
      </c>
      <c r="P27" s="154"/>
      <c r="Q27" s="153" t="s">
        <v>306</v>
      </c>
      <c r="R27" s="154"/>
      <c r="S27" s="153" t="s">
        <v>1</v>
      </c>
      <c r="T27" s="155"/>
      <c r="U27" s="155"/>
      <c r="V27" s="155"/>
      <c r="W27" s="155"/>
      <c r="X27" s="155"/>
      <c r="Y27" s="155"/>
      <c r="Z27" s="154"/>
      <c r="AA27" s="153" t="s">
        <v>2</v>
      </c>
      <c r="AB27" s="155"/>
      <c r="AC27" s="155"/>
      <c r="AD27" s="155"/>
      <c r="AE27" s="154"/>
      <c r="AF27" s="153" t="s">
        <v>3</v>
      </c>
      <c r="AG27" s="155"/>
      <c r="AH27" s="154"/>
      <c r="AI27" s="91" t="s">
        <v>4</v>
      </c>
      <c r="AJ27" s="153" t="s">
        <v>5</v>
      </c>
      <c r="AK27" s="155"/>
      <c r="AL27" s="155"/>
      <c r="AM27" s="155"/>
      <c r="AN27" s="155"/>
      <c r="AO27" s="154"/>
      <c r="AP27" s="91" t="s">
        <v>10</v>
      </c>
      <c r="AQ27" s="91" t="s">
        <v>12</v>
      </c>
      <c r="AR27" s="91" t="s">
        <v>13</v>
      </c>
      <c r="AS27" s="153" t="s">
        <v>14</v>
      </c>
      <c r="AT27" s="154"/>
      <c r="AU27" s="153" t="s">
        <v>15</v>
      </c>
      <c r="AV27" s="154"/>
      <c r="AW27" s="91" t="s">
        <v>16</v>
      </c>
      <c r="AX27" s="91" t="s">
        <v>17</v>
      </c>
      <c r="AY27" s="91" t="s">
        <v>18</v>
      </c>
    </row>
    <row r="28" spans="1:51" x14ac:dyDescent="0.25">
      <c r="A28" s="150" t="s">
        <v>235</v>
      </c>
      <c r="B28" s="144"/>
      <c r="C28" s="150"/>
      <c r="D28" s="144"/>
      <c r="E28" s="150"/>
      <c r="F28" s="144"/>
      <c r="G28" s="150"/>
      <c r="H28" s="144"/>
      <c r="I28" s="150"/>
      <c r="J28" s="144"/>
      <c r="K28" s="144"/>
      <c r="L28" s="150"/>
      <c r="M28" s="144"/>
      <c r="N28" s="144"/>
      <c r="O28" s="150"/>
      <c r="P28" s="144"/>
      <c r="Q28" s="150"/>
      <c r="R28" s="144"/>
      <c r="S28" s="151" t="s">
        <v>236</v>
      </c>
      <c r="T28" s="144"/>
      <c r="U28" s="144"/>
      <c r="V28" s="144"/>
      <c r="W28" s="144"/>
      <c r="X28" s="144"/>
      <c r="Y28" s="144"/>
      <c r="Z28" s="144"/>
      <c r="AA28" s="150" t="s">
        <v>19</v>
      </c>
      <c r="AB28" s="144"/>
      <c r="AC28" s="144"/>
      <c r="AD28" s="144"/>
      <c r="AE28" s="144"/>
      <c r="AF28" s="150" t="s">
        <v>20</v>
      </c>
      <c r="AG28" s="144"/>
      <c r="AH28" s="144"/>
      <c r="AI28" s="92" t="s">
        <v>391</v>
      </c>
      <c r="AJ28" s="152" t="s">
        <v>237</v>
      </c>
      <c r="AK28" s="144"/>
      <c r="AL28" s="144"/>
      <c r="AM28" s="144"/>
      <c r="AN28" s="144"/>
      <c r="AO28" s="144"/>
      <c r="AP28" s="93" t="s">
        <v>695</v>
      </c>
      <c r="AQ28" s="93" t="s">
        <v>310</v>
      </c>
      <c r="AR28" s="93" t="s">
        <v>695</v>
      </c>
      <c r="AS28" s="149" t="s">
        <v>310</v>
      </c>
      <c r="AT28" s="144"/>
      <c r="AU28" s="149" t="s">
        <v>310</v>
      </c>
      <c r="AV28" s="144"/>
      <c r="AW28" s="93" t="s">
        <v>310</v>
      </c>
      <c r="AX28" s="93" t="s">
        <v>310</v>
      </c>
      <c r="AY28" s="93" t="s">
        <v>310</v>
      </c>
    </row>
    <row r="29" spans="1:51" x14ac:dyDescent="0.25">
      <c r="A29" s="150" t="s">
        <v>235</v>
      </c>
      <c r="B29" s="144"/>
      <c r="C29" s="150" t="s">
        <v>394</v>
      </c>
      <c r="D29" s="144"/>
      <c r="E29" s="150"/>
      <c r="F29" s="144"/>
      <c r="G29" s="150"/>
      <c r="H29" s="144"/>
      <c r="I29" s="150"/>
      <c r="J29" s="144"/>
      <c r="K29" s="144"/>
      <c r="L29" s="150"/>
      <c r="M29" s="144"/>
      <c r="N29" s="144"/>
      <c r="O29" s="150"/>
      <c r="P29" s="144"/>
      <c r="Q29" s="150"/>
      <c r="R29" s="144"/>
      <c r="S29" s="151" t="s">
        <v>239</v>
      </c>
      <c r="T29" s="144"/>
      <c r="U29" s="144"/>
      <c r="V29" s="144"/>
      <c r="W29" s="144"/>
      <c r="X29" s="144"/>
      <c r="Y29" s="144"/>
      <c r="Z29" s="144"/>
      <c r="AA29" s="150" t="s">
        <v>19</v>
      </c>
      <c r="AB29" s="144"/>
      <c r="AC29" s="144"/>
      <c r="AD29" s="144"/>
      <c r="AE29" s="144"/>
      <c r="AF29" s="150" t="s">
        <v>20</v>
      </c>
      <c r="AG29" s="144"/>
      <c r="AH29" s="144"/>
      <c r="AI29" s="92" t="s">
        <v>391</v>
      </c>
      <c r="AJ29" s="152" t="s">
        <v>237</v>
      </c>
      <c r="AK29" s="144"/>
      <c r="AL29" s="144"/>
      <c r="AM29" s="144"/>
      <c r="AN29" s="144"/>
      <c r="AO29" s="144"/>
      <c r="AP29" s="93" t="s">
        <v>695</v>
      </c>
      <c r="AQ29" s="93" t="s">
        <v>310</v>
      </c>
      <c r="AR29" s="93" t="s">
        <v>695</v>
      </c>
      <c r="AS29" s="149" t="s">
        <v>310</v>
      </c>
      <c r="AT29" s="144"/>
      <c r="AU29" s="149" t="s">
        <v>310</v>
      </c>
      <c r="AV29" s="144"/>
      <c r="AW29" s="93" t="s">
        <v>310</v>
      </c>
      <c r="AX29" s="93" t="s">
        <v>310</v>
      </c>
      <c r="AY29" s="93" t="s">
        <v>310</v>
      </c>
    </row>
    <row r="30" spans="1:51" x14ac:dyDescent="0.25">
      <c r="A30" s="150" t="s">
        <v>235</v>
      </c>
      <c r="B30" s="144"/>
      <c r="C30" s="150" t="s">
        <v>394</v>
      </c>
      <c r="D30" s="144"/>
      <c r="E30" s="150" t="s">
        <v>399</v>
      </c>
      <c r="F30" s="144"/>
      <c r="G30" s="150"/>
      <c r="H30" s="144"/>
      <c r="I30" s="150"/>
      <c r="J30" s="144"/>
      <c r="K30" s="144"/>
      <c r="L30" s="150"/>
      <c r="M30" s="144"/>
      <c r="N30" s="144"/>
      <c r="O30" s="150"/>
      <c r="P30" s="144"/>
      <c r="Q30" s="150"/>
      <c r="R30" s="144"/>
      <c r="S30" s="151" t="s">
        <v>241</v>
      </c>
      <c r="T30" s="144"/>
      <c r="U30" s="144"/>
      <c r="V30" s="144"/>
      <c r="W30" s="144"/>
      <c r="X30" s="144"/>
      <c r="Y30" s="144"/>
      <c r="Z30" s="144"/>
      <c r="AA30" s="150" t="s">
        <v>19</v>
      </c>
      <c r="AB30" s="144"/>
      <c r="AC30" s="144"/>
      <c r="AD30" s="144"/>
      <c r="AE30" s="144"/>
      <c r="AF30" s="150" t="s">
        <v>20</v>
      </c>
      <c r="AG30" s="144"/>
      <c r="AH30" s="144"/>
      <c r="AI30" s="92" t="s">
        <v>391</v>
      </c>
      <c r="AJ30" s="152" t="s">
        <v>237</v>
      </c>
      <c r="AK30" s="144"/>
      <c r="AL30" s="144"/>
      <c r="AM30" s="144"/>
      <c r="AN30" s="144"/>
      <c r="AO30" s="144"/>
      <c r="AP30" s="93" t="s">
        <v>695</v>
      </c>
      <c r="AQ30" s="93" t="s">
        <v>310</v>
      </c>
      <c r="AR30" s="93" t="s">
        <v>695</v>
      </c>
      <c r="AS30" s="149" t="s">
        <v>310</v>
      </c>
      <c r="AT30" s="144"/>
      <c r="AU30" s="149" t="s">
        <v>310</v>
      </c>
      <c r="AV30" s="144"/>
      <c r="AW30" s="93" t="s">
        <v>310</v>
      </c>
      <c r="AX30" s="93" t="s">
        <v>310</v>
      </c>
      <c r="AY30" s="93" t="s">
        <v>310</v>
      </c>
    </row>
    <row r="31" spans="1:51" x14ac:dyDescent="0.25">
      <c r="A31" s="150" t="s">
        <v>235</v>
      </c>
      <c r="B31" s="144"/>
      <c r="C31" s="150" t="s">
        <v>394</v>
      </c>
      <c r="D31" s="144"/>
      <c r="E31" s="150" t="s">
        <v>399</v>
      </c>
      <c r="F31" s="144"/>
      <c r="G31" s="150" t="s">
        <v>387</v>
      </c>
      <c r="H31" s="144"/>
      <c r="I31" s="150"/>
      <c r="J31" s="144"/>
      <c r="K31" s="144"/>
      <c r="L31" s="150"/>
      <c r="M31" s="144"/>
      <c r="N31" s="144"/>
      <c r="O31" s="150"/>
      <c r="P31" s="144"/>
      <c r="Q31" s="150"/>
      <c r="R31" s="144"/>
      <c r="S31" s="151" t="s">
        <v>505</v>
      </c>
      <c r="T31" s="144"/>
      <c r="U31" s="144"/>
      <c r="V31" s="144"/>
      <c r="W31" s="144"/>
      <c r="X31" s="144"/>
      <c r="Y31" s="144"/>
      <c r="Z31" s="144"/>
      <c r="AA31" s="150" t="s">
        <v>19</v>
      </c>
      <c r="AB31" s="144"/>
      <c r="AC31" s="144"/>
      <c r="AD31" s="144"/>
      <c r="AE31" s="144"/>
      <c r="AF31" s="150" t="s">
        <v>20</v>
      </c>
      <c r="AG31" s="144"/>
      <c r="AH31" s="144"/>
      <c r="AI31" s="92" t="s">
        <v>391</v>
      </c>
      <c r="AJ31" s="152" t="s">
        <v>237</v>
      </c>
      <c r="AK31" s="144"/>
      <c r="AL31" s="144"/>
      <c r="AM31" s="144"/>
      <c r="AN31" s="144"/>
      <c r="AO31" s="144"/>
      <c r="AP31" s="93" t="s">
        <v>695</v>
      </c>
      <c r="AQ31" s="93" t="s">
        <v>310</v>
      </c>
      <c r="AR31" s="93" t="s">
        <v>695</v>
      </c>
      <c r="AS31" s="149" t="s">
        <v>310</v>
      </c>
      <c r="AT31" s="144"/>
      <c r="AU31" s="149" t="s">
        <v>310</v>
      </c>
      <c r="AV31" s="144"/>
      <c r="AW31" s="93" t="s">
        <v>310</v>
      </c>
      <c r="AX31" s="93" t="s">
        <v>310</v>
      </c>
      <c r="AY31" s="93" t="s">
        <v>310</v>
      </c>
    </row>
    <row r="32" spans="1:51" x14ac:dyDescent="0.25">
      <c r="A32" s="150" t="s">
        <v>235</v>
      </c>
      <c r="B32" s="144"/>
      <c r="C32" s="150" t="s">
        <v>394</v>
      </c>
      <c r="D32" s="144"/>
      <c r="E32" s="150" t="s">
        <v>399</v>
      </c>
      <c r="F32" s="144"/>
      <c r="G32" s="150" t="s">
        <v>387</v>
      </c>
      <c r="H32" s="144"/>
      <c r="I32" s="150" t="s">
        <v>594</v>
      </c>
      <c r="J32" s="144"/>
      <c r="K32" s="144"/>
      <c r="L32" s="150"/>
      <c r="M32" s="144"/>
      <c r="N32" s="144"/>
      <c r="O32" s="150"/>
      <c r="P32" s="144"/>
      <c r="Q32" s="150"/>
      <c r="R32" s="144"/>
      <c r="S32" s="151" t="s">
        <v>512</v>
      </c>
      <c r="T32" s="144"/>
      <c r="U32" s="144"/>
      <c r="V32" s="144"/>
      <c r="W32" s="144"/>
      <c r="X32" s="144"/>
      <c r="Y32" s="144"/>
      <c r="Z32" s="144"/>
      <c r="AA32" s="150" t="s">
        <v>19</v>
      </c>
      <c r="AB32" s="144"/>
      <c r="AC32" s="144"/>
      <c r="AD32" s="144"/>
      <c r="AE32" s="144"/>
      <c r="AF32" s="150" t="s">
        <v>20</v>
      </c>
      <c r="AG32" s="144"/>
      <c r="AH32" s="144"/>
      <c r="AI32" s="92" t="s">
        <v>391</v>
      </c>
      <c r="AJ32" s="152" t="s">
        <v>237</v>
      </c>
      <c r="AK32" s="144"/>
      <c r="AL32" s="144"/>
      <c r="AM32" s="144"/>
      <c r="AN32" s="144"/>
      <c r="AO32" s="144"/>
      <c r="AP32" s="93" t="s">
        <v>695</v>
      </c>
      <c r="AQ32" s="93" t="s">
        <v>310</v>
      </c>
      <c r="AR32" s="93" t="s">
        <v>695</v>
      </c>
      <c r="AS32" s="149" t="s">
        <v>310</v>
      </c>
      <c r="AT32" s="144"/>
      <c r="AU32" s="149" t="s">
        <v>310</v>
      </c>
      <c r="AV32" s="144"/>
      <c r="AW32" s="93" t="s">
        <v>310</v>
      </c>
      <c r="AX32" s="93" t="s">
        <v>310</v>
      </c>
      <c r="AY32" s="93" t="s">
        <v>310</v>
      </c>
    </row>
    <row r="33" spans="1:51" x14ac:dyDescent="0.25">
      <c r="A33" s="150" t="s">
        <v>235</v>
      </c>
      <c r="B33" s="144"/>
      <c r="C33" s="150" t="s">
        <v>394</v>
      </c>
      <c r="D33" s="144"/>
      <c r="E33" s="150" t="s">
        <v>399</v>
      </c>
      <c r="F33" s="144"/>
      <c r="G33" s="150" t="s">
        <v>387</v>
      </c>
      <c r="H33" s="144"/>
      <c r="I33" s="150" t="s">
        <v>594</v>
      </c>
      <c r="J33" s="144"/>
      <c r="K33" s="144"/>
      <c r="L33" s="150" t="s">
        <v>405</v>
      </c>
      <c r="M33" s="144"/>
      <c r="N33" s="144"/>
      <c r="O33" s="150"/>
      <c r="P33" s="144"/>
      <c r="Q33" s="150"/>
      <c r="R33" s="144"/>
      <c r="S33" s="151" t="s">
        <v>251</v>
      </c>
      <c r="T33" s="144"/>
      <c r="U33" s="144"/>
      <c r="V33" s="144"/>
      <c r="W33" s="144"/>
      <c r="X33" s="144"/>
      <c r="Y33" s="144"/>
      <c r="Z33" s="144"/>
      <c r="AA33" s="150" t="s">
        <v>19</v>
      </c>
      <c r="AB33" s="144"/>
      <c r="AC33" s="144"/>
      <c r="AD33" s="144"/>
      <c r="AE33" s="144"/>
      <c r="AF33" s="150" t="s">
        <v>20</v>
      </c>
      <c r="AG33" s="144"/>
      <c r="AH33" s="144"/>
      <c r="AI33" s="92" t="s">
        <v>391</v>
      </c>
      <c r="AJ33" s="152" t="s">
        <v>237</v>
      </c>
      <c r="AK33" s="144"/>
      <c r="AL33" s="144"/>
      <c r="AM33" s="144"/>
      <c r="AN33" s="144"/>
      <c r="AO33" s="144"/>
      <c r="AP33" s="93" t="s">
        <v>695</v>
      </c>
      <c r="AQ33" s="93" t="s">
        <v>310</v>
      </c>
      <c r="AR33" s="93" t="s">
        <v>695</v>
      </c>
      <c r="AS33" s="149" t="s">
        <v>310</v>
      </c>
      <c r="AT33" s="144"/>
      <c r="AU33" s="149" t="s">
        <v>310</v>
      </c>
      <c r="AV33" s="144"/>
      <c r="AW33" s="93" t="s">
        <v>310</v>
      </c>
      <c r="AX33" s="93" t="s">
        <v>310</v>
      </c>
      <c r="AY33" s="93" t="s">
        <v>310</v>
      </c>
    </row>
    <row r="34" spans="1:51" x14ac:dyDescent="0.25">
      <c r="A34" s="146" t="s">
        <v>235</v>
      </c>
      <c r="B34" s="144"/>
      <c r="C34" s="146" t="s">
        <v>394</v>
      </c>
      <c r="D34" s="144"/>
      <c r="E34" s="146" t="s">
        <v>399</v>
      </c>
      <c r="F34" s="144"/>
      <c r="G34" s="146" t="s">
        <v>387</v>
      </c>
      <c r="H34" s="144"/>
      <c r="I34" s="146" t="s">
        <v>594</v>
      </c>
      <c r="J34" s="144"/>
      <c r="K34" s="144"/>
      <c r="L34" s="146" t="s">
        <v>405</v>
      </c>
      <c r="M34" s="144"/>
      <c r="N34" s="144"/>
      <c r="O34" s="146" t="s">
        <v>330</v>
      </c>
      <c r="P34" s="144"/>
      <c r="Q34" s="146"/>
      <c r="R34" s="144"/>
      <c r="S34" s="145" t="s">
        <v>537</v>
      </c>
      <c r="T34" s="144"/>
      <c r="U34" s="144"/>
      <c r="V34" s="144"/>
      <c r="W34" s="144"/>
      <c r="X34" s="144"/>
      <c r="Y34" s="144"/>
      <c r="Z34" s="144"/>
      <c r="AA34" s="146" t="s">
        <v>19</v>
      </c>
      <c r="AB34" s="144"/>
      <c r="AC34" s="144"/>
      <c r="AD34" s="144"/>
      <c r="AE34" s="144"/>
      <c r="AF34" s="146" t="s">
        <v>20</v>
      </c>
      <c r="AG34" s="144"/>
      <c r="AH34" s="144"/>
      <c r="AI34" s="94" t="s">
        <v>391</v>
      </c>
      <c r="AJ34" s="147" t="s">
        <v>237</v>
      </c>
      <c r="AK34" s="144"/>
      <c r="AL34" s="144"/>
      <c r="AM34" s="144"/>
      <c r="AN34" s="144"/>
      <c r="AO34" s="144"/>
      <c r="AP34" s="95" t="s">
        <v>695</v>
      </c>
      <c r="AQ34" s="95" t="s">
        <v>310</v>
      </c>
      <c r="AR34" s="95" t="s">
        <v>695</v>
      </c>
      <c r="AS34" s="148" t="s">
        <v>310</v>
      </c>
      <c r="AT34" s="144"/>
      <c r="AU34" s="148" t="s">
        <v>310</v>
      </c>
      <c r="AV34" s="144"/>
      <c r="AW34" s="95" t="s">
        <v>310</v>
      </c>
      <c r="AX34" s="95" t="s">
        <v>310</v>
      </c>
      <c r="AY34" s="95" t="s">
        <v>310</v>
      </c>
    </row>
    <row r="35" spans="1:51" x14ac:dyDescent="0.25">
      <c r="A35" s="89" t="s">
        <v>283</v>
      </c>
      <c r="B35" s="89" t="s">
        <v>283</v>
      </c>
      <c r="C35" s="89" t="s">
        <v>283</v>
      </c>
      <c r="D35" s="89" t="s">
        <v>283</v>
      </c>
      <c r="E35" s="89" t="s">
        <v>283</v>
      </c>
      <c r="F35" s="89" t="s">
        <v>283</v>
      </c>
      <c r="G35" s="89" t="s">
        <v>283</v>
      </c>
      <c r="H35" s="89" t="s">
        <v>283</v>
      </c>
      <c r="I35" s="89" t="s">
        <v>283</v>
      </c>
      <c r="J35" s="143" t="s">
        <v>283</v>
      </c>
      <c r="K35" s="144"/>
      <c r="L35" s="143" t="s">
        <v>283</v>
      </c>
      <c r="M35" s="144"/>
      <c r="N35" s="89" t="s">
        <v>283</v>
      </c>
      <c r="O35" s="89" t="s">
        <v>283</v>
      </c>
      <c r="P35" s="89" t="s">
        <v>283</v>
      </c>
      <c r="Q35" s="89" t="s">
        <v>283</v>
      </c>
      <c r="R35" s="89" t="s">
        <v>283</v>
      </c>
      <c r="S35" s="89" t="s">
        <v>283</v>
      </c>
      <c r="T35" s="89" t="s">
        <v>283</v>
      </c>
      <c r="U35" s="89" t="s">
        <v>283</v>
      </c>
      <c r="V35" s="89" t="s">
        <v>283</v>
      </c>
      <c r="W35" s="89" t="s">
        <v>283</v>
      </c>
      <c r="X35" s="89" t="s">
        <v>283</v>
      </c>
      <c r="Y35" s="89" t="s">
        <v>283</v>
      </c>
      <c r="Z35" s="89" t="s">
        <v>283</v>
      </c>
      <c r="AA35" s="143" t="s">
        <v>283</v>
      </c>
      <c r="AB35" s="144"/>
      <c r="AC35" s="143" t="s">
        <v>283</v>
      </c>
      <c r="AD35" s="144"/>
      <c r="AE35" s="89" t="s">
        <v>283</v>
      </c>
      <c r="AF35" s="89" t="s">
        <v>283</v>
      </c>
      <c r="AG35" s="89" t="s">
        <v>283</v>
      </c>
      <c r="AH35" s="89" t="s">
        <v>283</v>
      </c>
      <c r="AI35" s="89" t="s">
        <v>283</v>
      </c>
      <c r="AJ35" s="89" t="s">
        <v>283</v>
      </c>
      <c r="AK35" s="89" t="s">
        <v>283</v>
      </c>
      <c r="AL35" s="89" t="s">
        <v>283</v>
      </c>
      <c r="AM35" s="143" t="s">
        <v>283</v>
      </c>
      <c r="AN35" s="144"/>
      <c r="AO35" s="144"/>
      <c r="AP35" s="89" t="s">
        <v>283</v>
      </c>
      <c r="AQ35" s="89" t="s">
        <v>283</v>
      </c>
      <c r="AR35" s="89" t="s">
        <v>283</v>
      </c>
      <c r="AS35" s="143" t="s">
        <v>283</v>
      </c>
      <c r="AT35" s="144"/>
      <c r="AU35" s="143" t="s">
        <v>283</v>
      </c>
      <c r="AV35" s="144"/>
      <c r="AW35" s="89" t="s">
        <v>283</v>
      </c>
      <c r="AX35" s="89" t="s">
        <v>283</v>
      </c>
      <c r="AY35" s="89" t="s">
        <v>283</v>
      </c>
    </row>
    <row r="36" spans="1:51" x14ac:dyDescent="0.25">
      <c r="A36" s="156" t="s">
        <v>298</v>
      </c>
      <c r="B36" s="155"/>
      <c r="C36" s="155"/>
      <c r="D36" s="155"/>
      <c r="E36" s="155"/>
      <c r="F36" s="155"/>
      <c r="G36" s="154"/>
      <c r="H36" s="157" t="s">
        <v>596</v>
      </c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4"/>
      <c r="AP36" s="89" t="s">
        <v>283</v>
      </c>
      <c r="AQ36" s="89" t="s">
        <v>283</v>
      </c>
      <c r="AR36" s="89" t="s">
        <v>283</v>
      </c>
      <c r="AS36" s="143" t="s">
        <v>283</v>
      </c>
      <c r="AT36" s="144"/>
      <c r="AU36" s="143" t="s">
        <v>283</v>
      </c>
      <c r="AV36" s="144"/>
      <c r="AW36" s="89" t="s">
        <v>283</v>
      </c>
      <c r="AX36" s="89" t="s">
        <v>283</v>
      </c>
      <c r="AY36" s="89" t="s">
        <v>283</v>
      </c>
    </row>
    <row r="37" spans="1:51" ht="36" x14ac:dyDescent="0.25">
      <c r="A37" s="153" t="s">
        <v>299</v>
      </c>
      <c r="B37" s="154"/>
      <c r="C37" s="158" t="s">
        <v>300</v>
      </c>
      <c r="D37" s="154"/>
      <c r="E37" s="153" t="s">
        <v>301</v>
      </c>
      <c r="F37" s="154"/>
      <c r="G37" s="153" t="s">
        <v>302</v>
      </c>
      <c r="H37" s="154"/>
      <c r="I37" s="153" t="s">
        <v>303</v>
      </c>
      <c r="J37" s="155"/>
      <c r="K37" s="154"/>
      <c r="L37" s="153" t="s">
        <v>304</v>
      </c>
      <c r="M37" s="155"/>
      <c r="N37" s="154"/>
      <c r="O37" s="153" t="s">
        <v>305</v>
      </c>
      <c r="P37" s="154"/>
      <c r="Q37" s="153" t="s">
        <v>306</v>
      </c>
      <c r="R37" s="154"/>
      <c r="S37" s="153" t="s">
        <v>1</v>
      </c>
      <c r="T37" s="155"/>
      <c r="U37" s="155"/>
      <c r="V37" s="155"/>
      <c r="W37" s="155"/>
      <c r="X37" s="155"/>
      <c r="Y37" s="155"/>
      <c r="Z37" s="154"/>
      <c r="AA37" s="153" t="s">
        <v>2</v>
      </c>
      <c r="AB37" s="155"/>
      <c r="AC37" s="155"/>
      <c r="AD37" s="155"/>
      <c r="AE37" s="154"/>
      <c r="AF37" s="153" t="s">
        <v>3</v>
      </c>
      <c r="AG37" s="155"/>
      <c r="AH37" s="154"/>
      <c r="AI37" s="91" t="s">
        <v>4</v>
      </c>
      <c r="AJ37" s="153" t="s">
        <v>5</v>
      </c>
      <c r="AK37" s="155"/>
      <c r="AL37" s="155"/>
      <c r="AM37" s="155"/>
      <c r="AN37" s="155"/>
      <c r="AO37" s="154"/>
      <c r="AP37" s="91" t="s">
        <v>10</v>
      </c>
      <c r="AQ37" s="91" t="s">
        <v>12</v>
      </c>
      <c r="AR37" s="91" t="s">
        <v>13</v>
      </c>
      <c r="AS37" s="153" t="s">
        <v>14</v>
      </c>
      <c r="AT37" s="154"/>
      <c r="AU37" s="153" t="s">
        <v>15</v>
      </c>
      <c r="AV37" s="154"/>
      <c r="AW37" s="91" t="s">
        <v>16</v>
      </c>
      <c r="AX37" s="91" t="s">
        <v>17</v>
      </c>
      <c r="AY37" s="91" t="s">
        <v>18</v>
      </c>
    </row>
    <row r="38" spans="1:51" x14ac:dyDescent="0.25">
      <c r="A38" s="150" t="s">
        <v>235</v>
      </c>
      <c r="B38" s="144"/>
      <c r="C38" s="150"/>
      <c r="D38" s="144"/>
      <c r="E38" s="150"/>
      <c r="F38" s="144"/>
      <c r="G38" s="150"/>
      <c r="H38" s="144"/>
      <c r="I38" s="150"/>
      <c r="J38" s="144"/>
      <c r="K38" s="144"/>
      <c r="L38" s="150"/>
      <c r="M38" s="144"/>
      <c r="N38" s="144"/>
      <c r="O38" s="150"/>
      <c r="P38" s="144"/>
      <c r="Q38" s="150"/>
      <c r="R38" s="144"/>
      <c r="S38" s="151" t="s">
        <v>236</v>
      </c>
      <c r="T38" s="144"/>
      <c r="U38" s="144"/>
      <c r="V38" s="144"/>
      <c r="W38" s="144"/>
      <c r="X38" s="144"/>
      <c r="Y38" s="144"/>
      <c r="Z38" s="144"/>
      <c r="AA38" s="150" t="s">
        <v>19</v>
      </c>
      <c r="AB38" s="144"/>
      <c r="AC38" s="144"/>
      <c r="AD38" s="144"/>
      <c r="AE38" s="144"/>
      <c r="AF38" s="150" t="s">
        <v>20</v>
      </c>
      <c r="AG38" s="144"/>
      <c r="AH38" s="144"/>
      <c r="AI38" s="92" t="s">
        <v>307</v>
      </c>
      <c r="AJ38" s="152" t="s">
        <v>21</v>
      </c>
      <c r="AK38" s="144"/>
      <c r="AL38" s="144"/>
      <c r="AM38" s="144"/>
      <c r="AN38" s="144"/>
      <c r="AO38" s="144"/>
      <c r="AP38" s="93" t="s">
        <v>310</v>
      </c>
      <c r="AQ38" s="93" t="s">
        <v>310</v>
      </c>
      <c r="AR38" s="93" t="s">
        <v>310</v>
      </c>
      <c r="AS38" s="149" t="s">
        <v>310</v>
      </c>
      <c r="AT38" s="144"/>
      <c r="AU38" s="149" t="s">
        <v>310</v>
      </c>
      <c r="AV38" s="144"/>
      <c r="AW38" s="93" t="s">
        <v>310</v>
      </c>
      <c r="AX38" s="93" t="s">
        <v>310</v>
      </c>
      <c r="AY38" s="93" t="s">
        <v>310</v>
      </c>
    </row>
    <row r="39" spans="1:51" x14ac:dyDescent="0.25">
      <c r="A39" s="150" t="s">
        <v>235</v>
      </c>
      <c r="B39" s="144"/>
      <c r="C39" s="150"/>
      <c r="D39" s="144"/>
      <c r="E39" s="150"/>
      <c r="F39" s="144"/>
      <c r="G39" s="150"/>
      <c r="H39" s="144"/>
      <c r="I39" s="150"/>
      <c r="J39" s="144"/>
      <c r="K39" s="144"/>
      <c r="L39" s="150"/>
      <c r="M39" s="144"/>
      <c r="N39" s="144"/>
      <c r="O39" s="150"/>
      <c r="P39" s="144"/>
      <c r="Q39" s="150"/>
      <c r="R39" s="144"/>
      <c r="S39" s="151" t="s">
        <v>236</v>
      </c>
      <c r="T39" s="144"/>
      <c r="U39" s="144"/>
      <c r="V39" s="144"/>
      <c r="W39" s="144"/>
      <c r="X39" s="144"/>
      <c r="Y39" s="144"/>
      <c r="Z39" s="144"/>
      <c r="AA39" s="150" t="s">
        <v>19</v>
      </c>
      <c r="AB39" s="144"/>
      <c r="AC39" s="144"/>
      <c r="AD39" s="144"/>
      <c r="AE39" s="144"/>
      <c r="AF39" s="150" t="s">
        <v>20</v>
      </c>
      <c r="AG39" s="144"/>
      <c r="AH39" s="144"/>
      <c r="AI39" s="92" t="s">
        <v>391</v>
      </c>
      <c r="AJ39" s="152" t="s">
        <v>237</v>
      </c>
      <c r="AK39" s="144"/>
      <c r="AL39" s="144"/>
      <c r="AM39" s="144"/>
      <c r="AN39" s="144"/>
      <c r="AO39" s="144"/>
      <c r="AP39" s="93" t="s">
        <v>696</v>
      </c>
      <c r="AQ39" s="93" t="s">
        <v>310</v>
      </c>
      <c r="AR39" s="93" t="s">
        <v>696</v>
      </c>
      <c r="AS39" s="149" t="s">
        <v>310</v>
      </c>
      <c r="AT39" s="144"/>
      <c r="AU39" s="149" t="s">
        <v>310</v>
      </c>
      <c r="AV39" s="144"/>
      <c r="AW39" s="93" t="s">
        <v>310</v>
      </c>
      <c r="AX39" s="93" t="s">
        <v>310</v>
      </c>
      <c r="AY39" s="93" t="s">
        <v>310</v>
      </c>
    </row>
    <row r="40" spans="1:51" x14ac:dyDescent="0.25">
      <c r="A40" s="150" t="s">
        <v>235</v>
      </c>
      <c r="B40" s="144"/>
      <c r="C40" s="150" t="s">
        <v>394</v>
      </c>
      <c r="D40" s="144"/>
      <c r="E40" s="150"/>
      <c r="F40" s="144"/>
      <c r="G40" s="150"/>
      <c r="H40" s="144"/>
      <c r="I40" s="150"/>
      <c r="J40" s="144"/>
      <c r="K40" s="144"/>
      <c r="L40" s="150"/>
      <c r="M40" s="144"/>
      <c r="N40" s="144"/>
      <c r="O40" s="150"/>
      <c r="P40" s="144"/>
      <c r="Q40" s="150"/>
      <c r="R40" s="144"/>
      <c r="S40" s="151" t="s">
        <v>239</v>
      </c>
      <c r="T40" s="144"/>
      <c r="U40" s="144"/>
      <c r="V40" s="144"/>
      <c r="W40" s="144"/>
      <c r="X40" s="144"/>
      <c r="Y40" s="144"/>
      <c r="Z40" s="144"/>
      <c r="AA40" s="150" t="s">
        <v>19</v>
      </c>
      <c r="AB40" s="144"/>
      <c r="AC40" s="144"/>
      <c r="AD40" s="144"/>
      <c r="AE40" s="144"/>
      <c r="AF40" s="150" t="s">
        <v>20</v>
      </c>
      <c r="AG40" s="144"/>
      <c r="AH40" s="144"/>
      <c r="AI40" s="92" t="s">
        <v>307</v>
      </c>
      <c r="AJ40" s="152" t="s">
        <v>21</v>
      </c>
      <c r="AK40" s="144"/>
      <c r="AL40" s="144"/>
      <c r="AM40" s="144"/>
      <c r="AN40" s="144"/>
      <c r="AO40" s="144"/>
      <c r="AP40" s="93" t="s">
        <v>310</v>
      </c>
      <c r="AQ40" s="93" t="s">
        <v>310</v>
      </c>
      <c r="AR40" s="93" t="s">
        <v>310</v>
      </c>
      <c r="AS40" s="149" t="s">
        <v>310</v>
      </c>
      <c r="AT40" s="144"/>
      <c r="AU40" s="149" t="s">
        <v>310</v>
      </c>
      <c r="AV40" s="144"/>
      <c r="AW40" s="93" t="s">
        <v>310</v>
      </c>
      <c r="AX40" s="93" t="s">
        <v>310</v>
      </c>
      <c r="AY40" s="93" t="s">
        <v>310</v>
      </c>
    </row>
    <row r="41" spans="1:51" x14ac:dyDescent="0.25">
      <c r="A41" s="150" t="s">
        <v>235</v>
      </c>
      <c r="B41" s="144"/>
      <c r="C41" s="150" t="s">
        <v>394</v>
      </c>
      <c r="D41" s="144"/>
      <c r="E41" s="150"/>
      <c r="F41" s="144"/>
      <c r="G41" s="150"/>
      <c r="H41" s="144"/>
      <c r="I41" s="150"/>
      <c r="J41" s="144"/>
      <c r="K41" s="144"/>
      <c r="L41" s="150"/>
      <c r="M41" s="144"/>
      <c r="N41" s="144"/>
      <c r="O41" s="150"/>
      <c r="P41" s="144"/>
      <c r="Q41" s="150"/>
      <c r="R41" s="144"/>
      <c r="S41" s="151" t="s">
        <v>239</v>
      </c>
      <c r="T41" s="144"/>
      <c r="U41" s="144"/>
      <c r="V41" s="144"/>
      <c r="W41" s="144"/>
      <c r="X41" s="144"/>
      <c r="Y41" s="144"/>
      <c r="Z41" s="144"/>
      <c r="AA41" s="150" t="s">
        <v>19</v>
      </c>
      <c r="AB41" s="144"/>
      <c r="AC41" s="144"/>
      <c r="AD41" s="144"/>
      <c r="AE41" s="144"/>
      <c r="AF41" s="150" t="s">
        <v>20</v>
      </c>
      <c r="AG41" s="144"/>
      <c r="AH41" s="144"/>
      <c r="AI41" s="92" t="s">
        <v>391</v>
      </c>
      <c r="AJ41" s="152" t="s">
        <v>237</v>
      </c>
      <c r="AK41" s="144"/>
      <c r="AL41" s="144"/>
      <c r="AM41" s="144"/>
      <c r="AN41" s="144"/>
      <c r="AO41" s="144"/>
      <c r="AP41" s="93" t="s">
        <v>696</v>
      </c>
      <c r="AQ41" s="93" t="s">
        <v>310</v>
      </c>
      <c r="AR41" s="93" t="s">
        <v>696</v>
      </c>
      <c r="AS41" s="149" t="s">
        <v>310</v>
      </c>
      <c r="AT41" s="144"/>
      <c r="AU41" s="149" t="s">
        <v>310</v>
      </c>
      <c r="AV41" s="144"/>
      <c r="AW41" s="93" t="s">
        <v>310</v>
      </c>
      <c r="AX41" s="93" t="s">
        <v>310</v>
      </c>
      <c r="AY41" s="93" t="s">
        <v>310</v>
      </c>
    </row>
    <row r="42" spans="1:51" x14ac:dyDescent="0.25">
      <c r="A42" s="150" t="s">
        <v>235</v>
      </c>
      <c r="B42" s="144"/>
      <c r="C42" s="150" t="s">
        <v>394</v>
      </c>
      <c r="D42" s="144"/>
      <c r="E42" s="150" t="s">
        <v>399</v>
      </c>
      <c r="F42" s="144"/>
      <c r="G42" s="150"/>
      <c r="H42" s="144"/>
      <c r="I42" s="150"/>
      <c r="J42" s="144"/>
      <c r="K42" s="144"/>
      <c r="L42" s="150"/>
      <c r="M42" s="144"/>
      <c r="N42" s="144"/>
      <c r="O42" s="150"/>
      <c r="P42" s="144"/>
      <c r="Q42" s="150"/>
      <c r="R42" s="144"/>
      <c r="S42" s="151" t="s">
        <v>241</v>
      </c>
      <c r="T42" s="144"/>
      <c r="U42" s="144"/>
      <c r="V42" s="144"/>
      <c r="W42" s="144"/>
      <c r="X42" s="144"/>
      <c r="Y42" s="144"/>
      <c r="Z42" s="144"/>
      <c r="AA42" s="150" t="s">
        <v>19</v>
      </c>
      <c r="AB42" s="144"/>
      <c r="AC42" s="144"/>
      <c r="AD42" s="144"/>
      <c r="AE42" s="144"/>
      <c r="AF42" s="150" t="s">
        <v>20</v>
      </c>
      <c r="AG42" s="144"/>
      <c r="AH42" s="144"/>
      <c r="AI42" s="92" t="s">
        <v>307</v>
      </c>
      <c r="AJ42" s="152" t="s">
        <v>21</v>
      </c>
      <c r="AK42" s="144"/>
      <c r="AL42" s="144"/>
      <c r="AM42" s="144"/>
      <c r="AN42" s="144"/>
      <c r="AO42" s="144"/>
      <c r="AP42" s="93" t="s">
        <v>310</v>
      </c>
      <c r="AQ42" s="93" t="s">
        <v>310</v>
      </c>
      <c r="AR42" s="93" t="s">
        <v>310</v>
      </c>
      <c r="AS42" s="149" t="s">
        <v>310</v>
      </c>
      <c r="AT42" s="144"/>
      <c r="AU42" s="149" t="s">
        <v>310</v>
      </c>
      <c r="AV42" s="144"/>
      <c r="AW42" s="93" t="s">
        <v>310</v>
      </c>
      <c r="AX42" s="93" t="s">
        <v>310</v>
      </c>
      <c r="AY42" s="93" t="s">
        <v>310</v>
      </c>
    </row>
    <row r="43" spans="1:51" x14ac:dyDescent="0.25">
      <c r="A43" s="150" t="s">
        <v>235</v>
      </c>
      <c r="B43" s="144"/>
      <c r="C43" s="150" t="s">
        <v>394</v>
      </c>
      <c r="D43" s="144"/>
      <c r="E43" s="150" t="s">
        <v>399</v>
      </c>
      <c r="F43" s="144"/>
      <c r="G43" s="150"/>
      <c r="H43" s="144"/>
      <c r="I43" s="150"/>
      <c r="J43" s="144"/>
      <c r="K43" s="144"/>
      <c r="L43" s="150"/>
      <c r="M43" s="144"/>
      <c r="N43" s="144"/>
      <c r="O43" s="150"/>
      <c r="P43" s="144"/>
      <c r="Q43" s="150"/>
      <c r="R43" s="144"/>
      <c r="S43" s="151" t="s">
        <v>241</v>
      </c>
      <c r="T43" s="144"/>
      <c r="U43" s="144"/>
      <c r="V43" s="144"/>
      <c r="W43" s="144"/>
      <c r="X43" s="144"/>
      <c r="Y43" s="144"/>
      <c r="Z43" s="144"/>
      <c r="AA43" s="150" t="s">
        <v>19</v>
      </c>
      <c r="AB43" s="144"/>
      <c r="AC43" s="144"/>
      <c r="AD43" s="144"/>
      <c r="AE43" s="144"/>
      <c r="AF43" s="150" t="s">
        <v>20</v>
      </c>
      <c r="AG43" s="144"/>
      <c r="AH43" s="144"/>
      <c r="AI43" s="92" t="s">
        <v>391</v>
      </c>
      <c r="AJ43" s="152" t="s">
        <v>237</v>
      </c>
      <c r="AK43" s="144"/>
      <c r="AL43" s="144"/>
      <c r="AM43" s="144"/>
      <c r="AN43" s="144"/>
      <c r="AO43" s="144"/>
      <c r="AP43" s="93" t="s">
        <v>696</v>
      </c>
      <c r="AQ43" s="93" t="s">
        <v>310</v>
      </c>
      <c r="AR43" s="93" t="s">
        <v>696</v>
      </c>
      <c r="AS43" s="149" t="s">
        <v>310</v>
      </c>
      <c r="AT43" s="144"/>
      <c r="AU43" s="149" t="s">
        <v>310</v>
      </c>
      <c r="AV43" s="144"/>
      <c r="AW43" s="93" t="s">
        <v>310</v>
      </c>
      <c r="AX43" s="93" t="s">
        <v>310</v>
      </c>
      <c r="AY43" s="93" t="s">
        <v>310</v>
      </c>
    </row>
    <row r="44" spans="1:51" x14ac:dyDescent="0.25">
      <c r="A44" s="150" t="s">
        <v>235</v>
      </c>
      <c r="B44" s="144"/>
      <c r="C44" s="150" t="s">
        <v>394</v>
      </c>
      <c r="D44" s="144"/>
      <c r="E44" s="150" t="s">
        <v>399</v>
      </c>
      <c r="F44" s="144"/>
      <c r="G44" s="150" t="s">
        <v>387</v>
      </c>
      <c r="H44" s="144"/>
      <c r="I44" s="150"/>
      <c r="J44" s="144"/>
      <c r="K44" s="144"/>
      <c r="L44" s="150"/>
      <c r="M44" s="144"/>
      <c r="N44" s="144"/>
      <c r="O44" s="150"/>
      <c r="P44" s="144"/>
      <c r="Q44" s="150"/>
      <c r="R44" s="144"/>
      <c r="S44" s="151" t="s">
        <v>505</v>
      </c>
      <c r="T44" s="144"/>
      <c r="U44" s="144"/>
      <c r="V44" s="144"/>
      <c r="W44" s="144"/>
      <c r="X44" s="144"/>
      <c r="Y44" s="144"/>
      <c r="Z44" s="144"/>
      <c r="AA44" s="150" t="s">
        <v>19</v>
      </c>
      <c r="AB44" s="144"/>
      <c r="AC44" s="144"/>
      <c r="AD44" s="144"/>
      <c r="AE44" s="144"/>
      <c r="AF44" s="150" t="s">
        <v>20</v>
      </c>
      <c r="AG44" s="144"/>
      <c r="AH44" s="144"/>
      <c r="AI44" s="92" t="s">
        <v>307</v>
      </c>
      <c r="AJ44" s="152" t="s">
        <v>21</v>
      </c>
      <c r="AK44" s="144"/>
      <c r="AL44" s="144"/>
      <c r="AM44" s="144"/>
      <c r="AN44" s="144"/>
      <c r="AO44" s="144"/>
      <c r="AP44" s="93" t="s">
        <v>310</v>
      </c>
      <c r="AQ44" s="93" t="s">
        <v>310</v>
      </c>
      <c r="AR44" s="93" t="s">
        <v>310</v>
      </c>
      <c r="AS44" s="149" t="s">
        <v>310</v>
      </c>
      <c r="AT44" s="144"/>
      <c r="AU44" s="149" t="s">
        <v>310</v>
      </c>
      <c r="AV44" s="144"/>
      <c r="AW44" s="93" t="s">
        <v>310</v>
      </c>
      <c r="AX44" s="93" t="s">
        <v>310</v>
      </c>
      <c r="AY44" s="93" t="s">
        <v>310</v>
      </c>
    </row>
    <row r="45" spans="1:51" x14ac:dyDescent="0.25">
      <c r="A45" s="150" t="s">
        <v>235</v>
      </c>
      <c r="B45" s="144"/>
      <c r="C45" s="150" t="s">
        <v>394</v>
      </c>
      <c r="D45" s="144"/>
      <c r="E45" s="150" t="s">
        <v>399</v>
      </c>
      <c r="F45" s="144"/>
      <c r="G45" s="150" t="s">
        <v>387</v>
      </c>
      <c r="H45" s="144"/>
      <c r="I45" s="150"/>
      <c r="J45" s="144"/>
      <c r="K45" s="144"/>
      <c r="L45" s="150"/>
      <c r="M45" s="144"/>
      <c r="N45" s="144"/>
      <c r="O45" s="150"/>
      <c r="P45" s="144"/>
      <c r="Q45" s="150"/>
      <c r="R45" s="144"/>
      <c r="S45" s="151" t="s">
        <v>505</v>
      </c>
      <c r="T45" s="144"/>
      <c r="U45" s="144"/>
      <c r="V45" s="144"/>
      <c r="W45" s="144"/>
      <c r="X45" s="144"/>
      <c r="Y45" s="144"/>
      <c r="Z45" s="144"/>
      <c r="AA45" s="150" t="s">
        <v>19</v>
      </c>
      <c r="AB45" s="144"/>
      <c r="AC45" s="144"/>
      <c r="AD45" s="144"/>
      <c r="AE45" s="144"/>
      <c r="AF45" s="150" t="s">
        <v>20</v>
      </c>
      <c r="AG45" s="144"/>
      <c r="AH45" s="144"/>
      <c r="AI45" s="92" t="s">
        <v>391</v>
      </c>
      <c r="AJ45" s="152" t="s">
        <v>237</v>
      </c>
      <c r="AK45" s="144"/>
      <c r="AL45" s="144"/>
      <c r="AM45" s="144"/>
      <c r="AN45" s="144"/>
      <c r="AO45" s="144"/>
      <c r="AP45" s="93" t="s">
        <v>696</v>
      </c>
      <c r="AQ45" s="93" t="s">
        <v>310</v>
      </c>
      <c r="AR45" s="93" t="s">
        <v>696</v>
      </c>
      <c r="AS45" s="149" t="s">
        <v>310</v>
      </c>
      <c r="AT45" s="144"/>
      <c r="AU45" s="149" t="s">
        <v>310</v>
      </c>
      <c r="AV45" s="144"/>
      <c r="AW45" s="93" t="s">
        <v>310</v>
      </c>
      <c r="AX45" s="93" t="s">
        <v>310</v>
      </c>
      <c r="AY45" s="93" t="s">
        <v>310</v>
      </c>
    </row>
    <row r="46" spans="1:51" x14ac:dyDescent="0.25">
      <c r="A46" s="150" t="s">
        <v>235</v>
      </c>
      <c r="B46" s="144"/>
      <c r="C46" s="150" t="s">
        <v>394</v>
      </c>
      <c r="D46" s="144"/>
      <c r="E46" s="150" t="s">
        <v>399</v>
      </c>
      <c r="F46" s="144"/>
      <c r="G46" s="150" t="s">
        <v>387</v>
      </c>
      <c r="H46" s="144"/>
      <c r="I46" s="150" t="s">
        <v>594</v>
      </c>
      <c r="J46" s="144"/>
      <c r="K46" s="144"/>
      <c r="L46" s="150"/>
      <c r="M46" s="144"/>
      <c r="N46" s="144"/>
      <c r="O46" s="150"/>
      <c r="P46" s="144"/>
      <c r="Q46" s="150"/>
      <c r="R46" s="144"/>
      <c r="S46" s="151" t="s">
        <v>512</v>
      </c>
      <c r="T46" s="144"/>
      <c r="U46" s="144"/>
      <c r="V46" s="144"/>
      <c r="W46" s="144"/>
      <c r="X46" s="144"/>
      <c r="Y46" s="144"/>
      <c r="Z46" s="144"/>
      <c r="AA46" s="150" t="s">
        <v>19</v>
      </c>
      <c r="AB46" s="144"/>
      <c r="AC46" s="144"/>
      <c r="AD46" s="144"/>
      <c r="AE46" s="144"/>
      <c r="AF46" s="150" t="s">
        <v>20</v>
      </c>
      <c r="AG46" s="144"/>
      <c r="AH46" s="144"/>
      <c r="AI46" s="92" t="s">
        <v>307</v>
      </c>
      <c r="AJ46" s="152" t="s">
        <v>21</v>
      </c>
      <c r="AK46" s="144"/>
      <c r="AL46" s="144"/>
      <c r="AM46" s="144"/>
      <c r="AN46" s="144"/>
      <c r="AO46" s="144"/>
      <c r="AP46" s="93" t="s">
        <v>310</v>
      </c>
      <c r="AQ46" s="93" t="s">
        <v>310</v>
      </c>
      <c r="AR46" s="93" t="s">
        <v>310</v>
      </c>
      <c r="AS46" s="149" t="s">
        <v>310</v>
      </c>
      <c r="AT46" s="144"/>
      <c r="AU46" s="149" t="s">
        <v>310</v>
      </c>
      <c r="AV46" s="144"/>
      <c r="AW46" s="93" t="s">
        <v>310</v>
      </c>
      <c r="AX46" s="93" t="s">
        <v>310</v>
      </c>
      <c r="AY46" s="93" t="s">
        <v>310</v>
      </c>
    </row>
    <row r="47" spans="1:51" x14ac:dyDescent="0.25">
      <c r="A47" s="150" t="s">
        <v>235</v>
      </c>
      <c r="B47" s="144"/>
      <c r="C47" s="150" t="s">
        <v>394</v>
      </c>
      <c r="D47" s="144"/>
      <c r="E47" s="150" t="s">
        <v>399</v>
      </c>
      <c r="F47" s="144"/>
      <c r="G47" s="150" t="s">
        <v>387</v>
      </c>
      <c r="H47" s="144"/>
      <c r="I47" s="150" t="s">
        <v>594</v>
      </c>
      <c r="J47" s="144"/>
      <c r="K47" s="144"/>
      <c r="L47" s="150" t="s">
        <v>407</v>
      </c>
      <c r="M47" s="144"/>
      <c r="N47" s="144"/>
      <c r="O47" s="150"/>
      <c r="P47" s="144"/>
      <c r="Q47" s="150"/>
      <c r="R47" s="144"/>
      <c r="S47" s="151" t="s">
        <v>255</v>
      </c>
      <c r="T47" s="144"/>
      <c r="U47" s="144"/>
      <c r="V47" s="144"/>
      <c r="W47" s="144"/>
      <c r="X47" s="144"/>
      <c r="Y47" s="144"/>
      <c r="Z47" s="144"/>
      <c r="AA47" s="150" t="s">
        <v>19</v>
      </c>
      <c r="AB47" s="144"/>
      <c r="AC47" s="144"/>
      <c r="AD47" s="144"/>
      <c r="AE47" s="144"/>
      <c r="AF47" s="150" t="s">
        <v>20</v>
      </c>
      <c r="AG47" s="144"/>
      <c r="AH47" s="144"/>
      <c r="AI47" s="92" t="s">
        <v>307</v>
      </c>
      <c r="AJ47" s="152" t="s">
        <v>21</v>
      </c>
      <c r="AK47" s="144"/>
      <c r="AL47" s="144"/>
      <c r="AM47" s="144"/>
      <c r="AN47" s="144"/>
      <c r="AO47" s="144"/>
      <c r="AP47" s="93" t="s">
        <v>310</v>
      </c>
      <c r="AQ47" s="93" t="s">
        <v>310</v>
      </c>
      <c r="AR47" s="93" t="s">
        <v>310</v>
      </c>
      <c r="AS47" s="149" t="s">
        <v>310</v>
      </c>
      <c r="AT47" s="144"/>
      <c r="AU47" s="149" t="s">
        <v>310</v>
      </c>
      <c r="AV47" s="144"/>
      <c r="AW47" s="93" t="s">
        <v>310</v>
      </c>
      <c r="AX47" s="93" t="s">
        <v>310</v>
      </c>
      <c r="AY47" s="93" t="s">
        <v>310</v>
      </c>
    </row>
    <row r="48" spans="1:51" x14ac:dyDescent="0.25">
      <c r="A48" s="150" t="s">
        <v>235</v>
      </c>
      <c r="B48" s="144"/>
      <c r="C48" s="150" t="s">
        <v>394</v>
      </c>
      <c r="D48" s="144"/>
      <c r="E48" s="150" t="s">
        <v>399</v>
      </c>
      <c r="F48" s="144"/>
      <c r="G48" s="150" t="s">
        <v>387</v>
      </c>
      <c r="H48" s="144"/>
      <c r="I48" s="150" t="s">
        <v>594</v>
      </c>
      <c r="J48" s="144"/>
      <c r="K48" s="144"/>
      <c r="L48" s="150" t="s">
        <v>407</v>
      </c>
      <c r="M48" s="144"/>
      <c r="N48" s="144"/>
      <c r="O48" s="150"/>
      <c r="P48" s="144"/>
      <c r="Q48" s="150"/>
      <c r="R48" s="144"/>
      <c r="S48" s="151" t="s">
        <v>255</v>
      </c>
      <c r="T48" s="144"/>
      <c r="U48" s="144"/>
      <c r="V48" s="144"/>
      <c r="W48" s="144"/>
      <c r="X48" s="144"/>
      <c r="Y48" s="144"/>
      <c r="Z48" s="144"/>
      <c r="AA48" s="150" t="s">
        <v>19</v>
      </c>
      <c r="AB48" s="144"/>
      <c r="AC48" s="144"/>
      <c r="AD48" s="144"/>
      <c r="AE48" s="144"/>
      <c r="AF48" s="150" t="s">
        <v>20</v>
      </c>
      <c r="AG48" s="144"/>
      <c r="AH48" s="144"/>
      <c r="AI48" s="92" t="s">
        <v>391</v>
      </c>
      <c r="AJ48" s="152" t="s">
        <v>237</v>
      </c>
      <c r="AK48" s="144"/>
      <c r="AL48" s="144"/>
      <c r="AM48" s="144"/>
      <c r="AN48" s="144"/>
      <c r="AO48" s="144"/>
      <c r="AP48" s="93" t="s">
        <v>696</v>
      </c>
      <c r="AQ48" s="93" t="s">
        <v>310</v>
      </c>
      <c r="AR48" s="93" t="s">
        <v>696</v>
      </c>
      <c r="AS48" s="149" t="s">
        <v>310</v>
      </c>
      <c r="AT48" s="144"/>
      <c r="AU48" s="149" t="s">
        <v>310</v>
      </c>
      <c r="AV48" s="144"/>
      <c r="AW48" s="93" t="s">
        <v>310</v>
      </c>
      <c r="AX48" s="93" t="s">
        <v>310</v>
      </c>
      <c r="AY48" s="93" t="s">
        <v>310</v>
      </c>
    </row>
    <row r="49" spans="1:51" x14ac:dyDescent="0.25">
      <c r="A49" s="150" t="s">
        <v>235</v>
      </c>
      <c r="B49" s="144"/>
      <c r="C49" s="150" t="s">
        <v>394</v>
      </c>
      <c r="D49" s="144"/>
      <c r="E49" s="150" t="s">
        <v>399</v>
      </c>
      <c r="F49" s="144"/>
      <c r="G49" s="150" t="s">
        <v>387</v>
      </c>
      <c r="H49" s="144"/>
      <c r="I49" s="150" t="s">
        <v>594</v>
      </c>
      <c r="J49" s="144"/>
      <c r="K49" s="144"/>
      <c r="L49" s="150"/>
      <c r="M49" s="144"/>
      <c r="N49" s="144"/>
      <c r="O49" s="150"/>
      <c r="P49" s="144"/>
      <c r="Q49" s="150"/>
      <c r="R49" s="144"/>
      <c r="S49" s="151" t="s">
        <v>512</v>
      </c>
      <c r="T49" s="144"/>
      <c r="U49" s="144"/>
      <c r="V49" s="144"/>
      <c r="W49" s="144"/>
      <c r="X49" s="144"/>
      <c r="Y49" s="144"/>
      <c r="Z49" s="144"/>
      <c r="AA49" s="150" t="s">
        <v>19</v>
      </c>
      <c r="AB49" s="144"/>
      <c r="AC49" s="144"/>
      <c r="AD49" s="144"/>
      <c r="AE49" s="144"/>
      <c r="AF49" s="150" t="s">
        <v>20</v>
      </c>
      <c r="AG49" s="144"/>
      <c r="AH49" s="144"/>
      <c r="AI49" s="92" t="s">
        <v>391</v>
      </c>
      <c r="AJ49" s="152" t="s">
        <v>237</v>
      </c>
      <c r="AK49" s="144"/>
      <c r="AL49" s="144"/>
      <c r="AM49" s="144"/>
      <c r="AN49" s="144"/>
      <c r="AO49" s="144"/>
      <c r="AP49" s="93" t="s">
        <v>696</v>
      </c>
      <c r="AQ49" s="93" t="s">
        <v>310</v>
      </c>
      <c r="AR49" s="93" t="s">
        <v>696</v>
      </c>
      <c r="AS49" s="149" t="s">
        <v>310</v>
      </c>
      <c r="AT49" s="144"/>
      <c r="AU49" s="149" t="s">
        <v>310</v>
      </c>
      <c r="AV49" s="144"/>
      <c r="AW49" s="93" t="s">
        <v>310</v>
      </c>
      <c r="AX49" s="93" t="s">
        <v>310</v>
      </c>
      <c r="AY49" s="93" t="s">
        <v>310</v>
      </c>
    </row>
    <row r="50" spans="1:51" x14ac:dyDescent="0.25">
      <c r="A50" s="146" t="s">
        <v>235</v>
      </c>
      <c r="B50" s="144"/>
      <c r="C50" s="146" t="s">
        <v>394</v>
      </c>
      <c r="D50" s="144"/>
      <c r="E50" s="146" t="s">
        <v>399</v>
      </c>
      <c r="F50" s="144"/>
      <c r="G50" s="146" t="s">
        <v>387</v>
      </c>
      <c r="H50" s="144"/>
      <c r="I50" s="146" t="s">
        <v>594</v>
      </c>
      <c r="J50" s="144"/>
      <c r="K50" s="144"/>
      <c r="L50" s="146" t="s">
        <v>407</v>
      </c>
      <c r="M50" s="144"/>
      <c r="N50" s="144"/>
      <c r="O50" s="146" t="s">
        <v>330</v>
      </c>
      <c r="P50" s="144"/>
      <c r="Q50" s="146"/>
      <c r="R50" s="144"/>
      <c r="S50" s="145" t="s">
        <v>535</v>
      </c>
      <c r="T50" s="144"/>
      <c r="U50" s="144"/>
      <c r="V50" s="144"/>
      <c r="W50" s="144"/>
      <c r="X50" s="144"/>
      <c r="Y50" s="144"/>
      <c r="Z50" s="144"/>
      <c r="AA50" s="146" t="s">
        <v>19</v>
      </c>
      <c r="AB50" s="144"/>
      <c r="AC50" s="144"/>
      <c r="AD50" s="144"/>
      <c r="AE50" s="144"/>
      <c r="AF50" s="146" t="s">
        <v>20</v>
      </c>
      <c r="AG50" s="144"/>
      <c r="AH50" s="144"/>
      <c r="AI50" s="94" t="s">
        <v>307</v>
      </c>
      <c r="AJ50" s="147" t="s">
        <v>21</v>
      </c>
      <c r="AK50" s="144"/>
      <c r="AL50" s="144"/>
      <c r="AM50" s="144"/>
      <c r="AN50" s="144"/>
      <c r="AO50" s="144"/>
      <c r="AP50" s="95" t="s">
        <v>310</v>
      </c>
      <c r="AQ50" s="95" t="s">
        <v>310</v>
      </c>
      <c r="AR50" s="95" t="s">
        <v>310</v>
      </c>
      <c r="AS50" s="148" t="s">
        <v>310</v>
      </c>
      <c r="AT50" s="144"/>
      <c r="AU50" s="148" t="s">
        <v>310</v>
      </c>
      <c r="AV50" s="144"/>
      <c r="AW50" s="95" t="s">
        <v>310</v>
      </c>
      <c r="AX50" s="95" t="s">
        <v>310</v>
      </c>
      <c r="AY50" s="95" t="s">
        <v>310</v>
      </c>
    </row>
    <row r="51" spans="1:51" x14ac:dyDescent="0.25">
      <c r="A51" s="146" t="s">
        <v>235</v>
      </c>
      <c r="B51" s="144"/>
      <c r="C51" s="146" t="s">
        <v>394</v>
      </c>
      <c r="D51" s="144"/>
      <c r="E51" s="146" t="s">
        <v>399</v>
      </c>
      <c r="F51" s="144"/>
      <c r="G51" s="146" t="s">
        <v>387</v>
      </c>
      <c r="H51" s="144"/>
      <c r="I51" s="146" t="s">
        <v>594</v>
      </c>
      <c r="J51" s="144"/>
      <c r="K51" s="144"/>
      <c r="L51" s="146" t="s">
        <v>407</v>
      </c>
      <c r="M51" s="144"/>
      <c r="N51" s="144"/>
      <c r="O51" s="146" t="s">
        <v>330</v>
      </c>
      <c r="P51" s="144"/>
      <c r="Q51" s="146"/>
      <c r="R51" s="144"/>
      <c r="S51" s="145" t="s">
        <v>535</v>
      </c>
      <c r="T51" s="144"/>
      <c r="U51" s="144"/>
      <c r="V51" s="144"/>
      <c r="W51" s="144"/>
      <c r="X51" s="144"/>
      <c r="Y51" s="144"/>
      <c r="Z51" s="144"/>
      <c r="AA51" s="146" t="s">
        <v>19</v>
      </c>
      <c r="AB51" s="144"/>
      <c r="AC51" s="144"/>
      <c r="AD51" s="144"/>
      <c r="AE51" s="144"/>
      <c r="AF51" s="146" t="s">
        <v>20</v>
      </c>
      <c r="AG51" s="144"/>
      <c r="AH51" s="144"/>
      <c r="AI51" s="94" t="s">
        <v>391</v>
      </c>
      <c r="AJ51" s="147" t="s">
        <v>237</v>
      </c>
      <c r="AK51" s="144"/>
      <c r="AL51" s="144"/>
      <c r="AM51" s="144"/>
      <c r="AN51" s="144"/>
      <c r="AO51" s="144"/>
      <c r="AP51" s="95" t="s">
        <v>696</v>
      </c>
      <c r="AQ51" s="95" t="s">
        <v>310</v>
      </c>
      <c r="AR51" s="95" t="s">
        <v>696</v>
      </c>
      <c r="AS51" s="148" t="s">
        <v>310</v>
      </c>
      <c r="AT51" s="144"/>
      <c r="AU51" s="148" t="s">
        <v>310</v>
      </c>
      <c r="AV51" s="144"/>
      <c r="AW51" s="95" t="s">
        <v>310</v>
      </c>
      <c r="AX51" s="95" t="s">
        <v>310</v>
      </c>
      <c r="AY51" s="95" t="s">
        <v>310</v>
      </c>
    </row>
    <row r="52" spans="1:51" x14ac:dyDescent="0.25">
      <c r="A52" s="89" t="s">
        <v>283</v>
      </c>
      <c r="B52" s="89" t="s">
        <v>283</v>
      </c>
      <c r="C52" s="89" t="s">
        <v>283</v>
      </c>
      <c r="D52" s="89" t="s">
        <v>283</v>
      </c>
      <c r="E52" s="89" t="s">
        <v>283</v>
      </c>
      <c r="F52" s="89" t="s">
        <v>283</v>
      </c>
      <c r="G52" s="89" t="s">
        <v>283</v>
      </c>
      <c r="H52" s="89" t="s">
        <v>283</v>
      </c>
      <c r="I52" s="89" t="s">
        <v>283</v>
      </c>
      <c r="J52" s="143" t="s">
        <v>283</v>
      </c>
      <c r="K52" s="144"/>
      <c r="L52" s="143" t="s">
        <v>283</v>
      </c>
      <c r="M52" s="144"/>
      <c r="N52" s="89" t="s">
        <v>283</v>
      </c>
      <c r="O52" s="89" t="s">
        <v>283</v>
      </c>
      <c r="P52" s="89" t="s">
        <v>283</v>
      </c>
      <c r="Q52" s="89" t="s">
        <v>283</v>
      </c>
      <c r="R52" s="89" t="s">
        <v>283</v>
      </c>
      <c r="S52" s="89" t="s">
        <v>283</v>
      </c>
      <c r="T52" s="89" t="s">
        <v>283</v>
      </c>
      <c r="U52" s="89" t="s">
        <v>283</v>
      </c>
      <c r="V52" s="89" t="s">
        <v>283</v>
      </c>
      <c r="W52" s="89" t="s">
        <v>283</v>
      </c>
      <c r="X52" s="89" t="s">
        <v>283</v>
      </c>
      <c r="Y52" s="89" t="s">
        <v>283</v>
      </c>
      <c r="Z52" s="89" t="s">
        <v>283</v>
      </c>
      <c r="AA52" s="143" t="s">
        <v>283</v>
      </c>
      <c r="AB52" s="144"/>
      <c r="AC52" s="143" t="s">
        <v>283</v>
      </c>
      <c r="AD52" s="144"/>
      <c r="AE52" s="89" t="s">
        <v>283</v>
      </c>
      <c r="AF52" s="89" t="s">
        <v>283</v>
      </c>
      <c r="AG52" s="89" t="s">
        <v>283</v>
      </c>
      <c r="AH52" s="89" t="s">
        <v>283</v>
      </c>
      <c r="AI52" s="89" t="s">
        <v>283</v>
      </c>
      <c r="AJ52" s="89" t="s">
        <v>283</v>
      </c>
      <c r="AK52" s="89" t="s">
        <v>283</v>
      </c>
      <c r="AL52" s="89" t="s">
        <v>283</v>
      </c>
      <c r="AM52" s="143" t="s">
        <v>283</v>
      </c>
      <c r="AN52" s="144"/>
      <c r="AO52" s="144"/>
      <c r="AP52" s="89" t="s">
        <v>283</v>
      </c>
      <c r="AQ52" s="89" t="s">
        <v>283</v>
      </c>
      <c r="AR52" s="89" t="s">
        <v>283</v>
      </c>
      <c r="AS52" s="143" t="s">
        <v>283</v>
      </c>
      <c r="AT52" s="144"/>
      <c r="AU52" s="143" t="s">
        <v>283</v>
      </c>
      <c r="AV52" s="144"/>
      <c r="AW52" s="89" t="s">
        <v>283</v>
      </c>
      <c r="AX52" s="89" t="s">
        <v>283</v>
      </c>
      <c r="AY52" s="89" t="s">
        <v>283</v>
      </c>
    </row>
    <row r="53" spans="1:51" x14ac:dyDescent="0.25">
      <c r="A53" s="156" t="s">
        <v>298</v>
      </c>
      <c r="B53" s="155"/>
      <c r="C53" s="155"/>
      <c r="D53" s="155"/>
      <c r="E53" s="155"/>
      <c r="F53" s="155"/>
      <c r="G53" s="154"/>
      <c r="H53" s="157" t="s">
        <v>599</v>
      </c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4"/>
      <c r="AP53" s="89" t="s">
        <v>283</v>
      </c>
      <c r="AQ53" s="89" t="s">
        <v>283</v>
      </c>
      <c r="AR53" s="89" t="s">
        <v>283</v>
      </c>
      <c r="AS53" s="143" t="s">
        <v>283</v>
      </c>
      <c r="AT53" s="144"/>
      <c r="AU53" s="143" t="s">
        <v>283</v>
      </c>
      <c r="AV53" s="144"/>
      <c r="AW53" s="89" t="s">
        <v>283</v>
      </c>
      <c r="AX53" s="89" t="s">
        <v>283</v>
      </c>
      <c r="AY53" s="89" t="s">
        <v>283</v>
      </c>
    </row>
    <row r="54" spans="1:51" ht="36" x14ac:dyDescent="0.25">
      <c r="A54" s="153" t="s">
        <v>299</v>
      </c>
      <c r="B54" s="154"/>
      <c r="C54" s="158" t="s">
        <v>300</v>
      </c>
      <c r="D54" s="154"/>
      <c r="E54" s="153" t="s">
        <v>301</v>
      </c>
      <c r="F54" s="154"/>
      <c r="G54" s="153" t="s">
        <v>302</v>
      </c>
      <c r="H54" s="154"/>
      <c r="I54" s="153" t="s">
        <v>303</v>
      </c>
      <c r="J54" s="155"/>
      <c r="K54" s="154"/>
      <c r="L54" s="153" t="s">
        <v>304</v>
      </c>
      <c r="M54" s="155"/>
      <c r="N54" s="154"/>
      <c r="O54" s="153" t="s">
        <v>305</v>
      </c>
      <c r="P54" s="154"/>
      <c r="Q54" s="153" t="s">
        <v>306</v>
      </c>
      <c r="R54" s="154"/>
      <c r="S54" s="153" t="s">
        <v>1</v>
      </c>
      <c r="T54" s="155"/>
      <c r="U54" s="155"/>
      <c r="V54" s="155"/>
      <c r="W54" s="155"/>
      <c r="X54" s="155"/>
      <c r="Y54" s="155"/>
      <c r="Z54" s="154"/>
      <c r="AA54" s="153" t="s">
        <v>2</v>
      </c>
      <c r="AB54" s="155"/>
      <c r="AC54" s="155"/>
      <c r="AD54" s="155"/>
      <c r="AE54" s="154"/>
      <c r="AF54" s="153" t="s">
        <v>3</v>
      </c>
      <c r="AG54" s="155"/>
      <c r="AH54" s="154"/>
      <c r="AI54" s="91" t="s">
        <v>4</v>
      </c>
      <c r="AJ54" s="153" t="s">
        <v>5</v>
      </c>
      <c r="AK54" s="155"/>
      <c r="AL54" s="155"/>
      <c r="AM54" s="155"/>
      <c r="AN54" s="155"/>
      <c r="AO54" s="154"/>
      <c r="AP54" s="91" t="s">
        <v>10</v>
      </c>
      <c r="AQ54" s="91" t="s">
        <v>12</v>
      </c>
      <c r="AR54" s="91" t="s">
        <v>13</v>
      </c>
      <c r="AS54" s="153" t="s">
        <v>14</v>
      </c>
      <c r="AT54" s="154"/>
      <c r="AU54" s="153" t="s">
        <v>15</v>
      </c>
      <c r="AV54" s="154"/>
      <c r="AW54" s="91" t="s">
        <v>16</v>
      </c>
      <c r="AX54" s="91" t="s">
        <v>17</v>
      </c>
      <c r="AY54" s="91" t="s">
        <v>18</v>
      </c>
    </row>
    <row r="55" spans="1:51" x14ac:dyDescent="0.25">
      <c r="A55" s="150" t="s">
        <v>235</v>
      </c>
      <c r="B55" s="144"/>
      <c r="C55" s="150"/>
      <c r="D55" s="144"/>
      <c r="E55" s="150"/>
      <c r="F55" s="144"/>
      <c r="G55" s="150"/>
      <c r="H55" s="144"/>
      <c r="I55" s="150"/>
      <c r="J55" s="144"/>
      <c r="K55" s="144"/>
      <c r="L55" s="150"/>
      <c r="M55" s="144"/>
      <c r="N55" s="144"/>
      <c r="O55" s="150"/>
      <c r="P55" s="144"/>
      <c r="Q55" s="150"/>
      <c r="R55" s="144"/>
      <c r="S55" s="151" t="s">
        <v>236</v>
      </c>
      <c r="T55" s="144"/>
      <c r="U55" s="144"/>
      <c r="V55" s="144"/>
      <c r="W55" s="144"/>
      <c r="X55" s="144"/>
      <c r="Y55" s="144"/>
      <c r="Z55" s="144"/>
      <c r="AA55" s="150" t="s">
        <v>19</v>
      </c>
      <c r="AB55" s="144"/>
      <c r="AC55" s="144"/>
      <c r="AD55" s="144"/>
      <c r="AE55" s="144"/>
      <c r="AF55" s="150" t="s">
        <v>20</v>
      </c>
      <c r="AG55" s="144"/>
      <c r="AH55" s="144"/>
      <c r="AI55" s="92" t="s">
        <v>307</v>
      </c>
      <c r="AJ55" s="152" t="s">
        <v>21</v>
      </c>
      <c r="AK55" s="144"/>
      <c r="AL55" s="144"/>
      <c r="AM55" s="144"/>
      <c r="AN55" s="144"/>
      <c r="AO55" s="144"/>
      <c r="AP55" s="93" t="s">
        <v>310</v>
      </c>
      <c r="AQ55" s="93" t="s">
        <v>310</v>
      </c>
      <c r="AR55" s="93" t="s">
        <v>310</v>
      </c>
      <c r="AS55" s="149" t="s">
        <v>310</v>
      </c>
      <c r="AT55" s="144"/>
      <c r="AU55" s="149" t="s">
        <v>310</v>
      </c>
      <c r="AV55" s="144"/>
      <c r="AW55" s="93" t="s">
        <v>310</v>
      </c>
      <c r="AX55" s="93" t="s">
        <v>310</v>
      </c>
      <c r="AY55" s="93" t="s">
        <v>310</v>
      </c>
    </row>
    <row r="56" spans="1:51" x14ac:dyDescent="0.25">
      <c r="A56" s="150" t="s">
        <v>235</v>
      </c>
      <c r="B56" s="144"/>
      <c r="C56" s="150"/>
      <c r="D56" s="144"/>
      <c r="E56" s="150"/>
      <c r="F56" s="144"/>
      <c r="G56" s="150"/>
      <c r="H56" s="144"/>
      <c r="I56" s="150"/>
      <c r="J56" s="144"/>
      <c r="K56" s="144"/>
      <c r="L56" s="150"/>
      <c r="M56" s="144"/>
      <c r="N56" s="144"/>
      <c r="O56" s="150"/>
      <c r="P56" s="144"/>
      <c r="Q56" s="150"/>
      <c r="R56" s="144"/>
      <c r="S56" s="151" t="s">
        <v>236</v>
      </c>
      <c r="T56" s="144"/>
      <c r="U56" s="144"/>
      <c r="V56" s="144"/>
      <c r="W56" s="144"/>
      <c r="X56" s="144"/>
      <c r="Y56" s="144"/>
      <c r="Z56" s="144"/>
      <c r="AA56" s="150" t="s">
        <v>19</v>
      </c>
      <c r="AB56" s="144"/>
      <c r="AC56" s="144"/>
      <c r="AD56" s="144"/>
      <c r="AE56" s="144"/>
      <c r="AF56" s="150" t="s">
        <v>20</v>
      </c>
      <c r="AG56" s="144"/>
      <c r="AH56" s="144"/>
      <c r="AI56" s="92" t="s">
        <v>391</v>
      </c>
      <c r="AJ56" s="152" t="s">
        <v>237</v>
      </c>
      <c r="AK56" s="144"/>
      <c r="AL56" s="144"/>
      <c r="AM56" s="144"/>
      <c r="AN56" s="144"/>
      <c r="AO56" s="144"/>
      <c r="AP56" s="93" t="s">
        <v>697</v>
      </c>
      <c r="AQ56" s="93" t="s">
        <v>698</v>
      </c>
      <c r="AR56" s="93" t="s">
        <v>699</v>
      </c>
      <c r="AS56" s="149" t="s">
        <v>698</v>
      </c>
      <c r="AT56" s="144"/>
      <c r="AU56" s="149" t="s">
        <v>310</v>
      </c>
      <c r="AV56" s="144"/>
      <c r="AW56" s="93" t="s">
        <v>698</v>
      </c>
      <c r="AX56" s="93" t="s">
        <v>310</v>
      </c>
      <c r="AY56" s="93" t="s">
        <v>310</v>
      </c>
    </row>
    <row r="57" spans="1:51" x14ac:dyDescent="0.25">
      <c r="A57" s="150" t="s">
        <v>235</v>
      </c>
      <c r="B57" s="144"/>
      <c r="C57" s="150" t="s">
        <v>394</v>
      </c>
      <c r="D57" s="144"/>
      <c r="E57" s="150"/>
      <c r="F57" s="144"/>
      <c r="G57" s="150"/>
      <c r="H57" s="144"/>
      <c r="I57" s="150"/>
      <c r="J57" s="144"/>
      <c r="K57" s="144"/>
      <c r="L57" s="150"/>
      <c r="M57" s="144"/>
      <c r="N57" s="144"/>
      <c r="O57" s="150"/>
      <c r="P57" s="144"/>
      <c r="Q57" s="150"/>
      <c r="R57" s="144"/>
      <c r="S57" s="151" t="s">
        <v>239</v>
      </c>
      <c r="T57" s="144"/>
      <c r="U57" s="144"/>
      <c r="V57" s="144"/>
      <c r="W57" s="144"/>
      <c r="X57" s="144"/>
      <c r="Y57" s="144"/>
      <c r="Z57" s="144"/>
      <c r="AA57" s="150" t="s">
        <v>19</v>
      </c>
      <c r="AB57" s="144"/>
      <c r="AC57" s="144"/>
      <c r="AD57" s="144"/>
      <c r="AE57" s="144"/>
      <c r="AF57" s="150" t="s">
        <v>20</v>
      </c>
      <c r="AG57" s="144"/>
      <c r="AH57" s="144"/>
      <c r="AI57" s="92" t="s">
        <v>307</v>
      </c>
      <c r="AJ57" s="152" t="s">
        <v>21</v>
      </c>
      <c r="AK57" s="144"/>
      <c r="AL57" s="144"/>
      <c r="AM57" s="144"/>
      <c r="AN57" s="144"/>
      <c r="AO57" s="144"/>
      <c r="AP57" s="93" t="s">
        <v>310</v>
      </c>
      <c r="AQ57" s="93" t="s">
        <v>310</v>
      </c>
      <c r="AR57" s="93" t="s">
        <v>310</v>
      </c>
      <c r="AS57" s="149" t="s">
        <v>310</v>
      </c>
      <c r="AT57" s="144"/>
      <c r="AU57" s="149" t="s">
        <v>310</v>
      </c>
      <c r="AV57" s="144"/>
      <c r="AW57" s="93" t="s">
        <v>310</v>
      </c>
      <c r="AX57" s="93" t="s">
        <v>310</v>
      </c>
      <c r="AY57" s="93" t="s">
        <v>310</v>
      </c>
    </row>
    <row r="58" spans="1:51" x14ac:dyDescent="0.25">
      <c r="A58" s="150" t="s">
        <v>235</v>
      </c>
      <c r="B58" s="144"/>
      <c r="C58" s="150" t="s">
        <v>394</v>
      </c>
      <c r="D58" s="144"/>
      <c r="E58" s="150"/>
      <c r="F58" s="144"/>
      <c r="G58" s="150"/>
      <c r="H58" s="144"/>
      <c r="I58" s="150"/>
      <c r="J58" s="144"/>
      <c r="K58" s="144"/>
      <c r="L58" s="150"/>
      <c r="M58" s="144"/>
      <c r="N58" s="144"/>
      <c r="O58" s="150"/>
      <c r="P58" s="144"/>
      <c r="Q58" s="150"/>
      <c r="R58" s="144"/>
      <c r="S58" s="151" t="s">
        <v>239</v>
      </c>
      <c r="T58" s="144"/>
      <c r="U58" s="144"/>
      <c r="V58" s="144"/>
      <c r="W58" s="144"/>
      <c r="X58" s="144"/>
      <c r="Y58" s="144"/>
      <c r="Z58" s="144"/>
      <c r="AA58" s="150" t="s">
        <v>19</v>
      </c>
      <c r="AB58" s="144"/>
      <c r="AC58" s="144"/>
      <c r="AD58" s="144"/>
      <c r="AE58" s="144"/>
      <c r="AF58" s="150" t="s">
        <v>20</v>
      </c>
      <c r="AG58" s="144"/>
      <c r="AH58" s="144"/>
      <c r="AI58" s="92" t="s">
        <v>391</v>
      </c>
      <c r="AJ58" s="152" t="s">
        <v>237</v>
      </c>
      <c r="AK58" s="144"/>
      <c r="AL58" s="144"/>
      <c r="AM58" s="144"/>
      <c r="AN58" s="144"/>
      <c r="AO58" s="144"/>
      <c r="AP58" s="93" t="s">
        <v>310</v>
      </c>
      <c r="AQ58" s="93" t="s">
        <v>310</v>
      </c>
      <c r="AR58" s="93" t="s">
        <v>310</v>
      </c>
      <c r="AS58" s="149" t="s">
        <v>310</v>
      </c>
      <c r="AT58" s="144"/>
      <c r="AU58" s="149" t="s">
        <v>310</v>
      </c>
      <c r="AV58" s="144"/>
      <c r="AW58" s="93" t="s">
        <v>310</v>
      </c>
      <c r="AX58" s="93" t="s">
        <v>310</v>
      </c>
      <c r="AY58" s="93" t="s">
        <v>310</v>
      </c>
    </row>
    <row r="59" spans="1:51" x14ac:dyDescent="0.25">
      <c r="A59" s="150" t="s">
        <v>235</v>
      </c>
      <c r="B59" s="144"/>
      <c r="C59" s="150" t="s">
        <v>394</v>
      </c>
      <c r="D59" s="144"/>
      <c r="E59" s="150" t="s">
        <v>399</v>
      </c>
      <c r="F59" s="144"/>
      <c r="G59" s="150"/>
      <c r="H59" s="144"/>
      <c r="I59" s="150"/>
      <c r="J59" s="144"/>
      <c r="K59" s="144"/>
      <c r="L59" s="150"/>
      <c r="M59" s="144"/>
      <c r="N59" s="144"/>
      <c r="O59" s="150"/>
      <c r="P59" s="144"/>
      <c r="Q59" s="150"/>
      <c r="R59" s="144"/>
      <c r="S59" s="151" t="s">
        <v>241</v>
      </c>
      <c r="T59" s="144"/>
      <c r="U59" s="144"/>
      <c r="V59" s="144"/>
      <c r="W59" s="144"/>
      <c r="X59" s="144"/>
      <c r="Y59" s="144"/>
      <c r="Z59" s="144"/>
      <c r="AA59" s="150" t="s">
        <v>19</v>
      </c>
      <c r="AB59" s="144"/>
      <c r="AC59" s="144"/>
      <c r="AD59" s="144"/>
      <c r="AE59" s="144"/>
      <c r="AF59" s="150" t="s">
        <v>20</v>
      </c>
      <c r="AG59" s="144"/>
      <c r="AH59" s="144"/>
      <c r="AI59" s="92" t="s">
        <v>307</v>
      </c>
      <c r="AJ59" s="152" t="s">
        <v>21</v>
      </c>
      <c r="AK59" s="144"/>
      <c r="AL59" s="144"/>
      <c r="AM59" s="144"/>
      <c r="AN59" s="144"/>
      <c r="AO59" s="144"/>
      <c r="AP59" s="93" t="s">
        <v>310</v>
      </c>
      <c r="AQ59" s="93" t="s">
        <v>310</v>
      </c>
      <c r="AR59" s="93" t="s">
        <v>310</v>
      </c>
      <c r="AS59" s="149" t="s">
        <v>310</v>
      </c>
      <c r="AT59" s="144"/>
      <c r="AU59" s="149" t="s">
        <v>310</v>
      </c>
      <c r="AV59" s="144"/>
      <c r="AW59" s="93" t="s">
        <v>310</v>
      </c>
      <c r="AX59" s="93" t="s">
        <v>310</v>
      </c>
      <c r="AY59" s="93" t="s">
        <v>310</v>
      </c>
    </row>
    <row r="60" spans="1:51" x14ac:dyDescent="0.25">
      <c r="A60" s="150" t="s">
        <v>235</v>
      </c>
      <c r="B60" s="144"/>
      <c r="C60" s="150" t="s">
        <v>394</v>
      </c>
      <c r="D60" s="144"/>
      <c r="E60" s="150" t="s">
        <v>399</v>
      </c>
      <c r="F60" s="144"/>
      <c r="G60" s="150"/>
      <c r="H60" s="144"/>
      <c r="I60" s="150"/>
      <c r="J60" s="144"/>
      <c r="K60" s="144"/>
      <c r="L60" s="150"/>
      <c r="M60" s="144"/>
      <c r="N60" s="144"/>
      <c r="O60" s="150"/>
      <c r="P60" s="144"/>
      <c r="Q60" s="150"/>
      <c r="R60" s="144"/>
      <c r="S60" s="151" t="s">
        <v>241</v>
      </c>
      <c r="T60" s="144"/>
      <c r="U60" s="144"/>
      <c r="V60" s="144"/>
      <c r="W60" s="144"/>
      <c r="X60" s="144"/>
      <c r="Y60" s="144"/>
      <c r="Z60" s="144"/>
      <c r="AA60" s="150" t="s">
        <v>19</v>
      </c>
      <c r="AB60" s="144"/>
      <c r="AC60" s="144"/>
      <c r="AD60" s="144"/>
      <c r="AE60" s="144"/>
      <c r="AF60" s="150" t="s">
        <v>20</v>
      </c>
      <c r="AG60" s="144"/>
      <c r="AH60" s="144"/>
      <c r="AI60" s="92" t="s">
        <v>391</v>
      </c>
      <c r="AJ60" s="152" t="s">
        <v>237</v>
      </c>
      <c r="AK60" s="144"/>
      <c r="AL60" s="144"/>
      <c r="AM60" s="144"/>
      <c r="AN60" s="144"/>
      <c r="AO60" s="144"/>
      <c r="AP60" s="93" t="s">
        <v>310</v>
      </c>
      <c r="AQ60" s="93" t="s">
        <v>310</v>
      </c>
      <c r="AR60" s="93" t="s">
        <v>310</v>
      </c>
      <c r="AS60" s="149" t="s">
        <v>310</v>
      </c>
      <c r="AT60" s="144"/>
      <c r="AU60" s="149" t="s">
        <v>310</v>
      </c>
      <c r="AV60" s="144"/>
      <c r="AW60" s="93" t="s">
        <v>310</v>
      </c>
      <c r="AX60" s="93" t="s">
        <v>310</v>
      </c>
      <c r="AY60" s="93" t="s">
        <v>310</v>
      </c>
    </row>
    <row r="61" spans="1:51" x14ac:dyDescent="0.25">
      <c r="A61" s="150" t="s">
        <v>235</v>
      </c>
      <c r="B61" s="144"/>
      <c r="C61" s="150" t="s">
        <v>394</v>
      </c>
      <c r="D61" s="144"/>
      <c r="E61" s="150" t="s">
        <v>399</v>
      </c>
      <c r="F61" s="144"/>
      <c r="G61" s="150" t="s">
        <v>381</v>
      </c>
      <c r="H61" s="144"/>
      <c r="I61" s="150"/>
      <c r="J61" s="144"/>
      <c r="K61" s="144"/>
      <c r="L61" s="150"/>
      <c r="M61" s="144"/>
      <c r="N61" s="144"/>
      <c r="O61" s="150"/>
      <c r="P61" s="144"/>
      <c r="Q61" s="150"/>
      <c r="R61" s="144"/>
      <c r="S61" s="151" t="s">
        <v>514</v>
      </c>
      <c r="T61" s="144"/>
      <c r="U61" s="144"/>
      <c r="V61" s="144"/>
      <c r="W61" s="144"/>
      <c r="X61" s="144"/>
      <c r="Y61" s="144"/>
      <c r="Z61" s="144"/>
      <c r="AA61" s="150" t="s">
        <v>19</v>
      </c>
      <c r="AB61" s="144"/>
      <c r="AC61" s="144"/>
      <c r="AD61" s="144"/>
      <c r="AE61" s="144"/>
      <c r="AF61" s="150" t="s">
        <v>20</v>
      </c>
      <c r="AG61" s="144"/>
      <c r="AH61" s="144"/>
      <c r="AI61" s="92" t="s">
        <v>307</v>
      </c>
      <c r="AJ61" s="152" t="s">
        <v>21</v>
      </c>
      <c r="AK61" s="144"/>
      <c r="AL61" s="144"/>
      <c r="AM61" s="144"/>
      <c r="AN61" s="144"/>
      <c r="AO61" s="144"/>
      <c r="AP61" s="93" t="s">
        <v>310</v>
      </c>
      <c r="AQ61" s="93" t="s">
        <v>310</v>
      </c>
      <c r="AR61" s="93" t="s">
        <v>310</v>
      </c>
      <c r="AS61" s="149" t="s">
        <v>310</v>
      </c>
      <c r="AT61" s="144"/>
      <c r="AU61" s="149" t="s">
        <v>310</v>
      </c>
      <c r="AV61" s="144"/>
      <c r="AW61" s="93" t="s">
        <v>310</v>
      </c>
      <c r="AX61" s="93" t="s">
        <v>310</v>
      </c>
      <c r="AY61" s="93" t="s">
        <v>310</v>
      </c>
    </row>
    <row r="62" spans="1:51" x14ac:dyDescent="0.25">
      <c r="A62" s="150" t="s">
        <v>235</v>
      </c>
      <c r="B62" s="144"/>
      <c r="C62" s="150" t="s">
        <v>394</v>
      </c>
      <c r="D62" s="144"/>
      <c r="E62" s="150" t="s">
        <v>399</v>
      </c>
      <c r="F62" s="144"/>
      <c r="G62" s="150" t="s">
        <v>381</v>
      </c>
      <c r="H62" s="144"/>
      <c r="I62" s="150"/>
      <c r="J62" s="144"/>
      <c r="K62" s="144"/>
      <c r="L62" s="150"/>
      <c r="M62" s="144"/>
      <c r="N62" s="144"/>
      <c r="O62" s="150"/>
      <c r="P62" s="144"/>
      <c r="Q62" s="150"/>
      <c r="R62" s="144"/>
      <c r="S62" s="151" t="s">
        <v>514</v>
      </c>
      <c r="T62" s="144"/>
      <c r="U62" s="144"/>
      <c r="V62" s="144"/>
      <c r="W62" s="144"/>
      <c r="X62" s="144"/>
      <c r="Y62" s="144"/>
      <c r="Z62" s="144"/>
      <c r="AA62" s="150" t="s">
        <v>19</v>
      </c>
      <c r="AB62" s="144"/>
      <c r="AC62" s="144"/>
      <c r="AD62" s="144"/>
      <c r="AE62" s="144"/>
      <c r="AF62" s="150" t="s">
        <v>20</v>
      </c>
      <c r="AG62" s="144"/>
      <c r="AH62" s="144"/>
      <c r="AI62" s="92" t="s">
        <v>391</v>
      </c>
      <c r="AJ62" s="152" t="s">
        <v>237</v>
      </c>
      <c r="AK62" s="144"/>
      <c r="AL62" s="144"/>
      <c r="AM62" s="144"/>
      <c r="AN62" s="144"/>
      <c r="AO62" s="144"/>
      <c r="AP62" s="93" t="s">
        <v>310</v>
      </c>
      <c r="AQ62" s="93" t="s">
        <v>310</v>
      </c>
      <c r="AR62" s="93" t="s">
        <v>310</v>
      </c>
      <c r="AS62" s="149" t="s">
        <v>310</v>
      </c>
      <c r="AT62" s="144"/>
      <c r="AU62" s="149" t="s">
        <v>310</v>
      </c>
      <c r="AV62" s="144"/>
      <c r="AW62" s="93" t="s">
        <v>310</v>
      </c>
      <c r="AX62" s="93" t="s">
        <v>310</v>
      </c>
      <c r="AY62" s="93" t="s">
        <v>310</v>
      </c>
    </row>
    <row r="63" spans="1:51" x14ac:dyDescent="0.25">
      <c r="A63" s="150" t="s">
        <v>235</v>
      </c>
      <c r="B63" s="144"/>
      <c r="C63" s="150" t="s">
        <v>394</v>
      </c>
      <c r="D63" s="144"/>
      <c r="E63" s="150" t="s">
        <v>399</v>
      </c>
      <c r="F63" s="144"/>
      <c r="G63" s="150" t="s">
        <v>381</v>
      </c>
      <c r="H63" s="144"/>
      <c r="I63" s="150" t="s">
        <v>594</v>
      </c>
      <c r="J63" s="144"/>
      <c r="K63" s="144"/>
      <c r="L63" s="150"/>
      <c r="M63" s="144"/>
      <c r="N63" s="144"/>
      <c r="O63" s="150"/>
      <c r="P63" s="144"/>
      <c r="Q63" s="150"/>
      <c r="R63" s="144"/>
      <c r="S63" s="151" t="s">
        <v>512</v>
      </c>
      <c r="T63" s="144"/>
      <c r="U63" s="144"/>
      <c r="V63" s="144"/>
      <c r="W63" s="144"/>
      <c r="X63" s="144"/>
      <c r="Y63" s="144"/>
      <c r="Z63" s="144"/>
      <c r="AA63" s="150" t="s">
        <v>19</v>
      </c>
      <c r="AB63" s="144"/>
      <c r="AC63" s="144"/>
      <c r="AD63" s="144"/>
      <c r="AE63" s="144"/>
      <c r="AF63" s="150" t="s">
        <v>20</v>
      </c>
      <c r="AG63" s="144"/>
      <c r="AH63" s="144"/>
      <c r="AI63" s="92" t="s">
        <v>307</v>
      </c>
      <c r="AJ63" s="152" t="s">
        <v>21</v>
      </c>
      <c r="AK63" s="144"/>
      <c r="AL63" s="144"/>
      <c r="AM63" s="144"/>
      <c r="AN63" s="144"/>
      <c r="AO63" s="144"/>
      <c r="AP63" s="93" t="s">
        <v>310</v>
      </c>
      <c r="AQ63" s="93" t="s">
        <v>310</v>
      </c>
      <c r="AR63" s="93" t="s">
        <v>310</v>
      </c>
      <c r="AS63" s="149" t="s">
        <v>310</v>
      </c>
      <c r="AT63" s="144"/>
      <c r="AU63" s="149" t="s">
        <v>310</v>
      </c>
      <c r="AV63" s="144"/>
      <c r="AW63" s="93" t="s">
        <v>310</v>
      </c>
      <c r="AX63" s="93" t="s">
        <v>310</v>
      </c>
      <c r="AY63" s="93" t="s">
        <v>310</v>
      </c>
    </row>
    <row r="64" spans="1:51" x14ac:dyDescent="0.25">
      <c r="A64" s="150" t="s">
        <v>235</v>
      </c>
      <c r="B64" s="144"/>
      <c r="C64" s="150" t="s">
        <v>394</v>
      </c>
      <c r="D64" s="144"/>
      <c r="E64" s="150" t="s">
        <v>399</v>
      </c>
      <c r="F64" s="144"/>
      <c r="G64" s="150" t="s">
        <v>381</v>
      </c>
      <c r="H64" s="144"/>
      <c r="I64" s="150" t="s">
        <v>594</v>
      </c>
      <c r="J64" s="144"/>
      <c r="K64" s="144"/>
      <c r="L64" s="150" t="s">
        <v>402</v>
      </c>
      <c r="M64" s="144"/>
      <c r="N64" s="144"/>
      <c r="O64" s="150"/>
      <c r="P64" s="144"/>
      <c r="Q64" s="150"/>
      <c r="R64" s="144"/>
      <c r="S64" s="151" t="s">
        <v>244</v>
      </c>
      <c r="T64" s="144"/>
      <c r="U64" s="144"/>
      <c r="V64" s="144"/>
      <c r="W64" s="144"/>
      <c r="X64" s="144"/>
      <c r="Y64" s="144"/>
      <c r="Z64" s="144"/>
      <c r="AA64" s="150" t="s">
        <v>19</v>
      </c>
      <c r="AB64" s="144"/>
      <c r="AC64" s="144"/>
      <c r="AD64" s="144"/>
      <c r="AE64" s="144"/>
      <c r="AF64" s="150" t="s">
        <v>20</v>
      </c>
      <c r="AG64" s="144"/>
      <c r="AH64" s="144"/>
      <c r="AI64" s="92" t="s">
        <v>307</v>
      </c>
      <c r="AJ64" s="152" t="s">
        <v>21</v>
      </c>
      <c r="AK64" s="144"/>
      <c r="AL64" s="144"/>
      <c r="AM64" s="144"/>
      <c r="AN64" s="144"/>
      <c r="AO64" s="144"/>
      <c r="AP64" s="93" t="s">
        <v>310</v>
      </c>
      <c r="AQ64" s="93" t="s">
        <v>310</v>
      </c>
      <c r="AR64" s="93" t="s">
        <v>310</v>
      </c>
      <c r="AS64" s="149" t="s">
        <v>310</v>
      </c>
      <c r="AT64" s="144"/>
      <c r="AU64" s="149" t="s">
        <v>310</v>
      </c>
      <c r="AV64" s="144"/>
      <c r="AW64" s="93" t="s">
        <v>310</v>
      </c>
      <c r="AX64" s="93" t="s">
        <v>310</v>
      </c>
      <c r="AY64" s="93" t="s">
        <v>310</v>
      </c>
    </row>
    <row r="65" spans="1:51" x14ac:dyDescent="0.25">
      <c r="A65" s="150" t="s">
        <v>235</v>
      </c>
      <c r="B65" s="144"/>
      <c r="C65" s="150" t="s">
        <v>394</v>
      </c>
      <c r="D65" s="144"/>
      <c r="E65" s="150" t="s">
        <v>399</v>
      </c>
      <c r="F65" s="144"/>
      <c r="G65" s="150" t="s">
        <v>381</v>
      </c>
      <c r="H65" s="144"/>
      <c r="I65" s="150" t="s">
        <v>594</v>
      </c>
      <c r="J65" s="144"/>
      <c r="K65" s="144"/>
      <c r="L65" s="150" t="s">
        <v>402</v>
      </c>
      <c r="M65" s="144"/>
      <c r="N65" s="144"/>
      <c r="O65" s="150"/>
      <c r="P65" s="144"/>
      <c r="Q65" s="150"/>
      <c r="R65" s="144"/>
      <c r="S65" s="151" t="s">
        <v>244</v>
      </c>
      <c r="T65" s="144"/>
      <c r="U65" s="144"/>
      <c r="V65" s="144"/>
      <c r="W65" s="144"/>
      <c r="X65" s="144"/>
      <c r="Y65" s="144"/>
      <c r="Z65" s="144"/>
      <c r="AA65" s="150" t="s">
        <v>19</v>
      </c>
      <c r="AB65" s="144"/>
      <c r="AC65" s="144"/>
      <c r="AD65" s="144"/>
      <c r="AE65" s="144"/>
      <c r="AF65" s="150" t="s">
        <v>20</v>
      </c>
      <c r="AG65" s="144"/>
      <c r="AH65" s="144"/>
      <c r="AI65" s="92" t="s">
        <v>391</v>
      </c>
      <c r="AJ65" s="152" t="s">
        <v>237</v>
      </c>
      <c r="AK65" s="144"/>
      <c r="AL65" s="144"/>
      <c r="AM65" s="144"/>
      <c r="AN65" s="144"/>
      <c r="AO65" s="144"/>
      <c r="AP65" s="93" t="s">
        <v>310</v>
      </c>
      <c r="AQ65" s="93" t="s">
        <v>310</v>
      </c>
      <c r="AR65" s="93" t="s">
        <v>310</v>
      </c>
      <c r="AS65" s="149" t="s">
        <v>310</v>
      </c>
      <c r="AT65" s="144"/>
      <c r="AU65" s="149" t="s">
        <v>310</v>
      </c>
      <c r="AV65" s="144"/>
      <c r="AW65" s="93" t="s">
        <v>310</v>
      </c>
      <c r="AX65" s="93" t="s">
        <v>310</v>
      </c>
      <c r="AY65" s="93" t="s">
        <v>310</v>
      </c>
    </row>
    <row r="66" spans="1:51" x14ac:dyDescent="0.25">
      <c r="A66" s="150" t="s">
        <v>235</v>
      </c>
      <c r="B66" s="144"/>
      <c r="C66" s="150" t="s">
        <v>394</v>
      </c>
      <c r="D66" s="144"/>
      <c r="E66" s="150" t="s">
        <v>399</v>
      </c>
      <c r="F66" s="144"/>
      <c r="G66" s="150" t="s">
        <v>381</v>
      </c>
      <c r="H66" s="144"/>
      <c r="I66" s="150" t="s">
        <v>594</v>
      </c>
      <c r="J66" s="144"/>
      <c r="K66" s="144"/>
      <c r="L66" s="150" t="s">
        <v>403</v>
      </c>
      <c r="M66" s="144"/>
      <c r="N66" s="144"/>
      <c r="O66" s="150"/>
      <c r="P66" s="144"/>
      <c r="Q66" s="150"/>
      <c r="R66" s="144"/>
      <c r="S66" s="151" t="s">
        <v>245</v>
      </c>
      <c r="T66" s="144"/>
      <c r="U66" s="144"/>
      <c r="V66" s="144"/>
      <c r="W66" s="144"/>
      <c r="X66" s="144"/>
      <c r="Y66" s="144"/>
      <c r="Z66" s="144"/>
      <c r="AA66" s="150" t="s">
        <v>19</v>
      </c>
      <c r="AB66" s="144"/>
      <c r="AC66" s="144"/>
      <c r="AD66" s="144"/>
      <c r="AE66" s="144"/>
      <c r="AF66" s="150" t="s">
        <v>20</v>
      </c>
      <c r="AG66" s="144"/>
      <c r="AH66" s="144"/>
      <c r="AI66" s="92" t="s">
        <v>391</v>
      </c>
      <c r="AJ66" s="152" t="s">
        <v>237</v>
      </c>
      <c r="AK66" s="144"/>
      <c r="AL66" s="144"/>
      <c r="AM66" s="144"/>
      <c r="AN66" s="144"/>
      <c r="AO66" s="144"/>
      <c r="AP66" s="93" t="s">
        <v>310</v>
      </c>
      <c r="AQ66" s="93" t="s">
        <v>310</v>
      </c>
      <c r="AR66" s="93" t="s">
        <v>310</v>
      </c>
      <c r="AS66" s="149" t="s">
        <v>310</v>
      </c>
      <c r="AT66" s="144"/>
      <c r="AU66" s="149" t="s">
        <v>310</v>
      </c>
      <c r="AV66" s="144"/>
      <c r="AW66" s="93" t="s">
        <v>310</v>
      </c>
      <c r="AX66" s="93" t="s">
        <v>310</v>
      </c>
      <c r="AY66" s="93" t="s">
        <v>310</v>
      </c>
    </row>
    <row r="67" spans="1:51" x14ac:dyDescent="0.25">
      <c r="A67" s="150" t="s">
        <v>235</v>
      </c>
      <c r="B67" s="144"/>
      <c r="C67" s="150" t="s">
        <v>394</v>
      </c>
      <c r="D67" s="144"/>
      <c r="E67" s="150" t="s">
        <v>399</v>
      </c>
      <c r="F67" s="144"/>
      <c r="G67" s="150" t="s">
        <v>381</v>
      </c>
      <c r="H67" s="144"/>
      <c r="I67" s="150" t="s">
        <v>594</v>
      </c>
      <c r="J67" s="144"/>
      <c r="K67" s="144"/>
      <c r="L67" s="150"/>
      <c r="M67" s="144"/>
      <c r="N67" s="144"/>
      <c r="O67" s="150"/>
      <c r="P67" s="144"/>
      <c r="Q67" s="150"/>
      <c r="R67" s="144"/>
      <c r="S67" s="151" t="s">
        <v>512</v>
      </c>
      <c r="T67" s="144"/>
      <c r="U67" s="144"/>
      <c r="V67" s="144"/>
      <c r="W67" s="144"/>
      <c r="X67" s="144"/>
      <c r="Y67" s="144"/>
      <c r="Z67" s="144"/>
      <c r="AA67" s="150" t="s">
        <v>19</v>
      </c>
      <c r="AB67" s="144"/>
      <c r="AC67" s="144"/>
      <c r="AD67" s="144"/>
      <c r="AE67" s="144"/>
      <c r="AF67" s="150" t="s">
        <v>20</v>
      </c>
      <c r="AG67" s="144"/>
      <c r="AH67" s="144"/>
      <c r="AI67" s="92" t="s">
        <v>391</v>
      </c>
      <c r="AJ67" s="152" t="s">
        <v>237</v>
      </c>
      <c r="AK67" s="144"/>
      <c r="AL67" s="144"/>
      <c r="AM67" s="144"/>
      <c r="AN67" s="144"/>
      <c r="AO67" s="144"/>
      <c r="AP67" s="93" t="s">
        <v>310</v>
      </c>
      <c r="AQ67" s="93" t="s">
        <v>310</v>
      </c>
      <c r="AR67" s="93" t="s">
        <v>310</v>
      </c>
      <c r="AS67" s="149" t="s">
        <v>310</v>
      </c>
      <c r="AT67" s="144"/>
      <c r="AU67" s="149" t="s">
        <v>310</v>
      </c>
      <c r="AV67" s="144"/>
      <c r="AW67" s="93" t="s">
        <v>310</v>
      </c>
      <c r="AX67" s="93" t="s">
        <v>310</v>
      </c>
      <c r="AY67" s="93" t="s">
        <v>310</v>
      </c>
    </row>
    <row r="68" spans="1:51" x14ac:dyDescent="0.25">
      <c r="A68" s="146" t="s">
        <v>235</v>
      </c>
      <c r="B68" s="144"/>
      <c r="C68" s="146" t="s">
        <v>394</v>
      </c>
      <c r="D68" s="144"/>
      <c r="E68" s="146" t="s">
        <v>399</v>
      </c>
      <c r="F68" s="144"/>
      <c r="G68" s="146" t="s">
        <v>381</v>
      </c>
      <c r="H68" s="144"/>
      <c r="I68" s="146" t="s">
        <v>594</v>
      </c>
      <c r="J68" s="144"/>
      <c r="K68" s="144"/>
      <c r="L68" s="146" t="s">
        <v>402</v>
      </c>
      <c r="M68" s="144"/>
      <c r="N68" s="144"/>
      <c r="O68" s="146" t="s">
        <v>330</v>
      </c>
      <c r="P68" s="144"/>
      <c r="Q68" s="146"/>
      <c r="R68" s="144"/>
      <c r="S68" s="145" t="s">
        <v>519</v>
      </c>
      <c r="T68" s="144"/>
      <c r="U68" s="144"/>
      <c r="V68" s="144"/>
      <c r="W68" s="144"/>
      <c r="X68" s="144"/>
      <c r="Y68" s="144"/>
      <c r="Z68" s="144"/>
      <c r="AA68" s="146" t="s">
        <v>19</v>
      </c>
      <c r="AB68" s="144"/>
      <c r="AC68" s="144"/>
      <c r="AD68" s="144"/>
      <c r="AE68" s="144"/>
      <c r="AF68" s="146" t="s">
        <v>20</v>
      </c>
      <c r="AG68" s="144"/>
      <c r="AH68" s="144"/>
      <c r="AI68" s="94" t="s">
        <v>307</v>
      </c>
      <c r="AJ68" s="147" t="s">
        <v>21</v>
      </c>
      <c r="AK68" s="144"/>
      <c r="AL68" s="144"/>
      <c r="AM68" s="144"/>
      <c r="AN68" s="144"/>
      <c r="AO68" s="144"/>
      <c r="AP68" s="95" t="s">
        <v>310</v>
      </c>
      <c r="AQ68" s="95" t="s">
        <v>310</v>
      </c>
      <c r="AR68" s="95" t="s">
        <v>310</v>
      </c>
      <c r="AS68" s="148" t="s">
        <v>310</v>
      </c>
      <c r="AT68" s="144"/>
      <c r="AU68" s="148" t="s">
        <v>310</v>
      </c>
      <c r="AV68" s="144"/>
      <c r="AW68" s="95" t="s">
        <v>310</v>
      </c>
      <c r="AX68" s="95" t="s">
        <v>310</v>
      </c>
      <c r="AY68" s="95" t="s">
        <v>310</v>
      </c>
    </row>
    <row r="69" spans="1:51" x14ac:dyDescent="0.25">
      <c r="A69" s="146" t="s">
        <v>235</v>
      </c>
      <c r="B69" s="144"/>
      <c r="C69" s="146" t="s">
        <v>394</v>
      </c>
      <c r="D69" s="144"/>
      <c r="E69" s="146" t="s">
        <v>399</v>
      </c>
      <c r="F69" s="144"/>
      <c r="G69" s="146" t="s">
        <v>381</v>
      </c>
      <c r="H69" s="144"/>
      <c r="I69" s="146" t="s">
        <v>594</v>
      </c>
      <c r="J69" s="144"/>
      <c r="K69" s="144"/>
      <c r="L69" s="146" t="s">
        <v>402</v>
      </c>
      <c r="M69" s="144"/>
      <c r="N69" s="144"/>
      <c r="O69" s="146" t="s">
        <v>330</v>
      </c>
      <c r="P69" s="144"/>
      <c r="Q69" s="146"/>
      <c r="R69" s="144"/>
      <c r="S69" s="145" t="s">
        <v>519</v>
      </c>
      <c r="T69" s="144"/>
      <c r="U69" s="144"/>
      <c r="V69" s="144"/>
      <c r="W69" s="144"/>
      <c r="X69" s="144"/>
      <c r="Y69" s="144"/>
      <c r="Z69" s="144"/>
      <c r="AA69" s="146" t="s">
        <v>19</v>
      </c>
      <c r="AB69" s="144"/>
      <c r="AC69" s="144"/>
      <c r="AD69" s="144"/>
      <c r="AE69" s="144"/>
      <c r="AF69" s="146" t="s">
        <v>20</v>
      </c>
      <c r="AG69" s="144"/>
      <c r="AH69" s="144"/>
      <c r="AI69" s="94" t="s">
        <v>391</v>
      </c>
      <c r="AJ69" s="147" t="s">
        <v>237</v>
      </c>
      <c r="AK69" s="144"/>
      <c r="AL69" s="144"/>
      <c r="AM69" s="144"/>
      <c r="AN69" s="144"/>
      <c r="AO69" s="144"/>
      <c r="AP69" s="95" t="s">
        <v>310</v>
      </c>
      <c r="AQ69" s="95" t="s">
        <v>310</v>
      </c>
      <c r="AR69" s="95" t="s">
        <v>310</v>
      </c>
      <c r="AS69" s="148" t="s">
        <v>310</v>
      </c>
      <c r="AT69" s="144"/>
      <c r="AU69" s="148" t="s">
        <v>310</v>
      </c>
      <c r="AV69" s="144"/>
      <c r="AW69" s="95" t="s">
        <v>310</v>
      </c>
      <c r="AX69" s="95" t="s">
        <v>310</v>
      </c>
      <c r="AY69" s="95" t="s">
        <v>310</v>
      </c>
    </row>
    <row r="70" spans="1:51" x14ac:dyDescent="0.25">
      <c r="A70" s="146" t="s">
        <v>235</v>
      </c>
      <c r="B70" s="144"/>
      <c r="C70" s="146" t="s">
        <v>394</v>
      </c>
      <c r="D70" s="144"/>
      <c r="E70" s="146" t="s">
        <v>399</v>
      </c>
      <c r="F70" s="144"/>
      <c r="G70" s="146" t="s">
        <v>381</v>
      </c>
      <c r="H70" s="144"/>
      <c r="I70" s="146" t="s">
        <v>594</v>
      </c>
      <c r="J70" s="144"/>
      <c r="K70" s="144"/>
      <c r="L70" s="146" t="s">
        <v>403</v>
      </c>
      <c r="M70" s="144"/>
      <c r="N70" s="144"/>
      <c r="O70" s="146" t="s">
        <v>330</v>
      </c>
      <c r="P70" s="144"/>
      <c r="Q70" s="146"/>
      <c r="R70" s="144"/>
      <c r="S70" s="145" t="s">
        <v>521</v>
      </c>
      <c r="T70" s="144"/>
      <c r="U70" s="144"/>
      <c r="V70" s="144"/>
      <c r="W70" s="144"/>
      <c r="X70" s="144"/>
      <c r="Y70" s="144"/>
      <c r="Z70" s="144"/>
      <c r="AA70" s="146" t="s">
        <v>19</v>
      </c>
      <c r="AB70" s="144"/>
      <c r="AC70" s="144"/>
      <c r="AD70" s="144"/>
      <c r="AE70" s="144"/>
      <c r="AF70" s="146" t="s">
        <v>20</v>
      </c>
      <c r="AG70" s="144"/>
      <c r="AH70" s="144"/>
      <c r="AI70" s="94" t="s">
        <v>391</v>
      </c>
      <c r="AJ70" s="147" t="s">
        <v>237</v>
      </c>
      <c r="AK70" s="144"/>
      <c r="AL70" s="144"/>
      <c r="AM70" s="144"/>
      <c r="AN70" s="144"/>
      <c r="AO70" s="144"/>
      <c r="AP70" s="95" t="s">
        <v>310</v>
      </c>
      <c r="AQ70" s="95" t="s">
        <v>310</v>
      </c>
      <c r="AR70" s="95" t="s">
        <v>310</v>
      </c>
      <c r="AS70" s="148" t="s">
        <v>310</v>
      </c>
      <c r="AT70" s="144"/>
      <c r="AU70" s="148" t="s">
        <v>310</v>
      </c>
      <c r="AV70" s="144"/>
      <c r="AW70" s="95" t="s">
        <v>310</v>
      </c>
      <c r="AX70" s="95" t="s">
        <v>310</v>
      </c>
      <c r="AY70" s="95" t="s">
        <v>310</v>
      </c>
    </row>
    <row r="71" spans="1:51" x14ac:dyDescent="0.25">
      <c r="A71" s="150" t="s">
        <v>235</v>
      </c>
      <c r="B71" s="144"/>
      <c r="C71" s="150" t="s">
        <v>423</v>
      </c>
      <c r="D71" s="144"/>
      <c r="E71" s="150"/>
      <c r="F71" s="144"/>
      <c r="G71" s="150"/>
      <c r="H71" s="144"/>
      <c r="I71" s="150"/>
      <c r="J71" s="144"/>
      <c r="K71" s="144"/>
      <c r="L71" s="150"/>
      <c r="M71" s="144"/>
      <c r="N71" s="144"/>
      <c r="O71" s="150"/>
      <c r="P71" s="144"/>
      <c r="Q71" s="150"/>
      <c r="R71" s="144"/>
      <c r="S71" s="151" t="s">
        <v>572</v>
      </c>
      <c r="T71" s="144"/>
      <c r="U71" s="144"/>
      <c r="V71" s="144"/>
      <c r="W71" s="144"/>
      <c r="X71" s="144"/>
      <c r="Y71" s="144"/>
      <c r="Z71" s="144"/>
      <c r="AA71" s="150" t="s">
        <v>19</v>
      </c>
      <c r="AB71" s="144"/>
      <c r="AC71" s="144"/>
      <c r="AD71" s="144"/>
      <c r="AE71" s="144"/>
      <c r="AF71" s="150" t="s">
        <v>20</v>
      </c>
      <c r="AG71" s="144"/>
      <c r="AH71" s="144"/>
      <c r="AI71" s="92" t="s">
        <v>391</v>
      </c>
      <c r="AJ71" s="152" t="s">
        <v>237</v>
      </c>
      <c r="AK71" s="144"/>
      <c r="AL71" s="144"/>
      <c r="AM71" s="144"/>
      <c r="AN71" s="144"/>
      <c r="AO71" s="144"/>
      <c r="AP71" s="93" t="s">
        <v>697</v>
      </c>
      <c r="AQ71" s="93" t="s">
        <v>698</v>
      </c>
      <c r="AR71" s="93" t="s">
        <v>699</v>
      </c>
      <c r="AS71" s="149" t="s">
        <v>698</v>
      </c>
      <c r="AT71" s="144"/>
      <c r="AU71" s="149" t="s">
        <v>310</v>
      </c>
      <c r="AV71" s="144"/>
      <c r="AW71" s="93" t="s">
        <v>698</v>
      </c>
      <c r="AX71" s="93" t="s">
        <v>310</v>
      </c>
      <c r="AY71" s="93" t="s">
        <v>310</v>
      </c>
    </row>
    <row r="72" spans="1:51" x14ac:dyDescent="0.25">
      <c r="A72" s="150" t="s">
        <v>235</v>
      </c>
      <c r="B72" s="144"/>
      <c r="C72" s="150" t="s">
        <v>423</v>
      </c>
      <c r="D72" s="144"/>
      <c r="E72" s="150" t="s">
        <v>399</v>
      </c>
      <c r="F72" s="144"/>
      <c r="G72" s="150"/>
      <c r="H72" s="144"/>
      <c r="I72" s="150"/>
      <c r="J72" s="144"/>
      <c r="K72" s="144"/>
      <c r="L72" s="150"/>
      <c r="M72" s="144"/>
      <c r="N72" s="144"/>
      <c r="O72" s="150"/>
      <c r="P72" s="144"/>
      <c r="Q72" s="150"/>
      <c r="R72" s="144"/>
      <c r="S72" s="151" t="s">
        <v>241</v>
      </c>
      <c r="T72" s="144"/>
      <c r="U72" s="144"/>
      <c r="V72" s="144"/>
      <c r="W72" s="144"/>
      <c r="X72" s="144"/>
      <c r="Y72" s="144"/>
      <c r="Z72" s="144"/>
      <c r="AA72" s="150" t="s">
        <v>19</v>
      </c>
      <c r="AB72" s="144"/>
      <c r="AC72" s="144"/>
      <c r="AD72" s="144"/>
      <c r="AE72" s="144"/>
      <c r="AF72" s="150" t="s">
        <v>20</v>
      </c>
      <c r="AG72" s="144"/>
      <c r="AH72" s="144"/>
      <c r="AI72" s="92" t="s">
        <v>391</v>
      </c>
      <c r="AJ72" s="152" t="s">
        <v>237</v>
      </c>
      <c r="AK72" s="144"/>
      <c r="AL72" s="144"/>
      <c r="AM72" s="144"/>
      <c r="AN72" s="144"/>
      <c r="AO72" s="144"/>
      <c r="AP72" s="93" t="s">
        <v>697</v>
      </c>
      <c r="AQ72" s="93" t="s">
        <v>698</v>
      </c>
      <c r="AR72" s="93" t="s">
        <v>699</v>
      </c>
      <c r="AS72" s="149" t="s">
        <v>698</v>
      </c>
      <c r="AT72" s="144"/>
      <c r="AU72" s="149" t="s">
        <v>310</v>
      </c>
      <c r="AV72" s="144"/>
      <c r="AW72" s="93" t="s">
        <v>698</v>
      </c>
      <c r="AX72" s="93" t="s">
        <v>310</v>
      </c>
      <c r="AY72" s="93" t="s">
        <v>310</v>
      </c>
    </row>
    <row r="73" spans="1:51" x14ac:dyDescent="0.25">
      <c r="A73" s="150" t="s">
        <v>235</v>
      </c>
      <c r="B73" s="144"/>
      <c r="C73" s="150" t="s">
        <v>423</v>
      </c>
      <c r="D73" s="144"/>
      <c r="E73" s="150" t="s">
        <v>399</v>
      </c>
      <c r="F73" s="144"/>
      <c r="G73" s="150" t="s">
        <v>418</v>
      </c>
      <c r="H73" s="144"/>
      <c r="I73" s="150"/>
      <c r="J73" s="144"/>
      <c r="K73" s="144"/>
      <c r="L73" s="150"/>
      <c r="M73" s="144"/>
      <c r="N73" s="144"/>
      <c r="O73" s="150"/>
      <c r="P73" s="144"/>
      <c r="Q73" s="150"/>
      <c r="R73" s="144"/>
      <c r="S73" s="151" t="s">
        <v>510</v>
      </c>
      <c r="T73" s="144"/>
      <c r="U73" s="144"/>
      <c r="V73" s="144"/>
      <c r="W73" s="144"/>
      <c r="X73" s="144"/>
      <c r="Y73" s="144"/>
      <c r="Z73" s="144"/>
      <c r="AA73" s="150" t="s">
        <v>19</v>
      </c>
      <c r="AB73" s="144"/>
      <c r="AC73" s="144"/>
      <c r="AD73" s="144"/>
      <c r="AE73" s="144"/>
      <c r="AF73" s="150" t="s">
        <v>20</v>
      </c>
      <c r="AG73" s="144"/>
      <c r="AH73" s="144"/>
      <c r="AI73" s="92" t="s">
        <v>391</v>
      </c>
      <c r="AJ73" s="152" t="s">
        <v>237</v>
      </c>
      <c r="AK73" s="144"/>
      <c r="AL73" s="144"/>
      <c r="AM73" s="144"/>
      <c r="AN73" s="144"/>
      <c r="AO73" s="144"/>
      <c r="AP73" s="93" t="s">
        <v>697</v>
      </c>
      <c r="AQ73" s="93" t="s">
        <v>698</v>
      </c>
      <c r="AR73" s="93" t="s">
        <v>699</v>
      </c>
      <c r="AS73" s="149" t="s">
        <v>698</v>
      </c>
      <c r="AT73" s="144"/>
      <c r="AU73" s="149" t="s">
        <v>310</v>
      </c>
      <c r="AV73" s="144"/>
      <c r="AW73" s="93" t="s">
        <v>698</v>
      </c>
      <c r="AX73" s="93" t="s">
        <v>310</v>
      </c>
      <c r="AY73" s="93" t="s">
        <v>310</v>
      </c>
    </row>
    <row r="74" spans="1:51" x14ac:dyDescent="0.25">
      <c r="A74" s="150" t="s">
        <v>235</v>
      </c>
      <c r="B74" s="144"/>
      <c r="C74" s="150" t="s">
        <v>423</v>
      </c>
      <c r="D74" s="144"/>
      <c r="E74" s="150" t="s">
        <v>399</v>
      </c>
      <c r="F74" s="144"/>
      <c r="G74" s="150" t="s">
        <v>418</v>
      </c>
      <c r="H74" s="144"/>
      <c r="I74" s="150" t="s">
        <v>602</v>
      </c>
      <c r="J74" s="144"/>
      <c r="K74" s="144"/>
      <c r="L74" s="150"/>
      <c r="M74" s="144"/>
      <c r="N74" s="144"/>
      <c r="O74" s="150"/>
      <c r="P74" s="144"/>
      <c r="Q74" s="150"/>
      <c r="R74" s="144"/>
      <c r="S74" s="151" t="s">
        <v>553</v>
      </c>
      <c r="T74" s="144"/>
      <c r="U74" s="144"/>
      <c r="V74" s="144"/>
      <c r="W74" s="144"/>
      <c r="X74" s="144"/>
      <c r="Y74" s="144"/>
      <c r="Z74" s="144"/>
      <c r="AA74" s="150" t="s">
        <v>19</v>
      </c>
      <c r="AB74" s="144"/>
      <c r="AC74" s="144"/>
      <c r="AD74" s="144"/>
      <c r="AE74" s="144"/>
      <c r="AF74" s="150" t="s">
        <v>20</v>
      </c>
      <c r="AG74" s="144"/>
      <c r="AH74" s="144"/>
      <c r="AI74" s="92" t="s">
        <v>391</v>
      </c>
      <c r="AJ74" s="152" t="s">
        <v>237</v>
      </c>
      <c r="AK74" s="144"/>
      <c r="AL74" s="144"/>
      <c r="AM74" s="144"/>
      <c r="AN74" s="144"/>
      <c r="AO74" s="144"/>
      <c r="AP74" s="93" t="s">
        <v>697</v>
      </c>
      <c r="AQ74" s="93" t="s">
        <v>698</v>
      </c>
      <c r="AR74" s="93" t="s">
        <v>699</v>
      </c>
      <c r="AS74" s="149" t="s">
        <v>698</v>
      </c>
      <c r="AT74" s="144"/>
      <c r="AU74" s="149" t="s">
        <v>310</v>
      </c>
      <c r="AV74" s="144"/>
      <c r="AW74" s="93" t="s">
        <v>698</v>
      </c>
      <c r="AX74" s="93" t="s">
        <v>310</v>
      </c>
      <c r="AY74" s="93" t="s">
        <v>310</v>
      </c>
    </row>
    <row r="75" spans="1:51" x14ac:dyDescent="0.25">
      <c r="A75" s="150" t="s">
        <v>235</v>
      </c>
      <c r="B75" s="144"/>
      <c r="C75" s="150" t="s">
        <v>423</v>
      </c>
      <c r="D75" s="144"/>
      <c r="E75" s="150" t="s">
        <v>399</v>
      </c>
      <c r="F75" s="144"/>
      <c r="G75" s="150" t="s">
        <v>418</v>
      </c>
      <c r="H75" s="144"/>
      <c r="I75" s="150" t="s">
        <v>602</v>
      </c>
      <c r="J75" s="144"/>
      <c r="K75" s="144"/>
      <c r="L75" s="150" t="s">
        <v>603</v>
      </c>
      <c r="M75" s="144"/>
      <c r="N75" s="144"/>
      <c r="O75" s="150"/>
      <c r="P75" s="144"/>
      <c r="Q75" s="150"/>
      <c r="R75" s="144"/>
      <c r="S75" s="151" t="s">
        <v>559</v>
      </c>
      <c r="T75" s="144"/>
      <c r="U75" s="144"/>
      <c r="V75" s="144"/>
      <c r="W75" s="144"/>
      <c r="X75" s="144"/>
      <c r="Y75" s="144"/>
      <c r="Z75" s="144"/>
      <c r="AA75" s="150" t="s">
        <v>19</v>
      </c>
      <c r="AB75" s="144"/>
      <c r="AC75" s="144"/>
      <c r="AD75" s="144"/>
      <c r="AE75" s="144"/>
      <c r="AF75" s="150" t="s">
        <v>20</v>
      </c>
      <c r="AG75" s="144"/>
      <c r="AH75" s="144"/>
      <c r="AI75" s="92" t="s">
        <v>391</v>
      </c>
      <c r="AJ75" s="152" t="s">
        <v>237</v>
      </c>
      <c r="AK75" s="144"/>
      <c r="AL75" s="144"/>
      <c r="AM75" s="144"/>
      <c r="AN75" s="144"/>
      <c r="AO75" s="144"/>
      <c r="AP75" s="93" t="s">
        <v>310</v>
      </c>
      <c r="AQ75" s="93" t="s">
        <v>310</v>
      </c>
      <c r="AR75" s="93" t="s">
        <v>310</v>
      </c>
      <c r="AS75" s="149" t="s">
        <v>310</v>
      </c>
      <c r="AT75" s="144"/>
      <c r="AU75" s="149" t="s">
        <v>310</v>
      </c>
      <c r="AV75" s="144"/>
      <c r="AW75" s="93" t="s">
        <v>310</v>
      </c>
      <c r="AX75" s="93" t="s">
        <v>310</v>
      </c>
      <c r="AY75" s="93" t="s">
        <v>310</v>
      </c>
    </row>
    <row r="76" spans="1:51" x14ac:dyDescent="0.25">
      <c r="A76" s="150" t="s">
        <v>235</v>
      </c>
      <c r="B76" s="144"/>
      <c r="C76" s="150" t="s">
        <v>423</v>
      </c>
      <c r="D76" s="144"/>
      <c r="E76" s="150" t="s">
        <v>399</v>
      </c>
      <c r="F76" s="144"/>
      <c r="G76" s="150" t="s">
        <v>418</v>
      </c>
      <c r="H76" s="144"/>
      <c r="I76" s="150" t="s">
        <v>602</v>
      </c>
      <c r="J76" s="144"/>
      <c r="K76" s="144"/>
      <c r="L76" s="150" t="s">
        <v>434</v>
      </c>
      <c r="M76" s="144"/>
      <c r="N76" s="144"/>
      <c r="O76" s="150"/>
      <c r="P76" s="144"/>
      <c r="Q76" s="150"/>
      <c r="R76" s="144"/>
      <c r="S76" s="151" t="s">
        <v>277</v>
      </c>
      <c r="T76" s="144"/>
      <c r="U76" s="144"/>
      <c r="V76" s="144"/>
      <c r="W76" s="144"/>
      <c r="X76" s="144"/>
      <c r="Y76" s="144"/>
      <c r="Z76" s="144"/>
      <c r="AA76" s="150" t="s">
        <v>19</v>
      </c>
      <c r="AB76" s="144"/>
      <c r="AC76" s="144"/>
      <c r="AD76" s="144"/>
      <c r="AE76" s="144"/>
      <c r="AF76" s="150" t="s">
        <v>20</v>
      </c>
      <c r="AG76" s="144"/>
      <c r="AH76" s="144"/>
      <c r="AI76" s="92" t="s">
        <v>391</v>
      </c>
      <c r="AJ76" s="152" t="s">
        <v>237</v>
      </c>
      <c r="AK76" s="144"/>
      <c r="AL76" s="144"/>
      <c r="AM76" s="144"/>
      <c r="AN76" s="144"/>
      <c r="AO76" s="144"/>
      <c r="AP76" s="93" t="s">
        <v>697</v>
      </c>
      <c r="AQ76" s="93" t="s">
        <v>698</v>
      </c>
      <c r="AR76" s="93" t="s">
        <v>699</v>
      </c>
      <c r="AS76" s="149" t="s">
        <v>698</v>
      </c>
      <c r="AT76" s="144"/>
      <c r="AU76" s="149" t="s">
        <v>310</v>
      </c>
      <c r="AV76" s="144"/>
      <c r="AW76" s="93" t="s">
        <v>698</v>
      </c>
      <c r="AX76" s="93" t="s">
        <v>310</v>
      </c>
      <c r="AY76" s="93" t="s">
        <v>310</v>
      </c>
    </row>
    <row r="77" spans="1:51" x14ac:dyDescent="0.25">
      <c r="A77" s="146" t="s">
        <v>235</v>
      </c>
      <c r="B77" s="144"/>
      <c r="C77" s="146" t="s">
        <v>423</v>
      </c>
      <c r="D77" s="144"/>
      <c r="E77" s="146" t="s">
        <v>399</v>
      </c>
      <c r="F77" s="144"/>
      <c r="G77" s="146" t="s">
        <v>418</v>
      </c>
      <c r="H77" s="144"/>
      <c r="I77" s="146" t="s">
        <v>602</v>
      </c>
      <c r="J77" s="144"/>
      <c r="K77" s="144"/>
      <c r="L77" s="146" t="s">
        <v>603</v>
      </c>
      <c r="M77" s="144"/>
      <c r="N77" s="144"/>
      <c r="O77" s="146" t="s">
        <v>330</v>
      </c>
      <c r="P77" s="144"/>
      <c r="Q77" s="146"/>
      <c r="R77" s="144"/>
      <c r="S77" s="145" t="s">
        <v>563</v>
      </c>
      <c r="T77" s="144"/>
      <c r="U77" s="144"/>
      <c r="V77" s="144"/>
      <c r="W77" s="144"/>
      <c r="X77" s="144"/>
      <c r="Y77" s="144"/>
      <c r="Z77" s="144"/>
      <c r="AA77" s="146" t="s">
        <v>19</v>
      </c>
      <c r="AB77" s="144"/>
      <c r="AC77" s="144"/>
      <c r="AD77" s="144"/>
      <c r="AE77" s="144"/>
      <c r="AF77" s="146" t="s">
        <v>20</v>
      </c>
      <c r="AG77" s="144"/>
      <c r="AH77" s="144"/>
      <c r="AI77" s="94" t="s">
        <v>391</v>
      </c>
      <c r="AJ77" s="147" t="s">
        <v>237</v>
      </c>
      <c r="AK77" s="144"/>
      <c r="AL77" s="144"/>
      <c r="AM77" s="144"/>
      <c r="AN77" s="144"/>
      <c r="AO77" s="144"/>
      <c r="AP77" s="95" t="s">
        <v>310</v>
      </c>
      <c r="AQ77" s="95" t="s">
        <v>310</v>
      </c>
      <c r="AR77" s="95" t="s">
        <v>310</v>
      </c>
      <c r="AS77" s="148" t="s">
        <v>310</v>
      </c>
      <c r="AT77" s="144"/>
      <c r="AU77" s="148" t="s">
        <v>310</v>
      </c>
      <c r="AV77" s="144"/>
      <c r="AW77" s="95" t="s">
        <v>310</v>
      </c>
      <c r="AX77" s="95" t="s">
        <v>310</v>
      </c>
      <c r="AY77" s="95" t="s">
        <v>310</v>
      </c>
    </row>
    <row r="78" spans="1:51" ht="16.5" x14ac:dyDescent="0.25">
      <c r="A78" s="146" t="s">
        <v>235</v>
      </c>
      <c r="B78" s="144"/>
      <c r="C78" s="146" t="s">
        <v>423</v>
      </c>
      <c r="D78" s="144"/>
      <c r="E78" s="146" t="s">
        <v>399</v>
      </c>
      <c r="F78" s="144"/>
      <c r="G78" s="146" t="s">
        <v>418</v>
      </c>
      <c r="H78" s="144"/>
      <c r="I78" s="146" t="s">
        <v>602</v>
      </c>
      <c r="J78" s="144"/>
      <c r="K78" s="144"/>
      <c r="L78" s="146" t="s">
        <v>434</v>
      </c>
      <c r="M78" s="144"/>
      <c r="N78" s="144"/>
      <c r="O78" s="146" t="s">
        <v>330</v>
      </c>
      <c r="P78" s="144"/>
      <c r="Q78" s="146"/>
      <c r="R78" s="144"/>
      <c r="S78" s="145" t="s">
        <v>565</v>
      </c>
      <c r="T78" s="144"/>
      <c r="U78" s="144"/>
      <c r="V78" s="144"/>
      <c r="W78" s="144"/>
      <c r="X78" s="144"/>
      <c r="Y78" s="144"/>
      <c r="Z78" s="144"/>
      <c r="AA78" s="146" t="s">
        <v>19</v>
      </c>
      <c r="AB78" s="144"/>
      <c r="AC78" s="144"/>
      <c r="AD78" s="144"/>
      <c r="AE78" s="144"/>
      <c r="AF78" s="146" t="s">
        <v>20</v>
      </c>
      <c r="AG78" s="144"/>
      <c r="AH78" s="144"/>
      <c r="AI78" s="94" t="s">
        <v>391</v>
      </c>
      <c r="AJ78" s="147" t="s">
        <v>237</v>
      </c>
      <c r="AK78" s="144"/>
      <c r="AL78" s="144"/>
      <c r="AM78" s="144"/>
      <c r="AN78" s="144"/>
      <c r="AO78" s="144"/>
      <c r="AP78" s="95" t="s">
        <v>697</v>
      </c>
      <c r="AQ78" s="95" t="s">
        <v>698</v>
      </c>
      <c r="AR78" s="95" t="s">
        <v>699</v>
      </c>
      <c r="AS78" s="148" t="s">
        <v>698</v>
      </c>
      <c r="AT78" s="144"/>
      <c r="AU78" s="148" t="s">
        <v>310</v>
      </c>
      <c r="AV78" s="144"/>
      <c r="AW78" s="95" t="s">
        <v>698</v>
      </c>
      <c r="AX78" s="95" t="s">
        <v>310</v>
      </c>
      <c r="AY78" s="95" t="s">
        <v>310</v>
      </c>
    </row>
    <row r="79" spans="1:51" x14ac:dyDescent="0.25">
      <c r="A79" s="89" t="s">
        <v>283</v>
      </c>
      <c r="B79" s="89" t="s">
        <v>283</v>
      </c>
      <c r="C79" s="89" t="s">
        <v>283</v>
      </c>
      <c r="D79" s="89" t="s">
        <v>283</v>
      </c>
      <c r="E79" s="89" t="s">
        <v>283</v>
      </c>
      <c r="F79" s="89" t="s">
        <v>283</v>
      </c>
      <c r="G79" s="89" t="s">
        <v>283</v>
      </c>
      <c r="H79" s="89" t="s">
        <v>283</v>
      </c>
      <c r="I79" s="89" t="s">
        <v>283</v>
      </c>
      <c r="J79" s="143" t="s">
        <v>283</v>
      </c>
      <c r="K79" s="144"/>
      <c r="L79" s="143" t="s">
        <v>283</v>
      </c>
      <c r="M79" s="144"/>
      <c r="N79" s="89" t="s">
        <v>283</v>
      </c>
      <c r="O79" s="89" t="s">
        <v>283</v>
      </c>
      <c r="P79" s="89" t="s">
        <v>283</v>
      </c>
      <c r="Q79" s="89" t="s">
        <v>283</v>
      </c>
      <c r="R79" s="89" t="s">
        <v>283</v>
      </c>
      <c r="S79" s="89" t="s">
        <v>283</v>
      </c>
      <c r="T79" s="89" t="s">
        <v>283</v>
      </c>
      <c r="U79" s="89" t="s">
        <v>283</v>
      </c>
      <c r="V79" s="89" t="s">
        <v>283</v>
      </c>
      <c r="W79" s="89" t="s">
        <v>283</v>
      </c>
      <c r="X79" s="89" t="s">
        <v>283</v>
      </c>
      <c r="Y79" s="89" t="s">
        <v>283</v>
      </c>
      <c r="Z79" s="89" t="s">
        <v>283</v>
      </c>
      <c r="AA79" s="143" t="s">
        <v>283</v>
      </c>
      <c r="AB79" s="144"/>
      <c r="AC79" s="143" t="s">
        <v>283</v>
      </c>
      <c r="AD79" s="144"/>
      <c r="AE79" s="89" t="s">
        <v>283</v>
      </c>
      <c r="AF79" s="89" t="s">
        <v>283</v>
      </c>
      <c r="AG79" s="89" t="s">
        <v>283</v>
      </c>
      <c r="AH79" s="89" t="s">
        <v>283</v>
      </c>
      <c r="AI79" s="89" t="s">
        <v>283</v>
      </c>
      <c r="AJ79" s="89" t="s">
        <v>283</v>
      </c>
      <c r="AK79" s="89" t="s">
        <v>283</v>
      </c>
      <c r="AL79" s="89" t="s">
        <v>283</v>
      </c>
      <c r="AM79" s="143" t="s">
        <v>283</v>
      </c>
      <c r="AN79" s="144"/>
      <c r="AO79" s="144"/>
      <c r="AP79" s="89" t="s">
        <v>283</v>
      </c>
      <c r="AQ79" s="89" t="s">
        <v>283</v>
      </c>
      <c r="AR79" s="89" t="s">
        <v>283</v>
      </c>
      <c r="AS79" s="143" t="s">
        <v>283</v>
      </c>
      <c r="AT79" s="144"/>
      <c r="AU79" s="143" t="s">
        <v>283</v>
      </c>
      <c r="AV79" s="144"/>
      <c r="AW79" s="89" t="s">
        <v>283</v>
      </c>
      <c r="AX79" s="89" t="s">
        <v>283</v>
      </c>
      <c r="AY79" s="89" t="s">
        <v>283</v>
      </c>
    </row>
    <row r="80" spans="1:51" x14ac:dyDescent="0.25">
      <c r="A80" s="156" t="s">
        <v>298</v>
      </c>
      <c r="B80" s="155"/>
      <c r="C80" s="155"/>
      <c r="D80" s="155"/>
      <c r="E80" s="155"/>
      <c r="F80" s="155"/>
      <c r="G80" s="154"/>
      <c r="H80" s="157" t="s">
        <v>606</v>
      </c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5"/>
      <c r="AO80" s="154"/>
      <c r="AP80" s="89" t="s">
        <v>283</v>
      </c>
      <c r="AQ80" s="89" t="s">
        <v>283</v>
      </c>
      <c r="AR80" s="89" t="s">
        <v>283</v>
      </c>
      <c r="AS80" s="143" t="s">
        <v>283</v>
      </c>
      <c r="AT80" s="144"/>
      <c r="AU80" s="143" t="s">
        <v>283</v>
      </c>
      <c r="AV80" s="144"/>
      <c r="AW80" s="89" t="s">
        <v>283</v>
      </c>
      <c r="AX80" s="89" t="s">
        <v>283</v>
      </c>
      <c r="AY80" s="89" t="s">
        <v>283</v>
      </c>
    </row>
    <row r="81" spans="1:51" ht="36" x14ac:dyDescent="0.25">
      <c r="A81" s="153" t="s">
        <v>299</v>
      </c>
      <c r="B81" s="154"/>
      <c r="C81" s="158" t="s">
        <v>300</v>
      </c>
      <c r="D81" s="154"/>
      <c r="E81" s="153" t="s">
        <v>301</v>
      </c>
      <c r="F81" s="154"/>
      <c r="G81" s="153" t="s">
        <v>302</v>
      </c>
      <c r="H81" s="154"/>
      <c r="I81" s="153" t="s">
        <v>303</v>
      </c>
      <c r="J81" s="155"/>
      <c r="K81" s="154"/>
      <c r="L81" s="153" t="s">
        <v>304</v>
      </c>
      <c r="M81" s="155"/>
      <c r="N81" s="154"/>
      <c r="O81" s="153" t="s">
        <v>305</v>
      </c>
      <c r="P81" s="154"/>
      <c r="Q81" s="153" t="s">
        <v>306</v>
      </c>
      <c r="R81" s="154"/>
      <c r="S81" s="153" t="s">
        <v>1</v>
      </c>
      <c r="T81" s="155"/>
      <c r="U81" s="155"/>
      <c r="V81" s="155"/>
      <c r="W81" s="155"/>
      <c r="X81" s="155"/>
      <c r="Y81" s="155"/>
      <c r="Z81" s="154"/>
      <c r="AA81" s="153" t="s">
        <v>2</v>
      </c>
      <c r="AB81" s="155"/>
      <c r="AC81" s="155"/>
      <c r="AD81" s="155"/>
      <c r="AE81" s="154"/>
      <c r="AF81" s="153" t="s">
        <v>3</v>
      </c>
      <c r="AG81" s="155"/>
      <c r="AH81" s="154"/>
      <c r="AI81" s="91" t="s">
        <v>4</v>
      </c>
      <c r="AJ81" s="153" t="s">
        <v>5</v>
      </c>
      <c r="AK81" s="155"/>
      <c r="AL81" s="155"/>
      <c r="AM81" s="155"/>
      <c r="AN81" s="155"/>
      <c r="AO81" s="154"/>
      <c r="AP81" s="91" t="s">
        <v>10</v>
      </c>
      <c r="AQ81" s="91" t="s">
        <v>12</v>
      </c>
      <c r="AR81" s="91" t="s">
        <v>13</v>
      </c>
      <c r="AS81" s="153" t="s">
        <v>14</v>
      </c>
      <c r="AT81" s="154"/>
      <c r="AU81" s="153" t="s">
        <v>15</v>
      </c>
      <c r="AV81" s="154"/>
      <c r="AW81" s="91" t="s">
        <v>16</v>
      </c>
      <c r="AX81" s="91" t="s">
        <v>17</v>
      </c>
      <c r="AY81" s="91" t="s">
        <v>18</v>
      </c>
    </row>
    <row r="82" spans="1:51" x14ac:dyDescent="0.25">
      <c r="A82" s="150" t="s">
        <v>235</v>
      </c>
      <c r="B82" s="144"/>
      <c r="C82" s="150"/>
      <c r="D82" s="144"/>
      <c r="E82" s="150"/>
      <c r="F82" s="144"/>
      <c r="G82" s="150"/>
      <c r="H82" s="144"/>
      <c r="I82" s="150"/>
      <c r="J82" s="144"/>
      <c r="K82" s="144"/>
      <c r="L82" s="150"/>
      <c r="M82" s="144"/>
      <c r="N82" s="144"/>
      <c r="O82" s="150"/>
      <c r="P82" s="144"/>
      <c r="Q82" s="150"/>
      <c r="R82" s="144"/>
      <c r="S82" s="151" t="s">
        <v>236</v>
      </c>
      <c r="T82" s="144"/>
      <c r="U82" s="144"/>
      <c r="V82" s="144"/>
      <c r="W82" s="144"/>
      <c r="X82" s="144"/>
      <c r="Y82" s="144"/>
      <c r="Z82" s="144"/>
      <c r="AA82" s="150" t="s">
        <v>19</v>
      </c>
      <c r="AB82" s="144"/>
      <c r="AC82" s="144"/>
      <c r="AD82" s="144"/>
      <c r="AE82" s="144"/>
      <c r="AF82" s="150" t="s">
        <v>20</v>
      </c>
      <c r="AG82" s="144"/>
      <c r="AH82" s="144"/>
      <c r="AI82" s="92" t="s">
        <v>391</v>
      </c>
      <c r="AJ82" s="152" t="s">
        <v>237</v>
      </c>
      <c r="AK82" s="144"/>
      <c r="AL82" s="144"/>
      <c r="AM82" s="144"/>
      <c r="AN82" s="144"/>
      <c r="AO82" s="144"/>
      <c r="AP82" s="93" t="s">
        <v>700</v>
      </c>
      <c r="AQ82" s="93" t="s">
        <v>701</v>
      </c>
      <c r="AR82" s="93" t="s">
        <v>702</v>
      </c>
      <c r="AS82" s="149" t="s">
        <v>701</v>
      </c>
      <c r="AT82" s="144"/>
      <c r="AU82" s="149" t="s">
        <v>310</v>
      </c>
      <c r="AV82" s="144"/>
      <c r="AW82" s="93" t="s">
        <v>701</v>
      </c>
      <c r="AX82" s="93" t="s">
        <v>310</v>
      </c>
      <c r="AY82" s="93" t="s">
        <v>310</v>
      </c>
    </row>
    <row r="83" spans="1:51" x14ac:dyDescent="0.25">
      <c r="A83" s="150" t="s">
        <v>235</v>
      </c>
      <c r="B83" s="144"/>
      <c r="C83" s="150" t="s">
        <v>394</v>
      </c>
      <c r="D83" s="144"/>
      <c r="E83" s="150"/>
      <c r="F83" s="144"/>
      <c r="G83" s="150"/>
      <c r="H83" s="144"/>
      <c r="I83" s="150"/>
      <c r="J83" s="144"/>
      <c r="K83" s="144"/>
      <c r="L83" s="150"/>
      <c r="M83" s="144"/>
      <c r="N83" s="144"/>
      <c r="O83" s="150"/>
      <c r="P83" s="144"/>
      <c r="Q83" s="150"/>
      <c r="R83" s="144"/>
      <c r="S83" s="151" t="s">
        <v>239</v>
      </c>
      <c r="T83" s="144"/>
      <c r="U83" s="144"/>
      <c r="V83" s="144"/>
      <c r="W83" s="144"/>
      <c r="X83" s="144"/>
      <c r="Y83" s="144"/>
      <c r="Z83" s="144"/>
      <c r="AA83" s="150" t="s">
        <v>19</v>
      </c>
      <c r="AB83" s="144"/>
      <c r="AC83" s="144"/>
      <c r="AD83" s="144"/>
      <c r="AE83" s="144"/>
      <c r="AF83" s="150" t="s">
        <v>20</v>
      </c>
      <c r="AG83" s="144"/>
      <c r="AH83" s="144"/>
      <c r="AI83" s="92" t="s">
        <v>391</v>
      </c>
      <c r="AJ83" s="152" t="s">
        <v>237</v>
      </c>
      <c r="AK83" s="144"/>
      <c r="AL83" s="144"/>
      <c r="AM83" s="144"/>
      <c r="AN83" s="144"/>
      <c r="AO83" s="144"/>
      <c r="AP83" s="93" t="s">
        <v>700</v>
      </c>
      <c r="AQ83" s="93" t="s">
        <v>701</v>
      </c>
      <c r="AR83" s="93" t="s">
        <v>702</v>
      </c>
      <c r="AS83" s="149" t="s">
        <v>701</v>
      </c>
      <c r="AT83" s="144"/>
      <c r="AU83" s="149" t="s">
        <v>310</v>
      </c>
      <c r="AV83" s="144"/>
      <c r="AW83" s="93" t="s">
        <v>701</v>
      </c>
      <c r="AX83" s="93" t="s">
        <v>310</v>
      </c>
      <c r="AY83" s="93" t="s">
        <v>310</v>
      </c>
    </row>
    <row r="84" spans="1:51" x14ac:dyDescent="0.25">
      <c r="A84" s="150" t="s">
        <v>235</v>
      </c>
      <c r="B84" s="144"/>
      <c r="C84" s="150" t="s">
        <v>394</v>
      </c>
      <c r="D84" s="144"/>
      <c r="E84" s="150" t="s">
        <v>399</v>
      </c>
      <c r="F84" s="144"/>
      <c r="G84" s="150"/>
      <c r="H84" s="144"/>
      <c r="I84" s="150"/>
      <c r="J84" s="144"/>
      <c r="K84" s="144"/>
      <c r="L84" s="150"/>
      <c r="M84" s="144"/>
      <c r="N84" s="144"/>
      <c r="O84" s="150"/>
      <c r="P84" s="144"/>
      <c r="Q84" s="150"/>
      <c r="R84" s="144"/>
      <c r="S84" s="151" t="s">
        <v>241</v>
      </c>
      <c r="T84" s="144"/>
      <c r="U84" s="144"/>
      <c r="V84" s="144"/>
      <c r="W84" s="144"/>
      <c r="X84" s="144"/>
      <c r="Y84" s="144"/>
      <c r="Z84" s="144"/>
      <c r="AA84" s="150" t="s">
        <v>19</v>
      </c>
      <c r="AB84" s="144"/>
      <c r="AC84" s="144"/>
      <c r="AD84" s="144"/>
      <c r="AE84" s="144"/>
      <c r="AF84" s="150" t="s">
        <v>20</v>
      </c>
      <c r="AG84" s="144"/>
      <c r="AH84" s="144"/>
      <c r="AI84" s="92" t="s">
        <v>391</v>
      </c>
      <c r="AJ84" s="152" t="s">
        <v>237</v>
      </c>
      <c r="AK84" s="144"/>
      <c r="AL84" s="144"/>
      <c r="AM84" s="144"/>
      <c r="AN84" s="144"/>
      <c r="AO84" s="144"/>
      <c r="AP84" s="93" t="s">
        <v>700</v>
      </c>
      <c r="AQ84" s="93" t="s">
        <v>701</v>
      </c>
      <c r="AR84" s="93" t="s">
        <v>702</v>
      </c>
      <c r="AS84" s="149" t="s">
        <v>701</v>
      </c>
      <c r="AT84" s="144"/>
      <c r="AU84" s="149" t="s">
        <v>310</v>
      </c>
      <c r="AV84" s="144"/>
      <c r="AW84" s="93" t="s">
        <v>701</v>
      </c>
      <c r="AX84" s="93" t="s">
        <v>310</v>
      </c>
      <c r="AY84" s="93" t="s">
        <v>310</v>
      </c>
    </row>
    <row r="85" spans="1:51" x14ac:dyDescent="0.25">
      <c r="A85" s="150" t="s">
        <v>235</v>
      </c>
      <c r="B85" s="144"/>
      <c r="C85" s="150" t="s">
        <v>394</v>
      </c>
      <c r="D85" s="144"/>
      <c r="E85" s="150" t="s">
        <v>399</v>
      </c>
      <c r="F85" s="144"/>
      <c r="G85" s="150" t="s">
        <v>387</v>
      </c>
      <c r="H85" s="144"/>
      <c r="I85" s="150"/>
      <c r="J85" s="144"/>
      <c r="K85" s="144"/>
      <c r="L85" s="150"/>
      <c r="M85" s="144"/>
      <c r="N85" s="144"/>
      <c r="O85" s="150"/>
      <c r="P85" s="144"/>
      <c r="Q85" s="150"/>
      <c r="R85" s="144"/>
      <c r="S85" s="151" t="s">
        <v>505</v>
      </c>
      <c r="T85" s="144"/>
      <c r="U85" s="144"/>
      <c r="V85" s="144"/>
      <c r="W85" s="144"/>
      <c r="X85" s="144"/>
      <c r="Y85" s="144"/>
      <c r="Z85" s="144"/>
      <c r="AA85" s="150" t="s">
        <v>19</v>
      </c>
      <c r="AB85" s="144"/>
      <c r="AC85" s="144"/>
      <c r="AD85" s="144"/>
      <c r="AE85" s="144"/>
      <c r="AF85" s="150" t="s">
        <v>20</v>
      </c>
      <c r="AG85" s="144"/>
      <c r="AH85" s="144"/>
      <c r="AI85" s="92" t="s">
        <v>391</v>
      </c>
      <c r="AJ85" s="152" t="s">
        <v>237</v>
      </c>
      <c r="AK85" s="144"/>
      <c r="AL85" s="144"/>
      <c r="AM85" s="144"/>
      <c r="AN85" s="144"/>
      <c r="AO85" s="144"/>
      <c r="AP85" s="93" t="s">
        <v>700</v>
      </c>
      <c r="AQ85" s="93" t="s">
        <v>701</v>
      </c>
      <c r="AR85" s="93" t="s">
        <v>702</v>
      </c>
      <c r="AS85" s="149" t="s">
        <v>701</v>
      </c>
      <c r="AT85" s="144"/>
      <c r="AU85" s="149" t="s">
        <v>310</v>
      </c>
      <c r="AV85" s="144"/>
      <c r="AW85" s="93" t="s">
        <v>701</v>
      </c>
      <c r="AX85" s="93" t="s">
        <v>310</v>
      </c>
      <c r="AY85" s="93" t="s">
        <v>310</v>
      </c>
    </row>
    <row r="86" spans="1:51" x14ac:dyDescent="0.25">
      <c r="A86" s="150" t="s">
        <v>235</v>
      </c>
      <c r="B86" s="144"/>
      <c r="C86" s="150" t="s">
        <v>394</v>
      </c>
      <c r="D86" s="144"/>
      <c r="E86" s="150" t="s">
        <v>399</v>
      </c>
      <c r="F86" s="144"/>
      <c r="G86" s="150" t="s">
        <v>387</v>
      </c>
      <c r="H86" s="144"/>
      <c r="I86" s="150" t="s">
        <v>594</v>
      </c>
      <c r="J86" s="144"/>
      <c r="K86" s="144"/>
      <c r="L86" s="150"/>
      <c r="M86" s="144"/>
      <c r="N86" s="144"/>
      <c r="O86" s="150"/>
      <c r="P86" s="144"/>
      <c r="Q86" s="150"/>
      <c r="R86" s="144"/>
      <c r="S86" s="151" t="s">
        <v>512</v>
      </c>
      <c r="T86" s="144"/>
      <c r="U86" s="144"/>
      <c r="V86" s="144"/>
      <c r="W86" s="144"/>
      <c r="X86" s="144"/>
      <c r="Y86" s="144"/>
      <c r="Z86" s="144"/>
      <c r="AA86" s="150" t="s">
        <v>19</v>
      </c>
      <c r="AB86" s="144"/>
      <c r="AC86" s="144"/>
      <c r="AD86" s="144"/>
      <c r="AE86" s="144"/>
      <c r="AF86" s="150" t="s">
        <v>20</v>
      </c>
      <c r="AG86" s="144"/>
      <c r="AH86" s="144"/>
      <c r="AI86" s="92" t="s">
        <v>391</v>
      </c>
      <c r="AJ86" s="152" t="s">
        <v>237</v>
      </c>
      <c r="AK86" s="144"/>
      <c r="AL86" s="144"/>
      <c r="AM86" s="144"/>
      <c r="AN86" s="144"/>
      <c r="AO86" s="144"/>
      <c r="AP86" s="93" t="s">
        <v>700</v>
      </c>
      <c r="AQ86" s="93" t="s">
        <v>701</v>
      </c>
      <c r="AR86" s="93" t="s">
        <v>702</v>
      </c>
      <c r="AS86" s="149" t="s">
        <v>701</v>
      </c>
      <c r="AT86" s="144"/>
      <c r="AU86" s="149" t="s">
        <v>310</v>
      </c>
      <c r="AV86" s="144"/>
      <c r="AW86" s="93" t="s">
        <v>701</v>
      </c>
      <c r="AX86" s="93" t="s">
        <v>310</v>
      </c>
      <c r="AY86" s="93" t="s">
        <v>310</v>
      </c>
    </row>
    <row r="87" spans="1:51" x14ac:dyDescent="0.25">
      <c r="A87" s="150" t="s">
        <v>235</v>
      </c>
      <c r="B87" s="144"/>
      <c r="C87" s="150" t="s">
        <v>394</v>
      </c>
      <c r="D87" s="144"/>
      <c r="E87" s="150" t="s">
        <v>399</v>
      </c>
      <c r="F87" s="144"/>
      <c r="G87" s="150" t="s">
        <v>387</v>
      </c>
      <c r="H87" s="144"/>
      <c r="I87" s="150" t="s">
        <v>594</v>
      </c>
      <c r="J87" s="144"/>
      <c r="K87" s="144"/>
      <c r="L87" s="150" t="s">
        <v>405</v>
      </c>
      <c r="M87" s="144"/>
      <c r="N87" s="144"/>
      <c r="O87" s="150"/>
      <c r="P87" s="144"/>
      <c r="Q87" s="150"/>
      <c r="R87" s="144"/>
      <c r="S87" s="151" t="s">
        <v>251</v>
      </c>
      <c r="T87" s="144"/>
      <c r="U87" s="144"/>
      <c r="V87" s="144"/>
      <c r="W87" s="144"/>
      <c r="X87" s="144"/>
      <c r="Y87" s="144"/>
      <c r="Z87" s="144"/>
      <c r="AA87" s="150" t="s">
        <v>19</v>
      </c>
      <c r="AB87" s="144"/>
      <c r="AC87" s="144"/>
      <c r="AD87" s="144"/>
      <c r="AE87" s="144"/>
      <c r="AF87" s="150" t="s">
        <v>20</v>
      </c>
      <c r="AG87" s="144"/>
      <c r="AH87" s="144"/>
      <c r="AI87" s="92" t="s">
        <v>391</v>
      </c>
      <c r="AJ87" s="152" t="s">
        <v>237</v>
      </c>
      <c r="AK87" s="144"/>
      <c r="AL87" s="144"/>
      <c r="AM87" s="144"/>
      <c r="AN87" s="144"/>
      <c r="AO87" s="144"/>
      <c r="AP87" s="93" t="s">
        <v>700</v>
      </c>
      <c r="AQ87" s="93" t="s">
        <v>701</v>
      </c>
      <c r="AR87" s="93" t="s">
        <v>702</v>
      </c>
      <c r="AS87" s="149" t="s">
        <v>701</v>
      </c>
      <c r="AT87" s="144"/>
      <c r="AU87" s="149" t="s">
        <v>310</v>
      </c>
      <c r="AV87" s="144"/>
      <c r="AW87" s="93" t="s">
        <v>701</v>
      </c>
      <c r="AX87" s="93" t="s">
        <v>310</v>
      </c>
      <c r="AY87" s="93" t="s">
        <v>310</v>
      </c>
    </row>
    <row r="88" spans="1:51" x14ac:dyDescent="0.25">
      <c r="A88" s="146" t="s">
        <v>235</v>
      </c>
      <c r="B88" s="144"/>
      <c r="C88" s="146" t="s">
        <v>394</v>
      </c>
      <c r="D88" s="144"/>
      <c r="E88" s="146" t="s">
        <v>399</v>
      </c>
      <c r="F88" s="144"/>
      <c r="G88" s="146" t="s">
        <v>387</v>
      </c>
      <c r="H88" s="144"/>
      <c r="I88" s="146" t="s">
        <v>594</v>
      </c>
      <c r="J88" s="144"/>
      <c r="K88" s="144"/>
      <c r="L88" s="146" t="s">
        <v>405</v>
      </c>
      <c r="M88" s="144"/>
      <c r="N88" s="144"/>
      <c r="O88" s="146" t="s">
        <v>330</v>
      </c>
      <c r="P88" s="144"/>
      <c r="Q88" s="146"/>
      <c r="R88" s="144"/>
      <c r="S88" s="145" t="s">
        <v>537</v>
      </c>
      <c r="T88" s="144"/>
      <c r="U88" s="144"/>
      <c r="V88" s="144"/>
      <c r="W88" s="144"/>
      <c r="X88" s="144"/>
      <c r="Y88" s="144"/>
      <c r="Z88" s="144"/>
      <c r="AA88" s="146" t="s">
        <v>19</v>
      </c>
      <c r="AB88" s="144"/>
      <c r="AC88" s="144"/>
      <c r="AD88" s="144"/>
      <c r="AE88" s="144"/>
      <c r="AF88" s="146" t="s">
        <v>20</v>
      </c>
      <c r="AG88" s="144"/>
      <c r="AH88" s="144"/>
      <c r="AI88" s="94" t="s">
        <v>391</v>
      </c>
      <c r="AJ88" s="147" t="s">
        <v>237</v>
      </c>
      <c r="AK88" s="144"/>
      <c r="AL88" s="144"/>
      <c r="AM88" s="144"/>
      <c r="AN88" s="144"/>
      <c r="AO88" s="144"/>
      <c r="AP88" s="95" t="s">
        <v>700</v>
      </c>
      <c r="AQ88" s="95" t="s">
        <v>701</v>
      </c>
      <c r="AR88" s="95" t="s">
        <v>702</v>
      </c>
      <c r="AS88" s="148" t="s">
        <v>701</v>
      </c>
      <c r="AT88" s="144"/>
      <c r="AU88" s="148" t="s">
        <v>310</v>
      </c>
      <c r="AV88" s="144"/>
      <c r="AW88" s="95" t="s">
        <v>701</v>
      </c>
      <c r="AX88" s="95" t="s">
        <v>310</v>
      </c>
      <c r="AY88" s="95" t="s">
        <v>310</v>
      </c>
    </row>
    <row r="89" spans="1:51" x14ac:dyDescent="0.25">
      <c r="A89" s="89" t="s">
        <v>283</v>
      </c>
      <c r="B89" s="89" t="s">
        <v>283</v>
      </c>
      <c r="C89" s="89" t="s">
        <v>283</v>
      </c>
      <c r="D89" s="89" t="s">
        <v>283</v>
      </c>
      <c r="E89" s="89" t="s">
        <v>283</v>
      </c>
      <c r="F89" s="89" t="s">
        <v>283</v>
      </c>
      <c r="G89" s="89" t="s">
        <v>283</v>
      </c>
      <c r="H89" s="89" t="s">
        <v>283</v>
      </c>
      <c r="I89" s="89" t="s">
        <v>283</v>
      </c>
      <c r="J89" s="143" t="s">
        <v>283</v>
      </c>
      <c r="K89" s="144"/>
      <c r="L89" s="143" t="s">
        <v>283</v>
      </c>
      <c r="M89" s="144"/>
      <c r="N89" s="89" t="s">
        <v>283</v>
      </c>
      <c r="O89" s="89" t="s">
        <v>283</v>
      </c>
      <c r="P89" s="89" t="s">
        <v>283</v>
      </c>
      <c r="Q89" s="89" t="s">
        <v>283</v>
      </c>
      <c r="R89" s="89" t="s">
        <v>283</v>
      </c>
      <c r="S89" s="89" t="s">
        <v>283</v>
      </c>
      <c r="T89" s="89" t="s">
        <v>283</v>
      </c>
      <c r="U89" s="89" t="s">
        <v>283</v>
      </c>
      <c r="V89" s="89" t="s">
        <v>283</v>
      </c>
      <c r="W89" s="89" t="s">
        <v>283</v>
      </c>
      <c r="X89" s="89" t="s">
        <v>283</v>
      </c>
      <c r="Y89" s="89" t="s">
        <v>283</v>
      </c>
      <c r="Z89" s="89" t="s">
        <v>283</v>
      </c>
      <c r="AA89" s="143" t="s">
        <v>283</v>
      </c>
      <c r="AB89" s="144"/>
      <c r="AC89" s="143" t="s">
        <v>283</v>
      </c>
      <c r="AD89" s="144"/>
      <c r="AE89" s="89" t="s">
        <v>283</v>
      </c>
      <c r="AF89" s="89" t="s">
        <v>283</v>
      </c>
      <c r="AG89" s="89" t="s">
        <v>283</v>
      </c>
      <c r="AH89" s="89" t="s">
        <v>283</v>
      </c>
      <c r="AI89" s="89" t="s">
        <v>283</v>
      </c>
      <c r="AJ89" s="89" t="s">
        <v>283</v>
      </c>
      <c r="AK89" s="89" t="s">
        <v>283</v>
      </c>
      <c r="AL89" s="89" t="s">
        <v>283</v>
      </c>
      <c r="AM89" s="143" t="s">
        <v>283</v>
      </c>
      <c r="AN89" s="144"/>
      <c r="AO89" s="144"/>
      <c r="AP89" s="89" t="s">
        <v>283</v>
      </c>
      <c r="AQ89" s="89" t="s">
        <v>283</v>
      </c>
      <c r="AR89" s="89" t="s">
        <v>283</v>
      </c>
      <c r="AS89" s="143" t="s">
        <v>283</v>
      </c>
      <c r="AT89" s="144"/>
      <c r="AU89" s="143" t="s">
        <v>283</v>
      </c>
      <c r="AV89" s="144"/>
      <c r="AW89" s="89" t="s">
        <v>283</v>
      </c>
      <c r="AX89" s="89" t="s">
        <v>283</v>
      </c>
      <c r="AY89" s="89" t="s">
        <v>283</v>
      </c>
    </row>
    <row r="90" spans="1:51" x14ac:dyDescent="0.25">
      <c r="A90" s="156" t="s">
        <v>298</v>
      </c>
      <c r="B90" s="155"/>
      <c r="C90" s="155"/>
      <c r="D90" s="155"/>
      <c r="E90" s="155"/>
      <c r="F90" s="155"/>
      <c r="G90" s="154"/>
      <c r="H90" s="157" t="s">
        <v>288</v>
      </c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155"/>
      <c r="AO90" s="154"/>
      <c r="AP90" s="89" t="s">
        <v>283</v>
      </c>
      <c r="AQ90" s="89" t="s">
        <v>283</v>
      </c>
      <c r="AR90" s="89" t="s">
        <v>283</v>
      </c>
      <c r="AS90" s="143" t="s">
        <v>283</v>
      </c>
      <c r="AT90" s="144"/>
      <c r="AU90" s="143" t="s">
        <v>283</v>
      </c>
      <c r="AV90" s="144"/>
      <c r="AW90" s="89" t="s">
        <v>283</v>
      </c>
      <c r="AX90" s="89" t="s">
        <v>283</v>
      </c>
      <c r="AY90" s="89" t="s">
        <v>283</v>
      </c>
    </row>
    <row r="91" spans="1:51" ht="36" x14ac:dyDescent="0.25">
      <c r="A91" s="153" t="s">
        <v>299</v>
      </c>
      <c r="B91" s="154"/>
      <c r="C91" s="158" t="s">
        <v>300</v>
      </c>
      <c r="D91" s="154"/>
      <c r="E91" s="153" t="s">
        <v>301</v>
      </c>
      <c r="F91" s="154"/>
      <c r="G91" s="153" t="s">
        <v>302</v>
      </c>
      <c r="H91" s="154"/>
      <c r="I91" s="153" t="s">
        <v>303</v>
      </c>
      <c r="J91" s="155"/>
      <c r="K91" s="154"/>
      <c r="L91" s="153" t="s">
        <v>304</v>
      </c>
      <c r="M91" s="155"/>
      <c r="N91" s="154"/>
      <c r="O91" s="153" t="s">
        <v>305</v>
      </c>
      <c r="P91" s="154"/>
      <c r="Q91" s="153" t="s">
        <v>306</v>
      </c>
      <c r="R91" s="154"/>
      <c r="S91" s="153" t="s">
        <v>1</v>
      </c>
      <c r="T91" s="155"/>
      <c r="U91" s="155"/>
      <c r="V91" s="155"/>
      <c r="W91" s="155"/>
      <c r="X91" s="155"/>
      <c r="Y91" s="155"/>
      <c r="Z91" s="154"/>
      <c r="AA91" s="153" t="s">
        <v>2</v>
      </c>
      <c r="AB91" s="155"/>
      <c r="AC91" s="155"/>
      <c r="AD91" s="155"/>
      <c r="AE91" s="154"/>
      <c r="AF91" s="153" t="s">
        <v>3</v>
      </c>
      <c r="AG91" s="155"/>
      <c r="AH91" s="154"/>
      <c r="AI91" s="91" t="s">
        <v>4</v>
      </c>
      <c r="AJ91" s="153" t="s">
        <v>5</v>
      </c>
      <c r="AK91" s="155"/>
      <c r="AL91" s="155"/>
      <c r="AM91" s="155"/>
      <c r="AN91" s="155"/>
      <c r="AO91" s="154"/>
      <c r="AP91" s="91" t="s">
        <v>10</v>
      </c>
      <c r="AQ91" s="91" t="s">
        <v>12</v>
      </c>
      <c r="AR91" s="91" t="s">
        <v>13</v>
      </c>
      <c r="AS91" s="153" t="s">
        <v>14</v>
      </c>
      <c r="AT91" s="154"/>
      <c r="AU91" s="153" t="s">
        <v>15</v>
      </c>
      <c r="AV91" s="154"/>
      <c r="AW91" s="91" t="s">
        <v>16</v>
      </c>
      <c r="AX91" s="91" t="s">
        <v>17</v>
      </c>
      <c r="AY91" s="91" t="s">
        <v>18</v>
      </c>
    </row>
    <row r="92" spans="1:51" x14ac:dyDescent="0.25">
      <c r="A92" s="150" t="s">
        <v>22</v>
      </c>
      <c r="B92" s="144"/>
      <c r="C92" s="150"/>
      <c r="D92" s="144"/>
      <c r="E92" s="150"/>
      <c r="F92" s="144"/>
      <c r="G92" s="150"/>
      <c r="H92" s="144"/>
      <c r="I92" s="150"/>
      <c r="J92" s="144"/>
      <c r="K92" s="144"/>
      <c r="L92" s="150"/>
      <c r="M92" s="144"/>
      <c r="N92" s="144"/>
      <c r="O92" s="150"/>
      <c r="P92" s="144"/>
      <c r="Q92" s="150"/>
      <c r="R92" s="144"/>
      <c r="S92" s="151" t="s">
        <v>23</v>
      </c>
      <c r="T92" s="144"/>
      <c r="U92" s="144"/>
      <c r="V92" s="144"/>
      <c r="W92" s="144"/>
      <c r="X92" s="144"/>
      <c r="Y92" s="144"/>
      <c r="Z92" s="144"/>
      <c r="AA92" s="150" t="s">
        <v>19</v>
      </c>
      <c r="AB92" s="144"/>
      <c r="AC92" s="144"/>
      <c r="AD92" s="144"/>
      <c r="AE92" s="144"/>
      <c r="AF92" s="150" t="s">
        <v>20</v>
      </c>
      <c r="AG92" s="144"/>
      <c r="AH92" s="144"/>
      <c r="AI92" s="92" t="s">
        <v>307</v>
      </c>
      <c r="AJ92" s="152" t="s">
        <v>21</v>
      </c>
      <c r="AK92" s="144"/>
      <c r="AL92" s="144"/>
      <c r="AM92" s="144"/>
      <c r="AN92" s="144"/>
      <c r="AO92" s="144"/>
      <c r="AP92" s="93" t="s">
        <v>703</v>
      </c>
      <c r="AQ92" s="93" t="s">
        <v>704</v>
      </c>
      <c r="AR92" s="93" t="s">
        <v>705</v>
      </c>
      <c r="AS92" s="149" t="s">
        <v>704</v>
      </c>
      <c r="AT92" s="144"/>
      <c r="AU92" s="149" t="s">
        <v>310</v>
      </c>
      <c r="AV92" s="144"/>
      <c r="AW92" s="93" t="s">
        <v>704</v>
      </c>
      <c r="AX92" s="93" t="s">
        <v>310</v>
      </c>
      <c r="AY92" s="93" t="s">
        <v>310</v>
      </c>
    </row>
    <row r="93" spans="1:51" x14ac:dyDescent="0.25">
      <c r="A93" s="150" t="s">
        <v>22</v>
      </c>
      <c r="B93" s="144"/>
      <c r="C93" s="150" t="s">
        <v>312</v>
      </c>
      <c r="D93" s="144"/>
      <c r="E93" s="150"/>
      <c r="F93" s="144"/>
      <c r="G93" s="150"/>
      <c r="H93" s="144"/>
      <c r="I93" s="150"/>
      <c r="J93" s="144"/>
      <c r="K93" s="144"/>
      <c r="L93" s="150"/>
      <c r="M93" s="144"/>
      <c r="N93" s="144"/>
      <c r="O93" s="150"/>
      <c r="P93" s="144"/>
      <c r="Q93" s="150"/>
      <c r="R93" s="144"/>
      <c r="S93" s="151" t="s">
        <v>25</v>
      </c>
      <c r="T93" s="144"/>
      <c r="U93" s="144"/>
      <c r="V93" s="144"/>
      <c r="W93" s="144"/>
      <c r="X93" s="144"/>
      <c r="Y93" s="144"/>
      <c r="Z93" s="144"/>
      <c r="AA93" s="150" t="s">
        <v>19</v>
      </c>
      <c r="AB93" s="144"/>
      <c r="AC93" s="144"/>
      <c r="AD93" s="144"/>
      <c r="AE93" s="144"/>
      <c r="AF93" s="150" t="s">
        <v>20</v>
      </c>
      <c r="AG93" s="144"/>
      <c r="AH93" s="144"/>
      <c r="AI93" s="92" t="s">
        <v>307</v>
      </c>
      <c r="AJ93" s="152" t="s">
        <v>21</v>
      </c>
      <c r="AK93" s="144"/>
      <c r="AL93" s="144"/>
      <c r="AM93" s="144"/>
      <c r="AN93" s="144"/>
      <c r="AO93" s="144"/>
      <c r="AP93" s="93" t="s">
        <v>310</v>
      </c>
      <c r="AQ93" s="93" t="s">
        <v>310</v>
      </c>
      <c r="AR93" s="93" t="s">
        <v>310</v>
      </c>
      <c r="AS93" s="149" t="s">
        <v>310</v>
      </c>
      <c r="AT93" s="144"/>
      <c r="AU93" s="149" t="s">
        <v>310</v>
      </c>
      <c r="AV93" s="144"/>
      <c r="AW93" s="93" t="s">
        <v>310</v>
      </c>
      <c r="AX93" s="93" t="s">
        <v>310</v>
      </c>
      <c r="AY93" s="93" t="s">
        <v>310</v>
      </c>
    </row>
    <row r="94" spans="1:51" x14ac:dyDescent="0.25">
      <c r="A94" s="150" t="s">
        <v>22</v>
      </c>
      <c r="B94" s="144"/>
      <c r="C94" s="150" t="s">
        <v>312</v>
      </c>
      <c r="D94" s="144"/>
      <c r="E94" s="150" t="s">
        <v>312</v>
      </c>
      <c r="F94" s="144"/>
      <c r="G94" s="150"/>
      <c r="H94" s="144"/>
      <c r="I94" s="150"/>
      <c r="J94" s="144"/>
      <c r="K94" s="144"/>
      <c r="L94" s="150"/>
      <c r="M94" s="144"/>
      <c r="N94" s="144"/>
      <c r="O94" s="150"/>
      <c r="P94" s="144"/>
      <c r="Q94" s="150"/>
      <c r="R94" s="144"/>
      <c r="S94" s="151" t="s">
        <v>27</v>
      </c>
      <c r="T94" s="144"/>
      <c r="U94" s="144"/>
      <c r="V94" s="144"/>
      <c r="W94" s="144"/>
      <c r="X94" s="144"/>
      <c r="Y94" s="144"/>
      <c r="Z94" s="144"/>
      <c r="AA94" s="150" t="s">
        <v>19</v>
      </c>
      <c r="AB94" s="144"/>
      <c r="AC94" s="144"/>
      <c r="AD94" s="144"/>
      <c r="AE94" s="144"/>
      <c r="AF94" s="150" t="s">
        <v>20</v>
      </c>
      <c r="AG94" s="144"/>
      <c r="AH94" s="144"/>
      <c r="AI94" s="92" t="s">
        <v>307</v>
      </c>
      <c r="AJ94" s="152" t="s">
        <v>21</v>
      </c>
      <c r="AK94" s="144"/>
      <c r="AL94" s="144"/>
      <c r="AM94" s="144"/>
      <c r="AN94" s="144"/>
      <c r="AO94" s="144"/>
      <c r="AP94" s="93" t="s">
        <v>310</v>
      </c>
      <c r="AQ94" s="93" t="s">
        <v>310</v>
      </c>
      <c r="AR94" s="93" t="s">
        <v>310</v>
      </c>
      <c r="AS94" s="149" t="s">
        <v>310</v>
      </c>
      <c r="AT94" s="144"/>
      <c r="AU94" s="149" t="s">
        <v>310</v>
      </c>
      <c r="AV94" s="144"/>
      <c r="AW94" s="93" t="s">
        <v>310</v>
      </c>
      <c r="AX94" s="93" t="s">
        <v>310</v>
      </c>
      <c r="AY94" s="93" t="s">
        <v>310</v>
      </c>
    </row>
    <row r="95" spans="1:51" x14ac:dyDescent="0.25">
      <c r="A95" s="150" t="s">
        <v>22</v>
      </c>
      <c r="B95" s="144"/>
      <c r="C95" s="150" t="s">
        <v>312</v>
      </c>
      <c r="D95" s="144"/>
      <c r="E95" s="150" t="s">
        <v>312</v>
      </c>
      <c r="F95" s="144"/>
      <c r="G95" s="150" t="s">
        <v>312</v>
      </c>
      <c r="H95" s="144"/>
      <c r="I95" s="150"/>
      <c r="J95" s="144"/>
      <c r="K95" s="144"/>
      <c r="L95" s="150"/>
      <c r="M95" s="144"/>
      <c r="N95" s="144"/>
      <c r="O95" s="150"/>
      <c r="P95" s="144"/>
      <c r="Q95" s="150"/>
      <c r="R95" s="144"/>
      <c r="S95" s="151" t="s">
        <v>29</v>
      </c>
      <c r="T95" s="144"/>
      <c r="U95" s="144"/>
      <c r="V95" s="144"/>
      <c r="W95" s="144"/>
      <c r="X95" s="144"/>
      <c r="Y95" s="144"/>
      <c r="Z95" s="144"/>
      <c r="AA95" s="150" t="s">
        <v>19</v>
      </c>
      <c r="AB95" s="144"/>
      <c r="AC95" s="144"/>
      <c r="AD95" s="144"/>
      <c r="AE95" s="144"/>
      <c r="AF95" s="150" t="s">
        <v>20</v>
      </c>
      <c r="AG95" s="144"/>
      <c r="AH95" s="144"/>
      <c r="AI95" s="92" t="s">
        <v>307</v>
      </c>
      <c r="AJ95" s="152" t="s">
        <v>21</v>
      </c>
      <c r="AK95" s="144"/>
      <c r="AL95" s="144"/>
      <c r="AM95" s="144"/>
      <c r="AN95" s="144"/>
      <c r="AO95" s="144"/>
      <c r="AP95" s="93" t="s">
        <v>310</v>
      </c>
      <c r="AQ95" s="93" t="s">
        <v>310</v>
      </c>
      <c r="AR95" s="93" t="s">
        <v>310</v>
      </c>
      <c r="AS95" s="149" t="s">
        <v>310</v>
      </c>
      <c r="AT95" s="144"/>
      <c r="AU95" s="149" t="s">
        <v>310</v>
      </c>
      <c r="AV95" s="144"/>
      <c r="AW95" s="93" t="s">
        <v>310</v>
      </c>
      <c r="AX95" s="93" t="s">
        <v>310</v>
      </c>
      <c r="AY95" s="93" t="s">
        <v>310</v>
      </c>
    </row>
    <row r="96" spans="1:51" x14ac:dyDescent="0.25">
      <c r="A96" s="150" t="s">
        <v>22</v>
      </c>
      <c r="B96" s="144"/>
      <c r="C96" s="150" t="s">
        <v>312</v>
      </c>
      <c r="D96" s="144"/>
      <c r="E96" s="150" t="s">
        <v>312</v>
      </c>
      <c r="F96" s="144"/>
      <c r="G96" s="150" t="s">
        <v>312</v>
      </c>
      <c r="H96" s="144"/>
      <c r="I96" s="150" t="s">
        <v>316</v>
      </c>
      <c r="J96" s="144"/>
      <c r="K96" s="144"/>
      <c r="L96" s="150"/>
      <c r="M96" s="144"/>
      <c r="N96" s="144"/>
      <c r="O96" s="150"/>
      <c r="P96" s="144"/>
      <c r="Q96" s="150"/>
      <c r="R96" s="144"/>
      <c r="S96" s="151" t="s">
        <v>31</v>
      </c>
      <c r="T96" s="144"/>
      <c r="U96" s="144"/>
      <c r="V96" s="144"/>
      <c r="W96" s="144"/>
      <c r="X96" s="144"/>
      <c r="Y96" s="144"/>
      <c r="Z96" s="144"/>
      <c r="AA96" s="150" t="s">
        <v>19</v>
      </c>
      <c r="AB96" s="144"/>
      <c r="AC96" s="144"/>
      <c r="AD96" s="144"/>
      <c r="AE96" s="144"/>
      <c r="AF96" s="150" t="s">
        <v>20</v>
      </c>
      <c r="AG96" s="144"/>
      <c r="AH96" s="144"/>
      <c r="AI96" s="92" t="s">
        <v>307</v>
      </c>
      <c r="AJ96" s="152" t="s">
        <v>21</v>
      </c>
      <c r="AK96" s="144"/>
      <c r="AL96" s="144"/>
      <c r="AM96" s="144"/>
      <c r="AN96" s="144"/>
      <c r="AO96" s="144"/>
      <c r="AP96" s="93" t="s">
        <v>310</v>
      </c>
      <c r="AQ96" s="93" t="s">
        <v>310</v>
      </c>
      <c r="AR96" s="93" t="s">
        <v>310</v>
      </c>
      <c r="AS96" s="149" t="s">
        <v>310</v>
      </c>
      <c r="AT96" s="144"/>
      <c r="AU96" s="149" t="s">
        <v>310</v>
      </c>
      <c r="AV96" s="144"/>
      <c r="AW96" s="93" t="s">
        <v>310</v>
      </c>
      <c r="AX96" s="93" t="s">
        <v>310</v>
      </c>
      <c r="AY96" s="93" t="s">
        <v>310</v>
      </c>
    </row>
    <row r="97" spans="1:51" x14ac:dyDescent="0.25">
      <c r="A97" s="146" t="s">
        <v>22</v>
      </c>
      <c r="B97" s="144"/>
      <c r="C97" s="146" t="s">
        <v>312</v>
      </c>
      <c r="D97" s="144"/>
      <c r="E97" s="146" t="s">
        <v>312</v>
      </c>
      <c r="F97" s="144"/>
      <c r="G97" s="146" t="s">
        <v>312</v>
      </c>
      <c r="H97" s="144"/>
      <c r="I97" s="146" t="s">
        <v>316</v>
      </c>
      <c r="J97" s="144"/>
      <c r="K97" s="144"/>
      <c r="L97" s="146" t="s">
        <v>316</v>
      </c>
      <c r="M97" s="144"/>
      <c r="N97" s="144"/>
      <c r="O97" s="146"/>
      <c r="P97" s="144"/>
      <c r="Q97" s="146"/>
      <c r="R97" s="144"/>
      <c r="S97" s="145" t="s">
        <v>33</v>
      </c>
      <c r="T97" s="144"/>
      <c r="U97" s="144"/>
      <c r="V97" s="144"/>
      <c r="W97" s="144"/>
      <c r="X97" s="144"/>
      <c r="Y97" s="144"/>
      <c r="Z97" s="144"/>
      <c r="AA97" s="146" t="s">
        <v>19</v>
      </c>
      <c r="AB97" s="144"/>
      <c r="AC97" s="144"/>
      <c r="AD97" s="144"/>
      <c r="AE97" s="144"/>
      <c r="AF97" s="146" t="s">
        <v>20</v>
      </c>
      <c r="AG97" s="144"/>
      <c r="AH97" s="144"/>
      <c r="AI97" s="94" t="s">
        <v>307</v>
      </c>
      <c r="AJ97" s="147" t="s">
        <v>21</v>
      </c>
      <c r="AK97" s="144"/>
      <c r="AL97" s="144"/>
      <c r="AM97" s="144"/>
      <c r="AN97" s="144"/>
      <c r="AO97" s="144"/>
      <c r="AP97" s="95" t="s">
        <v>310</v>
      </c>
      <c r="AQ97" s="95" t="s">
        <v>310</v>
      </c>
      <c r="AR97" s="95" t="s">
        <v>310</v>
      </c>
      <c r="AS97" s="148" t="s">
        <v>310</v>
      </c>
      <c r="AT97" s="144"/>
      <c r="AU97" s="148" t="s">
        <v>310</v>
      </c>
      <c r="AV97" s="144"/>
      <c r="AW97" s="95" t="s">
        <v>310</v>
      </c>
      <c r="AX97" s="95" t="s">
        <v>310</v>
      </c>
      <c r="AY97" s="95" t="s">
        <v>310</v>
      </c>
    </row>
    <row r="98" spans="1:51" x14ac:dyDescent="0.25">
      <c r="A98" s="146" t="s">
        <v>22</v>
      </c>
      <c r="B98" s="144"/>
      <c r="C98" s="146" t="s">
        <v>312</v>
      </c>
      <c r="D98" s="144"/>
      <c r="E98" s="146" t="s">
        <v>312</v>
      </c>
      <c r="F98" s="144"/>
      <c r="G98" s="146" t="s">
        <v>312</v>
      </c>
      <c r="H98" s="144"/>
      <c r="I98" s="146" t="s">
        <v>316</v>
      </c>
      <c r="J98" s="144"/>
      <c r="K98" s="144"/>
      <c r="L98" s="146" t="s">
        <v>317</v>
      </c>
      <c r="M98" s="144"/>
      <c r="N98" s="144"/>
      <c r="O98" s="146"/>
      <c r="P98" s="144"/>
      <c r="Q98" s="146"/>
      <c r="R98" s="144"/>
      <c r="S98" s="145" t="s">
        <v>35</v>
      </c>
      <c r="T98" s="144"/>
      <c r="U98" s="144"/>
      <c r="V98" s="144"/>
      <c r="W98" s="144"/>
      <c r="X98" s="144"/>
      <c r="Y98" s="144"/>
      <c r="Z98" s="144"/>
      <c r="AA98" s="146" t="s">
        <v>19</v>
      </c>
      <c r="AB98" s="144"/>
      <c r="AC98" s="144"/>
      <c r="AD98" s="144"/>
      <c r="AE98" s="144"/>
      <c r="AF98" s="146" t="s">
        <v>20</v>
      </c>
      <c r="AG98" s="144"/>
      <c r="AH98" s="144"/>
      <c r="AI98" s="94" t="s">
        <v>307</v>
      </c>
      <c r="AJ98" s="147" t="s">
        <v>21</v>
      </c>
      <c r="AK98" s="144"/>
      <c r="AL98" s="144"/>
      <c r="AM98" s="144"/>
      <c r="AN98" s="144"/>
      <c r="AO98" s="144"/>
      <c r="AP98" s="95" t="s">
        <v>310</v>
      </c>
      <c r="AQ98" s="95" t="s">
        <v>310</v>
      </c>
      <c r="AR98" s="95" t="s">
        <v>310</v>
      </c>
      <c r="AS98" s="148" t="s">
        <v>310</v>
      </c>
      <c r="AT98" s="144"/>
      <c r="AU98" s="148" t="s">
        <v>310</v>
      </c>
      <c r="AV98" s="144"/>
      <c r="AW98" s="95" t="s">
        <v>310</v>
      </c>
      <c r="AX98" s="95" t="s">
        <v>310</v>
      </c>
      <c r="AY98" s="95" t="s">
        <v>310</v>
      </c>
    </row>
    <row r="99" spans="1:51" x14ac:dyDescent="0.25">
      <c r="A99" s="146" t="s">
        <v>22</v>
      </c>
      <c r="B99" s="144"/>
      <c r="C99" s="146" t="s">
        <v>312</v>
      </c>
      <c r="D99" s="144"/>
      <c r="E99" s="146" t="s">
        <v>312</v>
      </c>
      <c r="F99" s="144"/>
      <c r="G99" s="146" t="s">
        <v>312</v>
      </c>
      <c r="H99" s="144"/>
      <c r="I99" s="146" t="s">
        <v>316</v>
      </c>
      <c r="J99" s="144"/>
      <c r="K99" s="144"/>
      <c r="L99" s="146" t="s">
        <v>318</v>
      </c>
      <c r="M99" s="144"/>
      <c r="N99" s="144"/>
      <c r="O99" s="146"/>
      <c r="P99" s="144"/>
      <c r="Q99" s="146"/>
      <c r="R99" s="144"/>
      <c r="S99" s="145" t="s">
        <v>37</v>
      </c>
      <c r="T99" s="144"/>
      <c r="U99" s="144"/>
      <c r="V99" s="144"/>
      <c r="W99" s="144"/>
      <c r="X99" s="144"/>
      <c r="Y99" s="144"/>
      <c r="Z99" s="144"/>
      <c r="AA99" s="146" t="s">
        <v>19</v>
      </c>
      <c r="AB99" s="144"/>
      <c r="AC99" s="144"/>
      <c r="AD99" s="144"/>
      <c r="AE99" s="144"/>
      <c r="AF99" s="146" t="s">
        <v>20</v>
      </c>
      <c r="AG99" s="144"/>
      <c r="AH99" s="144"/>
      <c r="AI99" s="94" t="s">
        <v>307</v>
      </c>
      <c r="AJ99" s="147" t="s">
        <v>21</v>
      </c>
      <c r="AK99" s="144"/>
      <c r="AL99" s="144"/>
      <c r="AM99" s="144"/>
      <c r="AN99" s="144"/>
      <c r="AO99" s="144"/>
      <c r="AP99" s="95" t="s">
        <v>310</v>
      </c>
      <c r="AQ99" s="95" t="s">
        <v>310</v>
      </c>
      <c r="AR99" s="95" t="s">
        <v>310</v>
      </c>
      <c r="AS99" s="148" t="s">
        <v>310</v>
      </c>
      <c r="AT99" s="144"/>
      <c r="AU99" s="148" t="s">
        <v>310</v>
      </c>
      <c r="AV99" s="144"/>
      <c r="AW99" s="95" t="s">
        <v>310</v>
      </c>
      <c r="AX99" s="95" t="s">
        <v>310</v>
      </c>
      <c r="AY99" s="95" t="s">
        <v>310</v>
      </c>
    </row>
    <row r="100" spans="1:51" x14ac:dyDescent="0.25">
      <c r="A100" s="146" t="s">
        <v>22</v>
      </c>
      <c r="B100" s="144"/>
      <c r="C100" s="146" t="s">
        <v>312</v>
      </c>
      <c r="D100" s="144"/>
      <c r="E100" s="146" t="s">
        <v>312</v>
      </c>
      <c r="F100" s="144"/>
      <c r="G100" s="146" t="s">
        <v>312</v>
      </c>
      <c r="H100" s="144"/>
      <c r="I100" s="146" t="s">
        <v>316</v>
      </c>
      <c r="J100" s="144"/>
      <c r="K100" s="144"/>
      <c r="L100" s="146" t="s">
        <v>319</v>
      </c>
      <c r="M100" s="144"/>
      <c r="N100" s="144"/>
      <c r="O100" s="146"/>
      <c r="P100" s="144"/>
      <c r="Q100" s="146"/>
      <c r="R100" s="144"/>
      <c r="S100" s="145" t="s">
        <v>39</v>
      </c>
      <c r="T100" s="144"/>
      <c r="U100" s="144"/>
      <c r="V100" s="144"/>
      <c r="W100" s="144"/>
      <c r="X100" s="144"/>
      <c r="Y100" s="144"/>
      <c r="Z100" s="144"/>
      <c r="AA100" s="146" t="s">
        <v>19</v>
      </c>
      <c r="AB100" s="144"/>
      <c r="AC100" s="144"/>
      <c r="AD100" s="144"/>
      <c r="AE100" s="144"/>
      <c r="AF100" s="146" t="s">
        <v>20</v>
      </c>
      <c r="AG100" s="144"/>
      <c r="AH100" s="144"/>
      <c r="AI100" s="94" t="s">
        <v>307</v>
      </c>
      <c r="AJ100" s="147" t="s">
        <v>21</v>
      </c>
      <c r="AK100" s="144"/>
      <c r="AL100" s="144"/>
      <c r="AM100" s="144"/>
      <c r="AN100" s="144"/>
      <c r="AO100" s="144"/>
      <c r="AP100" s="95" t="s">
        <v>310</v>
      </c>
      <c r="AQ100" s="95" t="s">
        <v>310</v>
      </c>
      <c r="AR100" s="95" t="s">
        <v>310</v>
      </c>
      <c r="AS100" s="148" t="s">
        <v>310</v>
      </c>
      <c r="AT100" s="144"/>
      <c r="AU100" s="148" t="s">
        <v>310</v>
      </c>
      <c r="AV100" s="144"/>
      <c r="AW100" s="95" t="s">
        <v>310</v>
      </c>
      <c r="AX100" s="95" t="s">
        <v>310</v>
      </c>
      <c r="AY100" s="95" t="s">
        <v>310</v>
      </c>
    </row>
    <row r="101" spans="1:51" x14ac:dyDescent="0.25">
      <c r="A101" s="146" t="s">
        <v>22</v>
      </c>
      <c r="B101" s="144"/>
      <c r="C101" s="146" t="s">
        <v>312</v>
      </c>
      <c r="D101" s="144"/>
      <c r="E101" s="146" t="s">
        <v>312</v>
      </c>
      <c r="F101" s="144"/>
      <c r="G101" s="146" t="s">
        <v>312</v>
      </c>
      <c r="H101" s="144"/>
      <c r="I101" s="146" t="s">
        <v>316</v>
      </c>
      <c r="J101" s="144"/>
      <c r="K101" s="144"/>
      <c r="L101" s="146" t="s">
        <v>320</v>
      </c>
      <c r="M101" s="144"/>
      <c r="N101" s="144"/>
      <c r="O101" s="146"/>
      <c r="P101" s="144"/>
      <c r="Q101" s="146"/>
      <c r="R101" s="144"/>
      <c r="S101" s="145" t="s">
        <v>41</v>
      </c>
      <c r="T101" s="144"/>
      <c r="U101" s="144"/>
      <c r="V101" s="144"/>
      <c r="W101" s="144"/>
      <c r="X101" s="144"/>
      <c r="Y101" s="144"/>
      <c r="Z101" s="144"/>
      <c r="AA101" s="146" t="s">
        <v>19</v>
      </c>
      <c r="AB101" s="144"/>
      <c r="AC101" s="144"/>
      <c r="AD101" s="144"/>
      <c r="AE101" s="144"/>
      <c r="AF101" s="146" t="s">
        <v>20</v>
      </c>
      <c r="AG101" s="144"/>
      <c r="AH101" s="144"/>
      <c r="AI101" s="94" t="s">
        <v>307</v>
      </c>
      <c r="AJ101" s="147" t="s">
        <v>21</v>
      </c>
      <c r="AK101" s="144"/>
      <c r="AL101" s="144"/>
      <c r="AM101" s="144"/>
      <c r="AN101" s="144"/>
      <c r="AO101" s="144"/>
      <c r="AP101" s="95" t="s">
        <v>310</v>
      </c>
      <c r="AQ101" s="95" t="s">
        <v>310</v>
      </c>
      <c r="AR101" s="95" t="s">
        <v>310</v>
      </c>
      <c r="AS101" s="148" t="s">
        <v>310</v>
      </c>
      <c r="AT101" s="144"/>
      <c r="AU101" s="148" t="s">
        <v>310</v>
      </c>
      <c r="AV101" s="144"/>
      <c r="AW101" s="95" t="s">
        <v>310</v>
      </c>
      <c r="AX101" s="95" t="s">
        <v>310</v>
      </c>
      <c r="AY101" s="95" t="s">
        <v>310</v>
      </c>
    </row>
    <row r="102" spans="1:51" x14ac:dyDescent="0.25">
      <c r="A102" s="146" t="s">
        <v>22</v>
      </c>
      <c r="B102" s="144"/>
      <c r="C102" s="146" t="s">
        <v>312</v>
      </c>
      <c r="D102" s="144"/>
      <c r="E102" s="146" t="s">
        <v>312</v>
      </c>
      <c r="F102" s="144"/>
      <c r="G102" s="146" t="s">
        <v>312</v>
      </c>
      <c r="H102" s="144"/>
      <c r="I102" s="146" t="s">
        <v>316</v>
      </c>
      <c r="J102" s="144"/>
      <c r="K102" s="144"/>
      <c r="L102" s="146" t="s">
        <v>322</v>
      </c>
      <c r="M102" s="144"/>
      <c r="N102" s="144"/>
      <c r="O102" s="146"/>
      <c r="P102" s="144"/>
      <c r="Q102" s="146"/>
      <c r="R102" s="144"/>
      <c r="S102" s="145" t="s">
        <v>43</v>
      </c>
      <c r="T102" s="144"/>
      <c r="U102" s="144"/>
      <c r="V102" s="144"/>
      <c r="W102" s="144"/>
      <c r="X102" s="144"/>
      <c r="Y102" s="144"/>
      <c r="Z102" s="144"/>
      <c r="AA102" s="146" t="s">
        <v>19</v>
      </c>
      <c r="AB102" s="144"/>
      <c r="AC102" s="144"/>
      <c r="AD102" s="144"/>
      <c r="AE102" s="144"/>
      <c r="AF102" s="146" t="s">
        <v>20</v>
      </c>
      <c r="AG102" s="144"/>
      <c r="AH102" s="144"/>
      <c r="AI102" s="94" t="s">
        <v>307</v>
      </c>
      <c r="AJ102" s="147" t="s">
        <v>21</v>
      </c>
      <c r="AK102" s="144"/>
      <c r="AL102" s="144"/>
      <c r="AM102" s="144"/>
      <c r="AN102" s="144"/>
      <c r="AO102" s="144"/>
      <c r="AP102" s="95" t="s">
        <v>310</v>
      </c>
      <c r="AQ102" s="95" t="s">
        <v>310</v>
      </c>
      <c r="AR102" s="95" t="s">
        <v>310</v>
      </c>
      <c r="AS102" s="148" t="s">
        <v>310</v>
      </c>
      <c r="AT102" s="144"/>
      <c r="AU102" s="148" t="s">
        <v>310</v>
      </c>
      <c r="AV102" s="144"/>
      <c r="AW102" s="95" t="s">
        <v>310</v>
      </c>
      <c r="AX102" s="95" t="s">
        <v>310</v>
      </c>
      <c r="AY102" s="95" t="s">
        <v>310</v>
      </c>
    </row>
    <row r="103" spans="1:51" x14ac:dyDescent="0.25">
      <c r="A103" s="146" t="s">
        <v>22</v>
      </c>
      <c r="B103" s="144"/>
      <c r="C103" s="146" t="s">
        <v>312</v>
      </c>
      <c r="D103" s="144"/>
      <c r="E103" s="146" t="s">
        <v>312</v>
      </c>
      <c r="F103" s="144"/>
      <c r="G103" s="146" t="s">
        <v>312</v>
      </c>
      <c r="H103" s="144"/>
      <c r="I103" s="146" t="s">
        <v>316</v>
      </c>
      <c r="J103" s="144"/>
      <c r="K103" s="144"/>
      <c r="L103" s="146" t="s">
        <v>324</v>
      </c>
      <c r="M103" s="144"/>
      <c r="N103" s="144"/>
      <c r="O103" s="146"/>
      <c r="P103" s="144"/>
      <c r="Q103" s="146"/>
      <c r="R103" s="144"/>
      <c r="S103" s="145" t="s">
        <v>45</v>
      </c>
      <c r="T103" s="144"/>
      <c r="U103" s="144"/>
      <c r="V103" s="144"/>
      <c r="W103" s="144"/>
      <c r="X103" s="144"/>
      <c r="Y103" s="144"/>
      <c r="Z103" s="144"/>
      <c r="AA103" s="146" t="s">
        <v>19</v>
      </c>
      <c r="AB103" s="144"/>
      <c r="AC103" s="144"/>
      <c r="AD103" s="144"/>
      <c r="AE103" s="144"/>
      <c r="AF103" s="146" t="s">
        <v>20</v>
      </c>
      <c r="AG103" s="144"/>
      <c r="AH103" s="144"/>
      <c r="AI103" s="94" t="s">
        <v>307</v>
      </c>
      <c r="AJ103" s="147" t="s">
        <v>21</v>
      </c>
      <c r="AK103" s="144"/>
      <c r="AL103" s="144"/>
      <c r="AM103" s="144"/>
      <c r="AN103" s="144"/>
      <c r="AO103" s="144"/>
      <c r="AP103" s="95" t="s">
        <v>310</v>
      </c>
      <c r="AQ103" s="95" t="s">
        <v>310</v>
      </c>
      <c r="AR103" s="95" t="s">
        <v>310</v>
      </c>
      <c r="AS103" s="148" t="s">
        <v>310</v>
      </c>
      <c r="AT103" s="144"/>
      <c r="AU103" s="148" t="s">
        <v>310</v>
      </c>
      <c r="AV103" s="144"/>
      <c r="AW103" s="95" t="s">
        <v>310</v>
      </c>
      <c r="AX103" s="95" t="s">
        <v>310</v>
      </c>
      <c r="AY103" s="95" t="s">
        <v>310</v>
      </c>
    </row>
    <row r="104" spans="1:51" x14ac:dyDescent="0.25">
      <c r="A104" s="146" t="s">
        <v>22</v>
      </c>
      <c r="B104" s="144"/>
      <c r="C104" s="146" t="s">
        <v>312</v>
      </c>
      <c r="D104" s="144"/>
      <c r="E104" s="146" t="s">
        <v>312</v>
      </c>
      <c r="F104" s="144"/>
      <c r="G104" s="146" t="s">
        <v>312</v>
      </c>
      <c r="H104" s="144"/>
      <c r="I104" s="146" t="s">
        <v>316</v>
      </c>
      <c r="J104" s="144"/>
      <c r="K104" s="144"/>
      <c r="L104" s="146" t="s">
        <v>325</v>
      </c>
      <c r="M104" s="144"/>
      <c r="N104" s="144"/>
      <c r="O104" s="146"/>
      <c r="P104" s="144"/>
      <c r="Q104" s="146"/>
      <c r="R104" s="144"/>
      <c r="S104" s="145" t="s">
        <v>47</v>
      </c>
      <c r="T104" s="144"/>
      <c r="U104" s="144"/>
      <c r="V104" s="144"/>
      <c r="W104" s="144"/>
      <c r="X104" s="144"/>
      <c r="Y104" s="144"/>
      <c r="Z104" s="144"/>
      <c r="AA104" s="146" t="s">
        <v>19</v>
      </c>
      <c r="AB104" s="144"/>
      <c r="AC104" s="144"/>
      <c r="AD104" s="144"/>
      <c r="AE104" s="144"/>
      <c r="AF104" s="146" t="s">
        <v>20</v>
      </c>
      <c r="AG104" s="144"/>
      <c r="AH104" s="144"/>
      <c r="AI104" s="94" t="s">
        <v>307</v>
      </c>
      <c r="AJ104" s="147" t="s">
        <v>21</v>
      </c>
      <c r="AK104" s="144"/>
      <c r="AL104" s="144"/>
      <c r="AM104" s="144"/>
      <c r="AN104" s="144"/>
      <c r="AO104" s="144"/>
      <c r="AP104" s="95" t="s">
        <v>310</v>
      </c>
      <c r="AQ104" s="95" t="s">
        <v>310</v>
      </c>
      <c r="AR104" s="95" t="s">
        <v>310</v>
      </c>
      <c r="AS104" s="148" t="s">
        <v>310</v>
      </c>
      <c r="AT104" s="144"/>
      <c r="AU104" s="148" t="s">
        <v>310</v>
      </c>
      <c r="AV104" s="144"/>
      <c r="AW104" s="95" t="s">
        <v>310</v>
      </c>
      <c r="AX104" s="95" t="s">
        <v>310</v>
      </c>
      <c r="AY104" s="95" t="s">
        <v>310</v>
      </c>
    </row>
    <row r="105" spans="1:51" x14ac:dyDescent="0.25">
      <c r="A105" s="146" t="s">
        <v>22</v>
      </c>
      <c r="B105" s="144"/>
      <c r="C105" s="146" t="s">
        <v>312</v>
      </c>
      <c r="D105" s="144"/>
      <c r="E105" s="146" t="s">
        <v>312</v>
      </c>
      <c r="F105" s="144"/>
      <c r="G105" s="146" t="s">
        <v>312</v>
      </c>
      <c r="H105" s="144"/>
      <c r="I105" s="146" t="s">
        <v>316</v>
      </c>
      <c r="J105" s="144"/>
      <c r="K105" s="144"/>
      <c r="L105" s="146" t="s">
        <v>327</v>
      </c>
      <c r="M105" s="144"/>
      <c r="N105" s="144"/>
      <c r="O105" s="146"/>
      <c r="P105" s="144"/>
      <c r="Q105" s="146"/>
      <c r="R105" s="144"/>
      <c r="S105" s="145" t="s">
        <v>49</v>
      </c>
      <c r="T105" s="144"/>
      <c r="U105" s="144"/>
      <c r="V105" s="144"/>
      <c r="W105" s="144"/>
      <c r="X105" s="144"/>
      <c r="Y105" s="144"/>
      <c r="Z105" s="144"/>
      <c r="AA105" s="146" t="s">
        <v>19</v>
      </c>
      <c r="AB105" s="144"/>
      <c r="AC105" s="144"/>
      <c r="AD105" s="144"/>
      <c r="AE105" s="144"/>
      <c r="AF105" s="146" t="s">
        <v>20</v>
      </c>
      <c r="AG105" s="144"/>
      <c r="AH105" s="144"/>
      <c r="AI105" s="94" t="s">
        <v>307</v>
      </c>
      <c r="AJ105" s="147" t="s">
        <v>21</v>
      </c>
      <c r="AK105" s="144"/>
      <c r="AL105" s="144"/>
      <c r="AM105" s="144"/>
      <c r="AN105" s="144"/>
      <c r="AO105" s="144"/>
      <c r="AP105" s="95" t="s">
        <v>310</v>
      </c>
      <c r="AQ105" s="95" t="s">
        <v>310</v>
      </c>
      <c r="AR105" s="95" t="s">
        <v>310</v>
      </c>
      <c r="AS105" s="148" t="s">
        <v>310</v>
      </c>
      <c r="AT105" s="144"/>
      <c r="AU105" s="148" t="s">
        <v>310</v>
      </c>
      <c r="AV105" s="144"/>
      <c r="AW105" s="95" t="s">
        <v>310</v>
      </c>
      <c r="AX105" s="95" t="s">
        <v>310</v>
      </c>
      <c r="AY105" s="95" t="s">
        <v>310</v>
      </c>
    </row>
    <row r="106" spans="1:51" x14ac:dyDescent="0.25">
      <c r="A106" s="150" t="s">
        <v>22</v>
      </c>
      <c r="B106" s="144"/>
      <c r="C106" s="150" t="s">
        <v>312</v>
      </c>
      <c r="D106" s="144"/>
      <c r="E106" s="150" t="s">
        <v>312</v>
      </c>
      <c r="F106" s="144"/>
      <c r="G106" s="150" t="s">
        <v>330</v>
      </c>
      <c r="H106" s="144"/>
      <c r="I106" s="150"/>
      <c r="J106" s="144"/>
      <c r="K106" s="144"/>
      <c r="L106" s="150"/>
      <c r="M106" s="144"/>
      <c r="N106" s="144"/>
      <c r="O106" s="150"/>
      <c r="P106" s="144"/>
      <c r="Q106" s="150"/>
      <c r="R106" s="144"/>
      <c r="S106" s="151" t="s">
        <v>52</v>
      </c>
      <c r="T106" s="144"/>
      <c r="U106" s="144"/>
      <c r="V106" s="144"/>
      <c r="W106" s="144"/>
      <c r="X106" s="144"/>
      <c r="Y106" s="144"/>
      <c r="Z106" s="144"/>
      <c r="AA106" s="150" t="s">
        <v>19</v>
      </c>
      <c r="AB106" s="144"/>
      <c r="AC106" s="144"/>
      <c r="AD106" s="144"/>
      <c r="AE106" s="144"/>
      <c r="AF106" s="150" t="s">
        <v>20</v>
      </c>
      <c r="AG106" s="144"/>
      <c r="AH106" s="144"/>
      <c r="AI106" s="92" t="s">
        <v>307</v>
      </c>
      <c r="AJ106" s="152" t="s">
        <v>21</v>
      </c>
      <c r="AK106" s="144"/>
      <c r="AL106" s="144"/>
      <c r="AM106" s="144"/>
      <c r="AN106" s="144"/>
      <c r="AO106" s="144"/>
      <c r="AP106" s="93" t="s">
        <v>310</v>
      </c>
      <c r="AQ106" s="93" t="s">
        <v>310</v>
      </c>
      <c r="AR106" s="93" t="s">
        <v>310</v>
      </c>
      <c r="AS106" s="149" t="s">
        <v>310</v>
      </c>
      <c r="AT106" s="144"/>
      <c r="AU106" s="149" t="s">
        <v>310</v>
      </c>
      <c r="AV106" s="144"/>
      <c r="AW106" s="93" t="s">
        <v>310</v>
      </c>
      <c r="AX106" s="93" t="s">
        <v>310</v>
      </c>
      <c r="AY106" s="93" t="s">
        <v>310</v>
      </c>
    </row>
    <row r="107" spans="1:51" x14ac:dyDescent="0.25">
      <c r="A107" s="146" t="s">
        <v>22</v>
      </c>
      <c r="B107" s="144"/>
      <c r="C107" s="146" t="s">
        <v>312</v>
      </c>
      <c r="D107" s="144"/>
      <c r="E107" s="146" t="s">
        <v>312</v>
      </c>
      <c r="F107" s="144"/>
      <c r="G107" s="146" t="s">
        <v>330</v>
      </c>
      <c r="H107" s="144"/>
      <c r="I107" s="146" t="s">
        <v>316</v>
      </c>
      <c r="J107" s="144"/>
      <c r="K107" s="144"/>
      <c r="L107" s="146"/>
      <c r="M107" s="144"/>
      <c r="N107" s="144"/>
      <c r="O107" s="146"/>
      <c r="P107" s="144"/>
      <c r="Q107" s="146"/>
      <c r="R107" s="144"/>
      <c r="S107" s="145" t="s">
        <v>54</v>
      </c>
      <c r="T107" s="144"/>
      <c r="U107" s="144"/>
      <c r="V107" s="144"/>
      <c r="W107" s="144"/>
      <c r="X107" s="144"/>
      <c r="Y107" s="144"/>
      <c r="Z107" s="144"/>
      <c r="AA107" s="146" t="s">
        <v>19</v>
      </c>
      <c r="AB107" s="144"/>
      <c r="AC107" s="144"/>
      <c r="AD107" s="144"/>
      <c r="AE107" s="144"/>
      <c r="AF107" s="146" t="s">
        <v>20</v>
      </c>
      <c r="AG107" s="144"/>
      <c r="AH107" s="144"/>
      <c r="AI107" s="94" t="s">
        <v>307</v>
      </c>
      <c r="AJ107" s="147" t="s">
        <v>21</v>
      </c>
      <c r="AK107" s="144"/>
      <c r="AL107" s="144"/>
      <c r="AM107" s="144"/>
      <c r="AN107" s="144"/>
      <c r="AO107" s="144"/>
      <c r="AP107" s="95" t="s">
        <v>310</v>
      </c>
      <c r="AQ107" s="95" t="s">
        <v>310</v>
      </c>
      <c r="AR107" s="95" t="s">
        <v>310</v>
      </c>
      <c r="AS107" s="148" t="s">
        <v>310</v>
      </c>
      <c r="AT107" s="144"/>
      <c r="AU107" s="148" t="s">
        <v>310</v>
      </c>
      <c r="AV107" s="144"/>
      <c r="AW107" s="95" t="s">
        <v>310</v>
      </c>
      <c r="AX107" s="95" t="s">
        <v>310</v>
      </c>
      <c r="AY107" s="95" t="s">
        <v>310</v>
      </c>
    </row>
    <row r="108" spans="1:51" x14ac:dyDescent="0.25">
      <c r="A108" s="146" t="s">
        <v>22</v>
      </c>
      <c r="B108" s="144"/>
      <c r="C108" s="146" t="s">
        <v>312</v>
      </c>
      <c r="D108" s="144"/>
      <c r="E108" s="146" t="s">
        <v>312</v>
      </c>
      <c r="F108" s="144"/>
      <c r="G108" s="146" t="s">
        <v>330</v>
      </c>
      <c r="H108" s="144"/>
      <c r="I108" s="146" t="s">
        <v>331</v>
      </c>
      <c r="J108" s="144"/>
      <c r="K108" s="144"/>
      <c r="L108" s="146"/>
      <c r="M108" s="144"/>
      <c r="N108" s="144"/>
      <c r="O108" s="146"/>
      <c r="P108" s="144"/>
      <c r="Q108" s="146"/>
      <c r="R108" s="144"/>
      <c r="S108" s="145" t="s">
        <v>56</v>
      </c>
      <c r="T108" s="144"/>
      <c r="U108" s="144"/>
      <c r="V108" s="144"/>
      <c r="W108" s="144"/>
      <c r="X108" s="144"/>
      <c r="Y108" s="144"/>
      <c r="Z108" s="144"/>
      <c r="AA108" s="146" t="s">
        <v>19</v>
      </c>
      <c r="AB108" s="144"/>
      <c r="AC108" s="144"/>
      <c r="AD108" s="144"/>
      <c r="AE108" s="144"/>
      <c r="AF108" s="146" t="s">
        <v>20</v>
      </c>
      <c r="AG108" s="144"/>
      <c r="AH108" s="144"/>
      <c r="AI108" s="94" t="s">
        <v>307</v>
      </c>
      <c r="AJ108" s="147" t="s">
        <v>21</v>
      </c>
      <c r="AK108" s="144"/>
      <c r="AL108" s="144"/>
      <c r="AM108" s="144"/>
      <c r="AN108" s="144"/>
      <c r="AO108" s="144"/>
      <c r="AP108" s="95" t="s">
        <v>310</v>
      </c>
      <c r="AQ108" s="95" t="s">
        <v>310</v>
      </c>
      <c r="AR108" s="95" t="s">
        <v>310</v>
      </c>
      <c r="AS108" s="148" t="s">
        <v>310</v>
      </c>
      <c r="AT108" s="144"/>
      <c r="AU108" s="148" t="s">
        <v>310</v>
      </c>
      <c r="AV108" s="144"/>
      <c r="AW108" s="95" t="s">
        <v>310</v>
      </c>
      <c r="AX108" s="95" t="s">
        <v>310</v>
      </c>
      <c r="AY108" s="95" t="s">
        <v>310</v>
      </c>
    </row>
    <row r="109" spans="1:51" x14ac:dyDescent="0.25">
      <c r="A109" s="146" t="s">
        <v>22</v>
      </c>
      <c r="B109" s="144"/>
      <c r="C109" s="146" t="s">
        <v>312</v>
      </c>
      <c r="D109" s="144"/>
      <c r="E109" s="146" t="s">
        <v>312</v>
      </c>
      <c r="F109" s="144"/>
      <c r="G109" s="146" t="s">
        <v>330</v>
      </c>
      <c r="H109" s="144"/>
      <c r="I109" s="146" t="s">
        <v>317</v>
      </c>
      <c r="J109" s="144"/>
      <c r="K109" s="144"/>
      <c r="L109" s="146"/>
      <c r="M109" s="144"/>
      <c r="N109" s="144"/>
      <c r="O109" s="146"/>
      <c r="P109" s="144"/>
      <c r="Q109" s="146"/>
      <c r="R109" s="144"/>
      <c r="S109" s="145" t="s">
        <v>58</v>
      </c>
      <c r="T109" s="144"/>
      <c r="U109" s="144"/>
      <c r="V109" s="144"/>
      <c r="W109" s="144"/>
      <c r="X109" s="144"/>
      <c r="Y109" s="144"/>
      <c r="Z109" s="144"/>
      <c r="AA109" s="146" t="s">
        <v>19</v>
      </c>
      <c r="AB109" s="144"/>
      <c r="AC109" s="144"/>
      <c r="AD109" s="144"/>
      <c r="AE109" s="144"/>
      <c r="AF109" s="146" t="s">
        <v>20</v>
      </c>
      <c r="AG109" s="144"/>
      <c r="AH109" s="144"/>
      <c r="AI109" s="94" t="s">
        <v>307</v>
      </c>
      <c r="AJ109" s="147" t="s">
        <v>21</v>
      </c>
      <c r="AK109" s="144"/>
      <c r="AL109" s="144"/>
      <c r="AM109" s="144"/>
      <c r="AN109" s="144"/>
      <c r="AO109" s="144"/>
      <c r="AP109" s="95" t="s">
        <v>310</v>
      </c>
      <c r="AQ109" s="95" t="s">
        <v>310</v>
      </c>
      <c r="AR109" s="95" t="s">
        <v>310</v>
      </c>
      <c r="AS109" s="148" t="s">
        <v>310</v>
      </c>
      <c r="AT109" s="144"/>
      <c r="AU109" s="148" t="s">
        <v>310</v>
      </c>
      <c r="AV109" s="144"/>
      <c r="AW109" s="95" t="s">
        <v>310</v>
      </c>
      <c r="AX109" s="95" t="s">
        <v>310</v>
      </c>
      <c r="AY109" s="95" t="s">
        <v>310</v>
      </c>
    </row>
    <row r="110" spans="1:51" x14ac:dyDescent="0.25">
      <c r="A110" s="146" t="s">
        <v>22</v>
      </c>
      <c r="B110" s="144"/>
      <c r="C110" s="146" t="s">
        <v>312</v>
      </c>
      <c r="D110" s="144"/>
      <c r="E110" s="146" t="s">
        <v>312</v>
      </c>
      <c r="F110" s="144"/>
      <c r="G110" s="146" t="s">
        <v>330</v>
      </c>
      <c r="H110" s="144"/>
      <c r="I110" s="146" t="s">
        <v>318</v>
      </c>
      <c r="J110" s="144"/>
      <c r="K110" s="144"/>
      <c r="L110" s="146"/>
      <c r="M110" s="144"/>
      <c r="N110" s="144"/>
      <c r="O110" s="146"/>
      <c r="P110" s="144"/>
      <c r="Q110" s="146"/>
      <c r="R110" s="144"/>
      <c r="S110" s="145" t="s">
        <v>60</v>
      </c>
      <c r="T110" s="144"/>
      <c r="U110" s="144"/>
      <c r="V110" s="144"/>
      <c r="W110" s="144"/>
      <c r="X110" s="144"/>
      <c r="Y110" s="144"/>
      <c r="Z110" s="144"/>
      <c r="AA110" s="146" t="s">
        <v>19</v>
      </c>
      <c r="AB110" s="144"/>
      <c r="AC110" s="144"/>
      <c r="AD110" s="144"/>
      <c r="AE110" s="144"/>
      <c r="AF110" s="146" t="s">
        <v>20</v>
      </c>
      <c r="AG110" s="144"/>
      <c r="AH110" s="144"/>
      <c r="AI110" s="94" t="s">
        <v>307</v>
      </c>
      <c r="AJ110" s="147" t="s">
        <v>21</v>
      </c>
      <c r="AK110" s="144"/>
      <c r="AL110" s="144"/>
      <c r="AM110" s="144"/>
      <c r="AN110" s="144"/>
      <c r="AO110" s="144"/>
      <c r="AP110" s="95" t="s">
        <v>310</v>
      </c>
      <c r="AQ110" s="95" t="s">
        <v>310</v>
      </c>
      <c r="AR110" s="95" t="s">
        <v>310</v>
      </c>
      <c r="AS110" s="148" t="s">
        <v>310</v>
      </c>
      <c r="AT110" s="144"/>
      <c r="AU110" s="148" t="s">
        <v>310</v>
      </c>
      <c r="AV110" s="144"/>
      <c r="AW110" s="95" t="s">
        <v>310</v>
      </c>
      <c r="AX110" s="95" t="s">
        <v>310</v>
      </c>
      <c r="AY110" s="95" t="s">
        <v>310</v>
      </c>
    </row>
    <row r="111" spans="1:51" x14ac:dyDescent="0.25">
      <c r="A111" s="146" t="s">
        <v>22</v>
      </c>
      <c r="B111" s="144"/>
      <c r="C111" s="146" t="s">
        <v>312</v>
      </c>
      <c r="D111" s="144"/>
      <c r="E111" s="146" t="s">
        <v>312</v>
      </c>
      <c r="F111" s="144"/>
      <c r="G111" s="146" t="s">
        <v>330</v>
      </c>
      <c r="H111" s="144"/>
      <c r="I111" s="146" t="s">
        <v>319</v>
      </c>
      <c r="J111" s="144"/>
      <c r="K111" s="144"/>
      <c r="L111" s="146"/>
      <c r="M111" s="144"/>
      <c r="N111" s="144"/>
      <c r="O111" s="146"/>
      <c r="P111" s="144"/>
      <c r="Q111" s="146"/>
      <c r="R111" s="144"/>
      <c r="S111" s="145" t="s">
        <v>62</v>
      </c>
      <c r="T111" s="144"/>
      <c r="U111" s="144"/>
      <c r="V111" s="144"/>
      <c r="W111" s="144"/>
      <c r="X111" s="144"/>
      <c r="Y111" s="144"/>
      <c r="Z111" s="144"/>
      <c r="AA111" s="146" t="s">
        <v>19</v>
      </c>
      <c r="AB111" s="144"/>
      <c r="AC111" s="144"/>
      <c r="AD111" s="144"/>
      <c r="AE111" s="144"/>
      <c r="AF111" s="146" t="s">
        <v>20</v>
      </c>
      <c r="AG111" s="144"/>
      <c r="AH111" s="144"/>
      <c r="AI111" s="94" t="s">
        <v>307</v>
      </c>
      <c r="AJ111" s="147" t="s">
        <v>21</v>
      </c>
      <c r="AK111" s="144"/>
      <c r="AL111" s="144"/>
      <c r="AM111" s="144"/>
      <c r="AN111" s="144"/>
      <c r="AO111" s="144"/>
      <c r="AP111" s="95" t="s">
        <v>310</v>
      </c>
      <c r="AQ111" s="95" t="s">
        <v>310</v>
      </c>
      <c r="AR111" s="95" t="s">
        <v>310</v>
      </c>
      <c r="AS111" s="148" t="s">
        <v>310</v>
      </c>
      <c r="AT111" s="144"/>
      <c r="AU111" s="148" t="s">
        <v>310</v>
      </c>
      <c r="AV111" s="144"/>
      <c r="AW111" s="95" t="s">
        <v>310</v>
      </c>
      <c r="AX111" s="95" t="s">
        <v>310</v>
      </c>
      <c r="AY111" s="95" t="s">
        <v>310</v>
      </c>
    </row>
    <row r="112" spans="1:51" x14ac:dyDescent="0.25">
      <c r="A112" s="146" t="s">
        <v>22</v>
      </c>
      <c r="B112" s="144"/>
      <c r="C112" s="146" t="s">
        <v>312</v>
      </c>
      <c r="D112" s="144"/>
      <c r="E112" s="146" t="s">
        <v>312</v>
      </c>
      <c r="F112" s="144"/>
      <c r="G112" s="146" t="s">
        <v>330</v>
      </c>
      <c r="H112" s="144"/>
      <c r="I112" s="146" t="s">
        <v>320</v>
      </c>
      <c r="J112" s="144"/>
      <c r="K112" s="144"/>
      <c r="L112" s="146"/>
      <c r="M112" s="144"/>
      <c r="N112" s="144"/>
      <c r="O112" s="146"/>
      <c r="P112" s="144"/>
      <c r="Q112" s="146"/>
      <c r="R112" s="144"/>
      <c r="S112" s="145" t="s">
        <v>64</v>
      </c>
      <c r="T112" s="144"/>
      <c r="U112" s="144"/>
      <c r="V112" s="144"/>
      <c r="W112" s="144"/>
      <c r="X112" s="144"/>
      <c r="Y112" s="144"/>
      <c r="Z112" s="144"/>
      <c r="AA112" s="146" t="s">
        <v>19</v>
      </c>
      <c r="AB112" s="144"/>
      <c r="AC112" s="144"/>
      <c r="AD112" s="144"/>
      <c r="AE112" s="144"/>
      <c r="AF112" s="146" t="s">
        <v>20</v>
      </c>
      <c r="AG112" s="144"/>
      <c r="AH112" s="144"/>
      <c r="AI112" s="94" t="s">
        <v>307</v>
      </c>
      <c r="AJ112" s="147" t="s">
        <v>21</v>
      </c>
      <c r="AK112" s="144"/>
      <c r="AL112" s="144"/>
      <c r="AM112" s="144"/>
      <c r="AN112" s="144"/>
      <c r="AO112" s="144"/>
      <c r="AP112" s="95" t="s">
        <v>310</v>
      </c>
      <c r="AQ112" s="95" t="s">
        <v>310</v>
      </c>
      <c r="AR112" s="95" t="s">
        <v>310</v>
      </c>
      <c r="AS112" s="148" t="s">
        <v>310</v>
      </c>
      <c r="AT112" s="144"/>
      <c r="AU112" s="148" t="s">
        <v>310</v>
      </c>
      <c r="AV112" s="144"/>
      <c r="AW112" s="95" t="s">
        <v>310</v>
      </c>
      <c r="AX112" s="95" t="s">
        <v>310</v>
      </c>
      <c r="AY112" s="95" t="s">
        <v>310</v>
      </c>
    </row>
    <row r="113" spans="1:51" x14ac:dyDescent="0.25">
      <c r="A113" s="146" t="s">
        <v>22</v>
      </c>
      <c r="B113" s="144"/>
      <c r="C113" s="146" t="s">
        <v>312</v>
      </c>
      <c r="D113" s="144"/>
      <c r="E113" s="146" t="s">
        <v>312</v>
      </c>
      <c r="F113" s="144"/>
      <c r="G113" s="146" t="s">
        <v>330</v>
      </c>
      <c r="H113" s="144"/>
      <c r="I113" s="146" t="s">
        <v>322</v>
      </c>
      <c r="J113" s="144"/>
      <c r="K113" s="144"/>
      <c r="L113" s="146"/>
      <c r="M113" s="144"/>
      <c r="N113" s="144"/>
      <c r="O113" s="146"/>
      <c r="P113" s="144"/>
      <c r="Q113" s="146"/>
      <c r="R113" s="144"/>
      <c r="S113" s="145" t="s">
        <v>65</v>
      </c>
      <c r="T113" s="144"/>
      <c r="U113" s="144"/>
      <c r="V113" s="144"/>
      <c r="W113" s="144"/>
      <c r="X113" s="144"/>
      <c r="Y113" s="144"/>
      <c r="Z113" s="144"/>
      <c r="AA113" s="146" t="s">
        <v>19</v>
      </c>
      <c r="AB113" s="144"/>
      <c r="AC113" s="144"/>
      <c r="AD113" s="144"/>
      <c r="AE113" s="144"/>
      <c r="AF113" s="146" t="s">
        <v>20</v>
      </c>
      <c r="AG113" s="144"/>
      <c r="AH113" s="144"/>
      <c r="AI113" s="94" t="s">
        <v>307</v>
      </c>
      <c r="AJ113" s="147" t="s">
        <v>21</v>
      </c>
      <c r="AK113" s="144"/>
      <c r="AL113" s="144"/>
      <c r="AM113" s="144"/>
      <c r="AN113" s="144"/>
      <c r="AO113" s="144"/>
      <c r="AP113" s="95" t="s">
        <v>310</v>
      </c>
      <c r="AQ113" s="95" t="s">
        <v>310</v>
      </c>
      <c r="AR113" s="95" t="s">
        <v>310</v>
      </c>
      <c r="AS113" s="148" t="s">
        <v>310</v>
      </c>
      <c r="AT113" s="144"/>
      <c r="AU113" s="148" t="s">
        <v>310</v>
      </c>
      <c r="AV113" s="144"/>
      <c r="AW113" s="95" t="s">
        <v>310</v>
      </c>
      <c r="AX113" s="95" t="s">
        <v>310</v>
      </c>
      <c r="AY113" s="95" t="s">
        <v>310</v>
      </c>
    </row>
    <row r="114" spans="1:51" x14ac:dyDescent="0.25">
      <c r="A114" s="150" t="s">
        <v>22</v>
      </c>
      <c r="B114" s="144"/>
      <c r="C114" s="150" t="s">
        <v>312</v>
      </c>
      <c r="D114" s="144"/>
      <c r="E114" s="150" t="s">
        <v>312</v>
      </c>
      <c r="F114" s="144"/>
      <c r="G114" s="150" t="s">
        <v>332</v>
      </c>
      <c r="H114" s="144"/>
      <c r="I114" s="150"/>
      <c r="J114" s="144"/>
      <c r="K114" s="144"/>
      <c r="L114" s="150"/>
      <c r="M114" s="144"/>
      <c r="N114" s="144"/>
      <c r="O114" s="150"/>
      <c r="P114" s="144"/>
      <c r="Q114" s="150"/>
      <c r="R114" s="144"/>
      <c r="S114" s="151" t="s">
        <v>67</v>
      </c>
      <c r="T114" s="144"/>
      <c r="U114" s="144"/>
      <c r="V114" s="144"/>
      <c r="W114" s="144"/>
      <c r="X114" s="144"/>
      <c r="Y114" s="144"/>
      <c r="Z114" s="144"/>
      <c r="AA114" s="150" t="s">
        <v>19</v>
      </c>
      <c r="AB114" s="144"/>
      <c r="AC114" s="144"/>
      <c r="AD114" s="144"/>
      <c r="AE114" s="144"/>
      <c r="AF114" s="150" t="s">
        <v>20</v>
      </c>
      <c r="AG114" s="144"/>
      <c r="AH114" s="144"/>
      <c r="AI114" s="92" t="s">
        <v>307</v>
      </c>
      <c r="AJ114" s="152" t="s">
        <v>21</v>
      </c>
      <c r="AK114" s="144"/>
      <c r="AL114" s="144"/>
      <c r="AM114" s="144"/>
      <c r="AN114" s="144"/>
      <c r="AO114" s="144"/>
      <c r="AP114" s="93" t="s">
        <v>310</v>
      </c>
      <c r="AQ114" s="93" t="s">
        <v>310</v>
      </c>
      <c r="AR114" s="93" t="s">
        <v>310</v>
      </c>
      <c r="AS114" s="149" t="s">
        <v>310</v>
      </c>
      <c r="AT114" s="144"/>
      <c r="AU114" s="149" t="s">
        <v>310</v>
      </c>
      <c r="AV114" s="144"/>
      <c r="AW114" s="93" t="s">
        <v>310</v>
      </c>
      <c r="AX114" s="93" t="s">
        <v>310</v>
      </c>
      <c r="AY114" s="93" t="s">
        <v>310</v>
      </c>
    </row>
    <row r="115" spans="1:51" x14ac:dyDescent="0.25">
      <c r="A115" s="150" t="s">
        <v>22</v>
      </c>
      <c r="B115" s="144"/>
      <c r="C115" s="150" t="s">
        <v>312</v>
      </c>
      <c r="D115" s="144"/>
      <c r="E115" s="150" t="s">
        <v>312</v>
      </c>
      <c r="F115" s="144"/>
      <c r="G115" s="150" t="s">
        <v>332</v>
      </c>
      <c r="H115" s="144"/>
      <c r="I115" s="150" t="s">
        <v>316</v>
      </c>
      <c r="J115" s="144"/>
      <c r="K115" s="144"/>
      <c r="L115" s="150"/>
      <c r="M115" s="144"/>
      <c r="N115" s="144"/>
      <c r="O115" s="150"/>
      <c r="P115" s="144"/>
      <c r="Q115" s="150"/>
      <c r="R115" s="144"/>
      <c r="S115" s="151" t="s">
        <v>69</v>
      </c>
      <c r="T115" s="144"/>
      <c r="U115" s="144"/>
      <c r="V115" s="144"/>
      <c r="W115" s="144"/>
      <c r="X115" s="144"/>
      <c r="Y115" s="144"/>
      <c r="Z115" s="144"/>
      <c r="AA115" s="150" t="s">
        <v>19</v>
      </c>
      <c r="AB115" s="144"/>
      <c r="AC115" s="144"/>
      <c r="AD115" s="144"/>
      <c r="AE115" s="144"/>
      <c r="AF115" s="150" t="s">
        <v>20</v>
      </c>
      <c r="AG115" s="144"/>
      <c r="AH115" s="144"/>
      <c r="AI115" s="92" t="s">
        <v>307</v>
      </c>
      <c r="AJ115" s="152" t="s">
        <v>21</v>
      </c>
      <c r="AK115" s="144"/>
      <c r="AL115" s="144"/>
      <c r="AM115" s="144"/>
      <c r="AN115" s="144"/>
      <c r="AO115" s="144"/>
      <c r="AP115" s="93" t="s">
        <v>310</v>
      </c>
      <c r="AQ115" s="93" t="s">
        <v>310</v>
      </c>
      <c r="AR115" s="93" t="s">
        <v>310</v>
      </c>
      <c r="AS115" s="149" t="s">
        <v>310</v>
      </c>
      <c r="AT115" s="144"/>
      <c r="AU115" s="149" t="s">
        <v>310</v>
      </c>
      <c r="AV115" s="144"/>
      <c r="AW115" s="93" t="s">
        <v>310</v>
      </c>
      <c r="AX115" s="93" t="s">
        <v>310</v>
      </c>
      <c r="AY115" s="93" t="s">
        <v>310</v>
      </c>
    </row>
    <row r="116" spans="1:51" x14ac:dyDescent="0.25">
      <c r="A116" s="146" t="s">
        <v>22</v>
      </c>
      <c r="B116" s="144"/>
      <c r="C116" s="146" t="s">
        <v>312</v>
      </c>
      <c r="D116" s="144"/>
      <c r="E116" s="146" t="s">
        <v>312</v>
      </c>
      <c r="F116" s="144"/>
      <c r="G116" s="146" t="s">
        <v>332</v>
      </c>
      <c r="H116" s="144"/>
      <c r="I116" s="146" t="s">
        <v>316</v>
      </c>
      <c r="J116" s="144"/>
      <c r="K116" s="144"/>
      <c r="L116" s="146" t="s">
        <v>316</v>
      </c>
      <c r="M116" s="144"/>
      <c r="N116" s="144"/>
      <c r="O116" s="146"/>
      <c r="P116" s="144"/>
      <c r="Q116" s="146"/>
      <c r="R116" s="144"/>
      <c r="S116" s="145" t="s">
        <v>71</v>
      </c>
      <c r="T116" s="144"/>
      <c r="U116" s="144"/>
      <c r="V116" s="144"/>
      <c r="W116" s="144"/>
      <c r="X116" s="144"/>
      <c r="Y116" s="144"/>
      <c r="Z116" s="144"/>
      <c r="AA116" s="146" t="s">
        <v>19</v>
      </c>
      <c r="AB116" s="144"/>
      <c r="AC116" s="144"/>
      <c r="AD116" s="144"/>
      <c r="AE116" s="144"/>
      <c r="AF116" s="146" t="s">
        <v>20</v>
      </c>
      <c r="AG116" s="144"/>
      <c r="AH116" s="144"/>
      <c r="AI116" s="94" t="s">
        <v>307</v>
      </c>
      <c r="AJ116" s="147" t="s">
        <v>21</v>
      </c>
      <c r="AK116" s="144"/>
      <c r="AL116" s="144"/>
      <c r="AM116" s="144"/>
      <c r="AN116" s="144"/>
      <c r="AO116" s="144"/>
      <c r="AP116" s="95" t="s">
        <v>310</v>
      </c>
      <c r="AQ116" s="95" t="s">
        <v>310</v>
      </c>
      <c r="AR116" s="95" t="s">
        <v>310</v>
      </c>
      <c r="AS116" s="148" t="s">
        <v>310</v>
      </c>
      <c r="AT116" s="144"/>
      <c r="AU116" s="148" t="s">
        <v>310</v>
      </c>
      <c r="AV116" s="144"/>
      <c r="AW116" s="95" t="s">
        <v>310</v>
      </c>
      <c r="AX116" s="95" t="s">
        <v>310</v>
      </c>
      <c r="AY116" s="95" t="s">
        <v>310</v>
      </c>
    </row>
    <row r="117" spans="1:51" x14ac:dyDescent="0.25">
      <c r="A117" s="146" t="s">
        <v>22</v>
      </c>
      <c r="B117" s="144"/>
      <c r="C117" s="146" t="s">
        <v>312</v>
      </c>
      <c r="D117" s="144"/>
      <c r="E117" s="146" t="s">
        <v>312</v>
      </c>
      <c r="F117" s="144"/>
      <c r="G117" s="146" t="s">
        <v>332</v>
      </c>
      <c r="H117" s="144"/>
      <c r="I117" s="146" t="s">
        <v>316</v>
      </c>
      <c r="J117" s="144"/>
      <c r="K117" s="144"/>
      <c r="L117" s="146" t="s">
        <v>331</v>
      </c>
      <c r="M117" s="144"/>
      <c r="N117" s="144"/>
      <c r="O117" s="146"/>
      <c r="P117" s="144"/>
      <c r="Q117" s="146"/>
      <c r="R117" s="144"/>
      <c r="S117" s="145" t="s">
        <v>73</v>
      </c>
      <c r="T117" s="144"/>
      <c r="U117" s="144"/>
      <c r="V117" s="144"/>
      <c r="W117" s="144"/>
      <c r="X117" s="144"/>
      <c r="Y117" s="144"/>
      <c r="Z117" s="144"/>
      <c r="AA117" s="146" t="s">
        <v>19</v>
      </c>
      <c r="AB117" s="144"/>
      <c r="AC117" s="144"/>
      <c r="AD117" s="144"/>
      <c r="AE117" s="144"/>
      <c r="AF117" s="146" t="s">
        <v>20</v>
      </c>
      <c r="AG117" s="144"/>
      <c r="AH117" s="144"/>
      <c r="AI117" s="94" t="s">
        <v>307</v>
      </c>
      <c r="AJ117" s="147" t="s">
        <v>21</v>
      </c>
      <c r="AK117" s="144"/>
      <c r="AL117" s="144"/>
      <c r="AM117" s="144"/>
      <c r="AN117" s="144"/>
      <c r="AO117" s="144"/>
      <c r="AP117" s="95" t="s">
        <v>310</v>
      </c>
      <c r="AQ117" s="95" t="s">
        <v>310</v>
      </c>
      <c r="AR117" s="95" t="s">
        <v>310</v>
      </c>
      <c r="AS117" s="148" t="s">
        <v>310</v>
      </c>
      <c r="AT117" s="144"/>
      <c r="AU117" s="148" t="s">
        <v>310</v>
      </c>
      <c r="AV117" s="144"/>
      <c r="AW117" s="95" t="s">
        <v>310</v>
      </c>
      <c r="AX117" s="95" t="s">
        <v>310</v>
      </c>
      <c r="AY117" s="95" t="s">
        <v>310</v>
      </c>
    </row>
    <row r="118" spans="1:51" x14ac:dyDescent="0.25">
      <c r="A118" s="146" t="s">
        <v>22</v>
      </c>
      <c r="B118" s="144"/>
      <c r="C118" s="146" t="s">
        <v>312</v>
      </c>
      <c r="D118" s="144"/>
      <c r="E118" s="146" t="s">
        <v>312</v>
      </c>
      <c r="F118" s="144"/>
      <c r="G118" s="146" t="s">
        <v>332</v>
      </c>
      <c r="H118" s="144"/>
      <c r="I118" s="146" t="s">
        <v>316</v>
      </c>
      <c r="J118" s="144"/>
      <c r="K118" s="144"/>
      <c r="L118" s="146" t="s">
        <v>317</v>
      </c>
      <c r="M118" s="144"/>
      <c r="N118" s="144"/>
      <c r="O118" s="146"/>
      <c r="P118" s="144"/>
      <c r="Q118" s="146"/>
      <c r="R118" s="144"/>
      <c r="S118" s="145" t="s">
        <v>75</v>
      </c>
      <c r="T118" s="144"/>
      <c r="U118" s="144"/>
      <c r="V118" s="144"/>
      <c r="W118" s="144"/>
      <c r="X118" s="144"/>
      <c r="Y118" s="144"/>
      <c r="Z118" s="144"/>
      <c r="AA118" s="146" t="s">
        <v>19</v>
      </c>
      <c r="AB118" s="144"/>
      <c r="AC118" s="144"/>
      <c r="AD118" s="144"/>
      <c r="AE118" s="144"/>
      <c r="AF118" s="146" t="s">
        <v>20</v>
      </c>
      <c r="AG118" s="144"/>
      <c r="AH118" s="144"/>
      <c r="AI118" s="94" t="s">
        <v>307</v>
      </c>
      <c r="AJ118" s="147" t="s">
        <v>21</v>
      </c>
      <c r="AK118" s="144"/>
      <c r="AL118" s="144"/>
      <c r="AM118" s="144"/>
      <c r="AN118" s="144"/>
      <c r="AO118" s="144"/>
      <c r="AP118" s="95" t="s">
        <v>310</v>
      </c>
      <c r="AQ118" s="95" t="s">
        <v>310</v>
      </c>
      <c r="AR118" s="95" t="s">
        <v>310</v>
      </c>
      <c r="AS118" s="148" t="s">
        <v>310</v>
      </c>
      <c r="AT118" s="144"/>
      <c r="AU118" s="148" t="s">
        <v>310</v>
      </c>
      <c r="AV118" s="144"/>
      <c r="AW118" s="95" t="s">
        <v>310</v>
      </c>
      <c r="AX118" s="95" t="s">
        <v>310</v>
      </c>
      <c r="AY118" s="95" t="s">
        <v>310</v>
      </c>
    </row>
    <row r="119" spans="1:51" x14ac:dyDescent="0.25">
      <c r="A119" s="146" t="s">
        <v>22</v>
      </c>
      <c r="B119" s="144"/>
      <c r="C119" s="146" t="s">
        <v>312</v>
      </c>
      <c r="D119" s="144"/>
      <c r="E119" s="146" t="s">
        <v>312</v>
      </c>
      <c r="F119" s="144"/>
      <c r="G119" s="146" t="s">
        <v>332</v>
      </c>
      <c r="H119" s="144"/>
      <c r="I119" s="146" t="s">
        <v>331</v>
      </c>
      <c r="J119" s="144"/>
      <c r="K119" s="144"/>
      <c r="L119" s="146"/>
      <c r="M119" s="144"/>
      <c r="N119" s="144"/>
      <c r="O119" s="146"/>
      <c r="P119" s="144"/>
      <c r="Q119" s="146"/>
      <c r="R119" s="144"/>
      <c r="S119" s="145" t="s">
        <v>77</v>
      </c>
      <c r="T119" s="144"/>
      <c r="U119" s="144"/>
      <c r="V119" s="144"/>
      <c r="W119" s="144"/>
      <c r="X119" s="144"/>
      <c r="Y119" s="144"/>
      <c r="Z119" s="144"/>
      <c r="AA119" s="146" t="s">
        <v>19</v>
      </c>
      <c r="AB119" s="144"/>
      <c r="AC119" s="144"/>
      <c r="AD119" s="144"/>
      <c r="AE119" s="144"/>
      <c r="AF119" s="146" t="s">
        <v>20</v>
      </c>
      <c r="AG119" s="144"/>
      <c r="AH119" s="144"/>
      <c r="AI119" s="94" t="s">
        <v>307</v>
      </c>
      <c r="AJ119" s="147" t="s">
        <v>21</v>
      </c>
      <c r="AK119" s="144"/>
      <c r="AL119" s="144"/>
      <c r="AM119" s="144"/>
      <c r="AN119" s="144"/>
      <c r="AO119" s="144"/>
      <c r="AP119" s="95" t="s">
        <v>310</v>
      </c>
      <c r="AQ119" s="95" t="s">
        <v>310</v>
      </c>
      <c r="AR119" s="95" t="s">
        <v>310</v>
      </c>
      <c r="AS119" s="148" t="s">
        <v>310</v>
      </c>
      <c r="AT119" s="144"/>
      <c r="AU119" s="148" t="s">
        <v>310</v>
      </c>
      <c r="AV119" s="144"/>
      <c r="AW119" s="95" t="s">
        <v>310</v>
      </c>
      <c r="AX119" s="95" t="s">
        <v>310</v>
      </c>
      <c r="AY119" s="95" t="s">
        <v>310</v>
      </c>
    </row>
    <row r="120" spans="1:51" x14ac:dyDescent="0.25">
      <c r="A120" s="146" t="s">
        <v>22</v>
      </c>
      <c r="B120" s="144"/>
      <c r="C120" s="146" t="s">
        <v>312</v>
      </c>
      <c r="D120" s="144"/>
      <c r="E120" s="146" t="s">
        <v>312</v>
      </c>
      <c r="F120" s="144"/>
      <c r="G120" s="146" t="s">
        <v>332</v>
      </c>
      <c r="H120" s="144"/>
      <c r="I120" s="146" t="s">
        <v>336</v>
      </c>
      <c r="J120" s="144"/>
      <c r="K120" s="144"/>
      <c r="L120" s="146"/>
      <c r="M120" s="144"/>
      <c r="N120" s="144"/>
      <c r="O120" s="146"/>
      <c r="P120" s="144"/>
      <c r="Q120" s="146"/>
      <c r="R120" s="144"/>
      <c r="S120" s="145" t="s">
        <v>79</v>
      </c>
      <c r="T120" s="144"/>
      <c r="U120" s="144"/>
      <c r="V120" s="144"/>
      <c r="W120" s="144"/>
      <c r="X120" s="144"/>
      <c r="Y120" s="144"/>
      <c r="Z120" s="144"/>
      <c r="AA120" s="146" t="s">
        <v>19</v>
      </c>
      <c r="AB120" s="144"/>
      <c r="AC120" s="144"/>
      <c r="AD120" s="144"/>
      <c r="AE120" s="144"/>
      <c r="AF120" s="146" t="s">
        <v>20</v>
      </c>
      <c r="AG120" s="144"/>
      <c r="AH120" s="144"/>
      <c r="AI120" s="94" t="s">
        <v>307</v>
      </c>
      <c r="AJ120" s="147" t="s">
        <v>21</v>
      </c>
      <c r="AK120" s="144"/>
      <c r="AL120" s="144"/>
      <c r="AM120" s="144"/>
      <c r="AN120" s="144"/>
      <c r="AO120" s="144"/>
      <c r="AP120" s="95" t="s">
        <v>310</v>
      </c>
      <c r="AQ120" s="95" t="s">
        <v>310</v>
      </c>
      <c r="AR120" s="95" t="s">
        <v>310</v>
      </c>
      <c r="AS120" s="148" t="s">
        <v>310</v>
      </c>
      <c r="AT120" s="144"/>
      <c r="AU120" s="148" t="s">
        <v>310</v>
      </c>
      <c r="AV120" s="144"/>
      <c r="AW120" s="95" t="s">
        <v>310</v>
      </c>
      <c r="AX120" s="95" t="s">
        <v>310</v>
      </c>
      <c r="AY120" s="95" t="s">
        <v>310</v>
      </c>
    </row>
    <row r="121" spans="1:51" x14ac:dyDescent="0.25">
      <c r="A121" s="146" t="s">
        <v>22</v>
      </c>
      <c r="B121" s="144"/>
      <c r="C121" s="146" t="s">
        <v>312</v>
      </c>
      <c r="D121" s="144"/>
      <c r="E121" s="146" t="s">
        <v>312</v>
      </c>
      <c r="F121" s="144"/>
      <c r="G121" s="146" t="s">
        <v>332</v>
      </c>
      <c r="H121" s="144"/>
      <c r="I121" s="146" t="s">
        <v>337</v>
      </c>
      <c r="J121" s="144"/>
      <c r="K121" s="144"/>
      <c r="L121" s="146"/>
      <c r="M121" s="144"/>
      <c r="N121" s="144"/>
      <c r="O121" s="146"/>
      <c r="P121" s="144"/>
      <c r="Q121" s="146"/>
      <c r="R121" s="144"/>
      <c r="S121" s="145" t="s">
        <v>81</v>
      </c>
      <c r="T121" s="144"/>
      <c r="U121" s="144"/>
      <c r="V121" s="144"/>
      <c r="W121" s="144"/>
      <c r="X121" s="144"/>
      <c r="Y121" s="144"/>
      <c r="Z121" s="144"/>
      <c r="AA121" s="146" t="s">
        <v>19</v>
      </c>
      <c r="AB121" s="144"/>
      <c r="AC121" s="144"/>
      <c r="AD121" s="144"/>
      <c r="AE121" s="144"/>
      <c r="AF121" s="146" t="s">
        <v>20</v>
      </c>
      <c r="AG121" s="144"/>
      <c r="AH121" s="144"/>
      <c r="AI121" s="94" t="s">
        <v>307</v>
      </c>
      <c r="AJ121" s="147" t="s">
        <v>21</v>
      </c>
      <c r="AK121" s="144"/>
      <c r="AL121" s="144"/>
      <c r="AM121" s="144"/>
      <c r="AN121" s="144"/>
      <c r="AO121" s="144"/>
      <c r="AP121" s="95" t="s">
        <v>310</v>
      </c>
      <c r="AQ121" s="95" t="s">
        <v>310</v>
      </c>
      <c r="AR121" s="95" t="s">
        <v>310</v>
      </c>
      <c r="AS121" s="148" t="s">
        <v>310</v>
      </c>
      <c r="AT121" s="144"/>
      <c r="AU121" s="148" t="s">
        <v>310</v>
      </c>
      <c r="AV121" s="144"/>
      <c r="AW121" s="95" t="s">
        <v>310</v>
      </c>
      <c r="AX121" s="95" t="s">
        <v>310</v>
      </c>
      <c r="AY121" s="95" t="s">
        <v>310</v>
      </c>
    </row>
    <row r="122" spans="1:51" x14ac:dyDescent="0.25">
      <c r="A122" s="146" t="s">
        <v>22</v>
      </c>
      <c r="B122" s="144"/>
      <c r="C122" s="146" t="s">
        <v>312</v>
      </c>
      <c r="D122" s="144"/>
      <c r="E122" s="146" t="s">
        <v>312</v>
      </c>
      <c r="F122" s="144"/>
      <c r="G122" s="146" t="s">
        <v>332</v>
      </c>
      <c r="H122" s="144"/>
      <c r="I122" s="146" t="s">
        <v>338</v>
      </c>
      <c r="J122" s="144"/>
      <c r="K122" s="144"/>
      <c r="L122" s="146"/>
      <c r="M122" s="144"/>
      <c r="N122" s="144"/>
      <c r="O122" s="146"/>
      <c r="P122" s="144"/>
      <c r="Q122" s="146"/>
      <c r="R122" s="144"/>
      <c r="S122" s="145" t="s">
        <v>83</v>
      </c>
      <c r="T122" s="144"/>
      <c r="U122" s="144"/>
      <c r="V122" s="144"/>
      <c r="W122" s="144"/>
      <c r="X122" s="144"/>
      <c r="Y122" s="144"/>
      <c r="Z122" s="144"/>
      <c r="AA122" s="146" t="s">
        <v>19</v>
      </c>
      <c r="AB122" s="144"/>
      <c r="AC122" s="144"/>
      <c r="AD122" s="144"/>
      <c r="AE122" s="144"/>
      <c r="AF122" s="146" t="s">
        <v>20</v>
      </c>
      <c r="AG122" s="144"/>
      <c r="AH122" s="144"/>
      <c r="AI122" s="94" t="s">
        <v>307</v>
      </c>
      <c r="AJ122" s="147" t="s">
        <v>21</v>
      </c>
      <c r="AK122" s="144"/>
      <c r="AL122" s="144"/>
      <c r="AM122" s="144"/>
      <c r="AN122" s="144"/>
      <c r="AO122" s="144"/>
      <c r="AP122" s="95" t="s">
        <v>310</v>
      </c>
      <c r="AQ122" s="95" t="s">
        <v>310</v>
      </c>
      <c r="AR122" s="95" t="s">
        <v>310</v>
      </c>
      <c r="AS122" s="148" t="s">
        <v>310</v>
      </c>
      <c r="AT122" s="144"/>
      <c r="AU122" s="148" t="s">
        <v>310</v>
      </c>
      <c r="AV122" s="144"/>
      <c r="AW122" s="95" t="s">
        <v>310</v>
      </c>
      <c r="AX122" s="95" t="s">
        <v>310</v>
      </c>
      <c r="AY122" s="95" t="s">
        <v>310</v>
      </c>
    </row>
    <row r="123" spans="1:51" ht="16.5" x14ac:dyDescent="0.25">
      <c r="A123" s="146" t="s">
        <v>22</v>
      </c>
      <c r="B123" s="144"/>
      <c r="C123" s="146" t="s">
        <v>330</v>
      </c>
      <c r="D123" s="144"/>
      <c r="E123" s="146"/>
      <c r="F123" s="144"/>
      <c r="G123" s="146"/>
      <c r="H123" s="144"/>
      <c r="I123" s="146"/>
      <c r="J123" s="144"/>
      <c r="K123" s="144"/>
      <c r="L123" s="146"/>
      <c r="M123" s="144"/>
      <c r="N123" s="144"/>
      <c r="O123" s="146"/>
      <c r="P123" s="144"/>
      <c r="Q123" s="146"/>
      <c r="R123" s="144"/>
      <c r="S123" s="145" t="s">
        <v>85</v>
      </c>
      <c r="T123" s="144"/>
      <c r="U123" s="144"/>
      <c r="V123" s="144"/>
      <c r="W123" s="144"/>
      <c r="X123" s="144"/>
      <c r="Y123" s="144"/>
      <c r="Z123" s="144"/>
      <c r="AA123" s="146" t="s">
        <v>19</v>
      </c>
      <c r="AB123" s="144"/>
      <c r="AC123" s="144"/>
      <c r="AD123" s="144"/>
      <c r="AE123" s="144"/>
      <c r="AF123" s="146" t="s">
        <v>20</v>
      </c>
      <c r="AG123" s="144"/>
      <c r="AH123" s="144"/>
      <c r="AI123" s="94" t="s">
        <v>307</v>
      </c>
      <c r="AJ123" s="147" t="s">
        <v>21</v>
      </c>
      <c r="AK123" s="144"/>
      <c r="AL123" s="144"/>
      <c r="AM123" s="144"/>
      <c r="AN123" s="144"/>
      <c r="AO123" s="144"/>
      <c r="AP123" s="95" t="s">
        <v>703</v>
      </c>
      <c r="AQ123" s="95" t="s">
        <v>704</v>
      </c>
      <c r="AR123" s="95" t="s">
        <v>705</v>
      </c>
      <c r="AS123" s="148" t="s">
        <v>704</v>
      </c>
      <c r="AT123" s="144"/>
      <c r="AU123" s="148" t="s">
        <v>310</v>
      </c>
      <c r="AV123" s="144"/>
      <c r="AW123" s="95" t="s">
        <v>704</v>
      </c>
      <c r="AX123" s="95" t="s">
        <v>310</v>
      </c>
      <c r="AY123" s="95" t="s">
        <v>310</v>
      </c>
    </row>
    <row r="124" spans="1:51" x14ac:dyDescent="0.25">
      <c r="A124" s="150" t="s">
        <v>22</v>
      </c>
      <c r="B124" s="144"/>
      <c r="C124" s="150" t="s">
        <v>330</v>
      </c>
      <c r="D124" s="144"/>
      <c r="E124" s="150" t="s">
        <v>312</v>
      </c>
      <c r="F124" s="144"/>
      <c r="G124" s="150"/>
      <c r="H124" s="144"/>
      <c r="I124" s="150"/>
      <c r="J124" s="144"/>
      <c r="K124" s="144"/>
      <c r="L124" s="150"/>
      <c r="M124" s="144"/>
      <c r="N124" s="144"/>
      <c r="O124" s="150"/>
      <c r="P124" s="144"/>
      <c r="Q124" s="150"/>
      <c r="R124" s="144"/>
      <c r="S124" s="151" t="s">
        <v>87</v>
      </c>
      <c r="T124" s="144"/>
      <c r="U124" s="144"/>
      <c r="V124" s="144"/>
      <c r="W124" s="144"/>
      <c r="X124" s="144"/>
      <c r="Y124" s="144"/>
      <c r="Z124" s="144"/>
      <c r="AA124" s="150" t="s">
        <v>19</v>
      </c>
      <c r="AB124" s="144"/>
      <c r="AC124" s="144"/>
      <c r="AD124" s="144"/>
      <c r="AE124" s="144"/>
      <c r="AF124" s="150" t="s">
        <v>20</v>
      </c>
      <c r="AG124" s="144"/>
      <c r="AH124" s="144"/>
      <c r="AI124" s="92" t="s">
        <v>307</v>
      </c>
      <c r="AJ124" s="152" t="s">
        <v>21</v>
      </c>
      <c r="AK124" s="144"/>
      <c r="AL124" s="144"/>
      <c r="AM124" s="144"/>
      <c r="AN124" s="144"/>
      <c r="AO124" s="144"/>
      <c r="AP124" s="93" t="s">
        <v>310</v>
      </c>
      <c r="AQ124" s="93" t="s">
        <v>310</v>
      </c>
      <c r="AR124" s="93" t="s">
        <v>310</v>
      </c>
      <c r="AS124" s="149" t="s">
        <v>310</v>
      </c>
      <c r="AT124" s="144"/>
      <c r="AU124" s="149" t="s">
        <v>310</v>
      </c>
      <c r="AV124" s="144"/>
      <c r="AW124" s="93" t="s">
        <v>310</v>
      </c>
      <c r="AX124" s="93" t="s">
        <v>310</v>
      </c>
      <c r="AY124" s="93" t="s">
        <v>310</v>
      </c>
    </row>
    <row r="125" spans="1:51" x14ac:dyDescent="0.25">
      <c r="A125" s="150" t="s">
        <v>22</v>
      </c>
      <c r="B125" s="144"/>
      <c r="C125" s="150" t="s">
        <v>330</v>
      </c>
      <c r="D125" s="144"/>
      <c r="E125" s="150" t="s">
        <v>312</v>
      </c>
      <c r="F125" s="144"/>
      <c r="G125" s="150" t="s">
        <v>312</v>
      </c>
      <c r="H125" s="144"/>
      <c r="I125" s="150"/>
      <c r="J125" s="144"/>
      <c r="K125" s="144"/>
      <c r="L125" s="150"/>
      <c r="M125" s="144"/>
      <c r="N125" s="144"/>
      <c r="O125" s="150"/>
      <c r="P125" s="144"/>
      <c r="Q125" s="150"/>
      <c r="R125" s="144"/>
      <c r="S125" s="151" t="s">
        <v>89</v>
      </c>
      <c r="T125" s="144"/>
      <c r="U125" s="144"/>
      <c r="V125" s="144"/>
      <c r="W125" s="144"/>
      <c r="X125" s="144"/>
      <c r="Y125" s="144"/>
      <c r="Z125" s="144"/>
      <c r="AA125" s="150" t="s">
        <v>19</v>
      </c>
      <c r="AB125" s="144"/>
      <c r="AC125" s="144"/>
      <c r="AD125" s="144"/>
      <c r="AE125" s="144"/>
      <c r="AF125" s="150" t="s">
        <v>20</v>
      </c>
      <c r="AG125" s="144"/>
      <c r="AH125" s="144"/>
      <c r="AI125" s="92" t="s">
        <v>307</v>
      </c>
      <c r="AJ125" s="152" t="s">
        <v>21</v>
      </c>
      <c r="AK125" s="144"/>
      <c r="AL125" s="144"/>
      <c r="AM125" s="144"/>
      <c r="AN125" s="144"/>
      <c r="AO125" s="144"/>
      <c r="AP125" s="93" t="s">
        <v>310</v>
      </c>
      <c r="AQ125" s="93" t="s">
        <v>310</v>
      </c>
      <c r="AR125" s="93" t="s">
        <v>310</v>
      </c>
      <c r="AS125" s="149" t="s">
        <v>310</v>
      </c>
      <c r="AT125" s="144"/>
      <c r="AU125" s="149" t="s">
        <v>310</v>
      </c>
      <c r="AV125" s="144"/>
      <c r="AW125" s="93" t="s">
        <v>310</v>
      </c>
      <c r="AX125" s="93" t="s">
        <v>310</v>
      </c>
      <c r="AY125" s="93" t="s">
        <v>310</v>
      </c>
    </row>
    <row r="126" spans="1:51" x14ac:dyDescent="0.25">
      <c r="A126" s="150" t="s">
        <v>22</v>
      </c>
      <c r="B126" s="144"/>
      <c r="C126" s="150" t="s">
        <v>330</v>
      </c>
      <c r="D126" s="144"/>
      <c r="E126" s="150" t="s">
        <v>312</v>
      </c>
      <c r="F126" s="144"/>
      <c r="G126" s="150" t="s">
        <v>312</v>
      </c>
      <c r="H126" s="144"/>
      <c r="I126" s="150" t="s">
        <v>317</v>
      </c>
      <c r="J126" s="144"/>
      <c r="K126" s="144"/>
      <c r="L126" s="150"/>
      <c r="M126" s="144"/>
      <c r="N126" s="144"/>
      <c r="O126" s="150"/>
      <c r="P126" s="144"/>
      <c r="Q126" s="150"/>
      <c r="R126" s="144"/>
      <c r="S126" s="151" t="s">
        <v>90</v>
      </c>
      <c r="T126" s="144"/>
      <c r="U126" s="144"/>
      <c r="V126" s="144"/>
      <c r="W126" s="144"/>
      <c r="X126" s="144"/>
      <c r="Y126" s="144"/>
      <c r="Z126" s="144"/>
      <c r="AA126" s="150" t="s">
        <v>19</v>
      </c>
      <c r="AB126" s="144"/>
      <c r="AC126" s="144"/>
      <c r="AD126" s="144"/>
      <c r="AE126" s="144"/>
      <c r="AF126" s="150" t="s">
        <v>20</v>
      </c>
      <c r="AG126" s="144"/>
      <c r="AH126" s="144"/>
      <c r="AI126" s="92" t="s">
        <v>307</v>
      </c>
      <c r="AJ126" s="152" t="s">
        <v>21</v>
      </c>
      <c r="AK126" s="144"/>
      <c r="AL126" s="144"/>
      <c r="AM126" s="144"/>
      <c r="AN126" s="144"/>
      <c r="AO126" s="144"/>
      <c r="AP126" s="93" t="s">
        <v>310</v>
      </c>
      <c r="AQ126" s="93" t="s">
        <v>310</v>
      </c>
      <c r="AR126" s="93" t="s">
        <v>310</v>
      </c>
      <c r="AS126" s="149" t="s">
        <v>310</v>
      </c>
      <c r="AT126" s="144"/>
      <c r="AU126" s="149" t="s">
        <v>310</v>
      </c>
      <c r="AV126" s="144"/>
      <c r="AW126" s="93" t="s">
        <v>310</v>
      </c>
      <c r="AX126" s="93" t="s">
        <v>310</v>
      </c>
      <c r="AY126" s="93" t="s">
        <v>310</v>
      </c>
    </row>
    <row r="127" spans="1:51" x14ac:dyDescent="0.25">
      <c r="A127" s="146" t="s">
        <v>22</v>
      </c>
      <c r="B127" s="144"/>
      <c r="C127" s="146" t="s">
        <v>330</v>
      </c>
      <c r="D127" s="144"/>
      <c r="E127" s="146" t="s">
        <v>312</v>
      </c>
      <c r="F127" s="144"/>
      <c r="G127" s="146" t="s">
        <v>312</v>
      </c>
      <c r="H127" s="144"/>
      <c r="I127" s="146" t="s">
        <v>317</v>
      </c>
      <c r="J127" s="144"/>
      <c r="K127" s="144"/>
      <c r="L127" s="146" t="s">
        <v>324</v>
      </c>
      <c r="M127" s="144"/>
      <c r="N127" s="144"/>
      <c r="O127" s="146"/>
      <c r="P127" s="144"/>
      <c r="Q127" s="146"/>
      <c r="R127" s="144"/>
      <c r="S127" s="145" t="s">
        <v>91</v>
      </c>
      <c r="T127" s="144"/>
      <c r="U127" s="144"/>
      <c r="V127" s="144"/>
      <c r="W127" s="144"/>
      <c r="X127" s="144"/>
      <c r="Y127" s="144"/>
      <c r="Z127" s="144"/>
      <c r="AA127" s="146" t="s">
        <v>19</v>
      </c>
      <c r="AB127" s="144"/>
      <c r="AC127" s="144"/>
      <c r="AD127" s="144"/>
      <c r="AE127" s="144"/>
      <c r="AF127" s="146" t="s">
        <v>20</v>
      </c>
      <c r="AG127" s="144"/>
      <c r="AH127" s="144"/>
      <c r="AI127" s="94" t="s">
        <v>307</v>
      </c>
      <c r="AJ127" s="147" t="s">
        <v>21</v>
      </c>
      <c r="AK127" s="144"/>
      <c r="AL127" s="144"/>
      <c r="AM127" s="144"/>
      <c r="AN127" s="144"/>
      <c r="AO127" s="144"/>
      <c r="AP127" s="95" t="s">
        <v>310</v>
      </c>
      <c r="AQ127" s="95" t="s">
        <v>310</v>
      </c>
      <c r="AR127" s="95" t="s">
        <v>310</v>
      </c>
      <c r="AS127" s="148" t="s">
        <v>310</v>
      </c>
      <c r="AT127" s="144"/>
      <c r="AU127" s="148" t="s">
        <v>310</v>
      </c>
      <c r="AV127" s="144"/>
      <c r="AW127" s="95" t="s">
        <v>310</v>
      </c>
      <c r="AX127" s="95" t="s">
        <v>310</v>
      </c>
      <c r="AY127" s="95" t="s">
        <v>310</v>
      </c>
    </row>
    <row r="128" spans="1:51" x14ac:dyDescent="0.25">
      <c r="A128" s="150" t="s">
        <v>22</v>
      </c>
      <c r="B128" s="144"/>
      <c r="C128" s="150" t="s">
        <v>330</v>
      </c>
      <c r="D128" s="144"/>
      <c r="E128" s="150" t="s">
        <v>312</v>
      </c>
      <c r="F128" s="144"/>
      <c r="G128" s="150" t="s">
        <v>312</v>
      </c>
      <c r="H128" s="144"/>
      <c r="I128" s="150" t="s">
        <v>318</v>
      </c>
      <c r="J128" s="144"/>
      <c r="K128" s="144"/>
      <c r="L128" s="150"/>
      <c r="M128" s="144"/>
      <c r="N128" s="144"/>
      <c r="O128" s="150"/>
      <c r="P128" s="144"/>
      <c r="Q128" s="150"/>
      <c r="R128" s="144"/>
      <c r="S128" s="151" t="s">
        <v>92</v>
      </c>
      <c r="T128" s="144"/>
      <c r="U128" s="144"/>
      <c r="V128" s="144"/>
      <c r="W128" s="144"/>
      <c r="X128" s="144"/>
      <c r="Y128" s="144"/>
      <c r="Z128" s="144"/>
      <c r="AA128" s="150" t="s">
        <v>19</v>
      </c>
      <c r="AB128" s="144"/>
      <c r="AC128" s="144"/>
      <c r="AD128" s="144"/>
      <c r="AE128" s="144"/>
      <c r="AF128" s="150" t="s">
        <v>20</v>
      </c>
      <c r="AG128" s="144"/>
      <c r="AH128" s="144"/>
      <c r="AI128" s="92" t="s">
        <v>307</v>
      </c>
      <c r="AJ128" s="152" t="s">
        <v>21</v>
      </c>
      <c r="AK128" s="144"/>
      <c r="AL128" s="144"/>
      <c r="AM128" s="144"/>
      <c r="AN128" s="144"/>
      <c r="AO128" s="144"/>
      <c r="AP128" s="93" t="s">
        <v>310</v>
      </c>
      <c r="AQ128" s="93" t="s">
        <v>310</v>
      </c>
      <c r="AR128" s="93" t="s">
        <v>310</v>
      </c>
      <c r="AS128" s="149" t="s">
        <v>310</v>
      </c>
      <c r="AT128" s="144"/>
      <c r="AU128" s="149" t="s">
        <v>310</v>
      </c>
      <c r="AV128" s="144"/>
      <c r="AW128" s="93" t="s">
        <v>310</v>
      </c>
      <c r="AX128" s="93" t="s">
        <v>310</v>
      </c>
      <c r="AY128" s="93" t="s">
        <v>310</v>
      </c>
    </row>
    <row r="129" spans="1:51" x14ac:dyDescent="0.25">
      <c r="A129" s="146" t="s">
        <v>22</v>
      </c>
      <c r="B129" s="144"/>
      <c r="C129" s="146" t="s">
        <v>330</v>
      </c>
      <c r="D129" s="144"/>
      <c r="E129" s="146" t="s">
        <v>312</v>
      </c>
      <c r="F129" s="144"/>
      <c r="G129" s="146" t="s">
        <v>312</v>
      </c>
      <c r="H129" s="144"/>
      <c r="I129" s="146" t="s">
        <v>318</v>
      </c>
      <c r="J129" s="144"/>
      <c r="K129" s="144"/>
      <c r="L129" s="146" t="s">
        <v>319</v>
      </c>
      <c r="M129" s="144"/>
      <c r="N129" s="144"/>
      <c r="O129" s="146"/>
      <c r="P129" s="144"/>
      <c r="Q129" s="146"/>
      <c r="R129" s="144"/>
      <c r="S129" s="145" t="s">
        <v>95</v>
      </c>
      <c r="T129" s="144"/>
      <c r="U129" s="144"/>
      <c r="V129" s="144"/>
      <c r="W129" s="144"/>
      <c r="X129" s="144"/>
      <c r="Y129" s="144"/>
      <c r="Z129" s="144"/>
      <c r="AA129" s="146" t="s">
        <v>19</v>
      </c>
      <c r="AB129" s="144"/>
      <c r="AC129" s="144"/>
      <c r="AD129" s="144"/>
      <c r="AE129" s="144"/>
      <c r="AF129" s="146" t="s">
        <v>20</v>
      </c>
      <c r="AG129" s="144"/>
      <c r="AH129" s="144"/>
      <c r="AI129" s="94" t="s">
        <v>307</v>
      </c>
      <c r="AJ129" s="147" t="s">
        <v>21</v>
      </c>
      <c r="AK129" s="144"/>
      <c r="AL129" s="144"/>
      <c r="AM129" s="144"/>
      <c r="AN129" s="144"/>
      <c r="AO129" s="144"/>
      <c r="AP129" s="95" t="s">
        <v>310</v>
      </c>
      <c r="AQ129" s="95" t="s">
        <v>310</v>
      </c>
      <c r="AR129" s="95" t="s">
        <v>310</v>
      </c>
      <c r="AS129" s="148" t="s">
        <v>310</v>
      </c>
      <c r="AT129" s="144"/>
      <c r="AU129" s="148" t="s">
        <v>310</v>
      </c>
      <c r="AV129" s="144"/>
      <c r="AW129" s="95" t="s">
        <v>310</v>
      </c>
      <c r="AX129" s="95" t="s">
        <v>310</v>
      </c>
      <c r="AY129" s="95" t="s">
        <v>310</v>
      </c>
    </row>
    <row r="130" spans="1:51" x14ac:dyDescent="0.25">
      <c r="A130" s="150" t="s">
        <v>22</v>
      </c>
      <c r="B130" s="144"/>
      <c r="C130" s="150" t="s">
        <v>330</v>
      </c>
      <c r="D130" s="144"/>
      <c r="E130" s="150" t="s">
        <v>312</v>
      </c>
      <c r="F130" s="144"/>
      <c r="G130" s="150" t="s">
        <v>312</v>
      </c>
      <c r="H130" s="144"/>
      <c r="I130" s="150" t="s">
        <v>320</v>
      </c>
      <c r="J130" s="144"/>
      <c r="K130" s="144"/>
      <c r="L130" s="150"/>
      <c r="M130" s="144"/>
      <c r="N130" s="144"/>
      <c r="O130" s="150"/>
      <c r="P130" s="144"/>
      <c r="Q130" s="150"/>
      <c r="R130" s="144"/>
      <c r="S130" s="151" t="s">
        <v>100</v>
      </c>
      <c r="T130" s="144"/>
      <c r="U130" s="144"/>
      <c r="V130" s="144"/>
      <c r="W130" s="144"/>
      <c r="X130" s="144"/>
      <c r="Y130" s="144"/>
      <c r="Z130" s="144"/>
      <c r="AA130" s="150" t="s">
        <v>19</v>
      </c>
      <c r="AB130" s="144"/>
      <c r="AC130" s="144"/>
      <c r="AD130" s="144"/>
      <c r="AE130" s="144"/>
      <c r="AF130" s="150" t="s">
        <v>20</v>
      </c>
      <c r="AG130" s="144"/>
      <c r="AH130" s="144"/>
      <c r="AI130" s="92" t="s">
        <v>307</v>
      </c>
      <c r="AJ130" s="152" t="s">
        <v>21</v>
      </c>
      <c r="AK130" s="144"/>
      <c r="AL130" s="144"/>
      <c r="AM130" s="144"/>
      <c r="AN130" s="144"/>
      <c r="AO130" s="144"/>
      <c r="AP130" s="93" t="s">
        <v>310</v>
      </c>
      <c r="AQ130" s="93" t="s">
        <v>310</v>
      </c>
      <c r="AR130" s="93" t="s">
        <v>310</v>
      </c>
      <c r="AS130" s="149" t="s">
        <v>310</v>
      </c>
      <c r="AT130" s="144"/>
      <c r="AU130" s="149" t="s">
        <v>310</v>
      </c>
      <c r="AV130" s="144"/>
      <c r="AW130" s="93" t="s">
        <v>310</v>
      </c>
      <c r="AX130" s="93" t="s">
        <v>310</v>
      </c>
      <c r="AY130" s="93" t="s">
        <v>310</v>
      </c>
    </row>
    <row r="131" spans="1:51" x14ac:dyDescent="0.25">
      <c r="A131" s="146" t="s">
        <v>22</v>
      </c>
      <c r="B131" s="144"/>
      <c r="C131" s="146" t="s">
        <v>330</v>
      </c>
      <c r="D131" s="144"/>
      <c r="E131" s="146" t="s">
        <v>312</v>
      </c>
      <c r="F131" s="144"/>
      <c r="G131" s="146" t="s">
        <v>312</v>
      </c>
      <c r="H131" s="144"/>
      <c r="I131" s="146" t="s">
        <v>320</v>
      </c>
      <c r="J131" s="144"/>
      <c r="K131" s="144"/>
      <c r="L131" s="146" t="s">
        <v>331</v>
      </c>
      <c r="M131" s="144"/>
      <c r="N131" s="144"/>
      <c r="O131" s="146"/>
      <c r="P131" s="144"/>
      <c r="Q131" s="146"/>
      <c r="R131" s="144"/>
      <c r="S131" s="145" t="s">
        <v>102</v>
      </c>
      <c r="T131" s="144"/>
      <c r="U131" s="144"/>
      <c r="V131" s="144"/>
      <c r="W131" s="144"/>
      <c r="X131" s="144"/>
      <c r="Y131" s="144"/>
      <c r="Z131" s="144"/>
      <c r="AA131" s="146" t="s">
        <v>19</v>
      </c>
      <c r="AB131" s="144"/>
      <c r="AC131" s="144"/>
      <c r="AD131" s="144"/>
      <c r="AE131" s="144"/>
      <c r="AF131" s="146" t="s">
        <v>20</v>
      </c>
      <c r="AG131" s="144"/>
      <c r="AH131" s="144"/>
      <c r="AI131" s="94" t="s">
        <v>307</v>
      </c>
      <c r="AJ131" s="147" t="s">
        <v>21</v>
      </c>
      <c r="AK131" s="144"/>
      <c r="AL131" s="144"/>
      <c r="AM131" s="144"/>
      <c r="AN131" s="144"/>
      <c r="AO131" s="144"/>
      <c r="AP131" s="95" t="s">
        <v>310</v>
      </c>
      <c r="AQ131" s="95" t="s">
        <v>310</v>
      </c>
      <c r="AR131" s="95" t="s">
        <v>310</v>
      </c>
      <c r="AS131" s="148" t="s">
        <v>310</v>
      </c>
      <c r="AT131" s="144"/>
      <c r="AU131" s="148" t="s">
        <v>310</v>
      </c>
      <c r="AV131" s="144"/>
      <c r="AW131" s="95" t="s">
        <v>310</v>
      </c>
      <c r="AX131" s="95" t="s">
        <v>310</v>
      </c>
      <c r="AY131" s="95" t="s">
        <v>310</v>
      </c>
    </row>
    <row r="132" spans="1:51" x14ac:dyDescent="0.25">
      <c r="A132" s="150" t="s">
        <v>22</v>
      </c>
      <c r="B132" s="144"/>
      <c r="C132" s="150" t="s">
        <v>330</v>
      </c>
      <c r="D132" s="144"/>
      <c r="E132" s="150" t="s">
        <v>330</v>
      </c>
      <c r="F132" s="144"/>
      <c r="G132" s="150"/>
      <c r="H132" s="144"/>
      <c r="I132" s="150"/>
      <c r="J132" s="144"/>
      <c r="K132" s="144"/>
      <c r="L132" s="150"/>
      <c r="M132" s="144"/>
      <c r="N132" s="144"/>
      <c r="O132" s="150"/>
      <c r="P132" s="144"/>
      <c r="Q132" s="150"/>
      <c r="R132" s="144"/>
      <c r="S132" s="151" t="s">
        <v>104</v>
      </c>
      <c r="T132" s="144"/>
      <c r="U132" s="144"/>
      <c r="V132" s="144"/>
      <c r="W132" s="144"/>
      <c r="X132" s="144"/>
      <c r="Y132" s="144"/>
      <c r="Z132" s="144"/>
      <c r="AA132" s="150" t="s">
        <v>19</v>
      </c>
      <c r="AB132" s="144"/>
      <c r="AC132" s="144"/>
      <c r="AD132" s="144"/>
      <c r="AE132" s="144"/>
      <c r="AF132" s="150" t="s">
        <v>20</v>
      </c>
      <c r="AG132" s="144"/>
      <c r="AH132" s="144"/>
      <c r="AI132" s="92" t="s">
        <v>307</v>
      </c>
      <c r="AJ132" s="152" t="s">
        <v>21</v>
      </c>
      <c r="AK132" s="144"/>
      <c r="AL132" s="144"/>
      <c r="AM132" s="144"/>
      <c r="AN132" s="144"/>
      <c r="AO132" s="144"/>
      <c r="AP132" s="93" t="s">
        <v>703</v>
      </c>
      <c r="AQ132" s="93" t="s">
        <v>704</v>
      </c>
      <c r="AR132" s="93" t="s">
        <v>705</v>
      </c>
      <c r="AS132" s="149" t="s">
        <v>704</v>
      </c>
      <c r="AT132" s="144"/>
      <c r="AU132" s="149" t="s">
        <v>310</v>
      </c>
      <c r="AV132" s="144"/>
      <c r="AW132" s="93" t="s">
        <v>704</v>
      </c>
      <c r="AX132" s="93" t="s">
        <v>310</v>
      </c>
      <c r="AY132" s="93" t="s">
        <v>310</v>
      </c>
    </row>
    <row r="133" spans="1:51" x14ac:dyDescent="0.25">
      <c r="A133" s="150" t="s">
        <v>22</v>
      </c>
      <c r="B133" s="144"/>
      <c r="C133" s="150" t="s">
        <v>330</v>
      </c>
      <c r="D133" s="144"/>
      <c r="E133" s="150" t="s">
        <v>330</v>
      </c>
      <c r="F133" s="144"/>
      <c r="G133" s="150" t="s">
        <v>312</v>
      </c>
      <c r="H133" s="144"/>
      <c r="I133" s="150"/>
      <c r="J133" s="144"/>
      <c r="K133" s="144"/>
      <c r="L133" s="150"/>
      <c r="M133" s="144"/>
      <c r="N133" s="144"/>
      <c r="O133" s="150"/>
      <c r="P133" s="144"/>
      <c r="Q133" s="150"/>
      <c r="R133" s="144"/>
      <c r="S133" s="151" t="s">
        <v>106</v>
      </c>
      <c r="T133" s="144"/>
      <c r="U133" s="144"/>
      <c r="V133" s="144"/>
      <c r="W133" s="144"/>
      <c r="X133" s="144"/>
      <c r="Y133" s="144"/>
      <c r="Z133" s="144"/>
      <c r="AA133" s="150" t="s">
        <v>19</v>
      </c>
      <c r="AB133" s="144"/>
      <c r="AC133" s="144"/>
      <c r="AD133" s="144"/>
      <c r="AE133" s="144"/>
      <c r="AF133" s="150" t="s">
        <v>20</v>
      </c>
      <c r="AG133" s="144"/>
      <c r="AH133" s="144"/>
      <c r="AI133" s="92" t="s">
        <v>307</v>
      </c>
      <c r="AJ133" s="152" t="s">
        <v>21</v>
      </c>
      <c r="AK133" s="144"/>
      <c r="AL133" s="144"/>
      <c r="AM133" s="144"/>
      <c r="AN133" s="144"/>
      <c r="AO133" s="144"/>
      <c r="AP133" s="93" t="s">
        <v>706</v>
      </c>
      <c r="AQ133" s="93" t="s">
        <v>310</v>
      </c>
      <c r="AR133" s="93" t="s">
        <v>706</v>
      </c>
      <c r="AS133" s="149" t="s">
        <v>310</v>
      </c>
      <c r="AT133" s="144"/>
      <c r="AU133" s="149" t="s">
        <v>310</v>
      </c>
      <c r="AV133" s="144"/>
      <c r="AW133" s="93" t="s">
        <v>310</v>
      </c>
      <c r="AX133" s="93" t="s">
        <v>310</v>
      </c>
      <c r="AY133" s="93" t="s">
        <v>310</v>
      </c>
    </row>
    <row r="134" spans="1:51" x14ac:dyDescent="0.25">
      <c r="A134" s="150" t="s">
        <v>22</v>
      </c>
      <c r="B134" s="144"/>
      <c r="C134" s="150" t="s">
        <v>330</v>
      </c>
      <c r="D134" s="144"/>
      <c r="E134" s="150" t="s">
        <v>330</v>
      </c>
      <c r="F134" s="144"/>
      <c r="G134" s="150" t="s">
        <v>312</v>
      </c>
      <c r="H134" s="144"/>
      <c r="I134" s="150" t="s">
        <v>331</v>
      </c>
      <c r="J134" s="144"/>
      <c r="K134" s="144"/>
      <c r="L134" s="150"/>
      <c r="M134" s="144"/>
      <c r="N134" s="144"/>
      <c r="O134" s="150"/>
      <c r="P134" s="144"/>
      <c r="Q134" s="150"/>
      <c r="R134" s="144"/>
      <c r="S134" s="151" t="s">
        <v>108</v>
      </c>
      <c r="T134" s="144"/>
      <c r="U134" s="144"/>
      <c r="V134" s="144"/>
      <c r="W134" s="144"/>
      <c r="X134" s="144"/>
      <c r="Y134" s="144"/>
      <c r="Z134" s="144"/>
      <c r="AA134" s="150" t="s">
        <v>19</v>
      </c>
      <c r="AB134" s="144"/>
      <c r="AC134" s="144"/>
      <c r="AD134" s="144"/>
      <c r="AE134" s="144"/>
      <c r="AF134" s="150" t="s">
        <v>20</v>
      </c>
      <c r="AG134" s="144"/>
      <c r="AH134" s="144"/>
      <c r="AI134" s="92" t="s">
        <v>307</v>
      </c>
      <c r="AJ134" s="152" t="s">
        <v>21</v>
      </c>
      <c r="AK134" s="144"/>
      <c r="AL134" s="144"/>
      <c r="AM134" s="144"/>
      <c r="AN134" s="144"/>
      <c r="AO134" s="144"/>
      <c r="AP134" s="93" t="s">
        <v>707</v>
      </c>
      <c r="AQ134" s="93" t="s">
        <v>310</v>
      </c>
      <c r="AR134" s="93" t="s">
        <v>707</v>
      </c>
      <c r="AS134" s="149" t="s">
        <v>310</v>
      </c>
      <c r="AT134" s="144"/>
      <c r="AU134" s="149" t="s">
        <v>310</v>
      </c>
      <c r="AV134" s="144"/>
      <c r="AW134" s="93" t="s">
        <v>310</v>
      </c>
      <c r="AX134" s="93" t="s">
        <v>310</v>
      </c>
      <c r="AY134" s="93" t="s">
        <v>310</v>
      </c>
    </row>
    <row r="135" spans="1:51" x14ac:dyDescent="0.25">
      <c r="A135" s="146" t="s">
        <v>22</v>
      </c>
      <c r="B135" s="144"/>
      <c r="C135" s="146" t="s">
        <v>330</v>
      </c>
      <c r="D135" s="144"/>
      <c r="E135" s="146" t="s">
        <v>330</v>
      </c>
      <c r="F135" s="144"/>
      <c r="G135" s="146" t="s">
        <v>312</v>
      </c>
      <c r="H135" s="144"/>
      <c r="I135" s="146" t="s">
        <v>331</v>
      </c>
      <c r="J135" s="144"/>
      <c r="K135" s="144"/>
      <c r="L135" s="146" t="s">
        <v>317</v>
      </c>
      <c r="M135" s="144"/>
      <c r="N135" s="144"/>
      <c r="O135" s="146"/>
      <c r="P135" s="144"/>
      <c r="Q135" s="146"/>
      <c r="R135" s="144"/>
      <c r="S135" s="145" t="s">
        <v>110</v>
      </c>
      <c r="T135" s="144"/>
      <c r="U135" s="144"/>
      <c r="V135" s="144"/>
      <c r="W135" s="144"/>
      <c r="X135" s="144"/>
      <c r="Y135" s="144"/>
      <c r="Z135" s="144"/>
      <c r="AA135" s="146" t="s">
        <v>19</v>
      </c>
      <c r="AB135" s="144"/>
      <c r="AC135" s="144"/>
      <c r="AD135" s="144"/>
      <c r="AE135" s="144"/>
      <c r="AF135" s="146" t="s">
        <v>20</v>
      </c>
      <c r="AG135" s="144"/>
      <c r="AH135" s="144"/>
      <c r="AI135" s="94" t="s">
        <v>307</v>
      </c>
      <c r="AJ135" s="147" t="s">
        <v>21</v>
      </c>
      <c r="AK135" s="144"/>
      <c r="AL135" s="144"/>
      <c r="AM135" s="144"/>
      <c r="AN135" s="144"/>
      <c r="AO135" s="144"/>
      <c r="AP135" s="95" t="s">
        <v>310</v>
      </c>
      <c r="AQ135" s="95" t="s">
        <v>310</v>
      </c>
      <c r="AR135" s="95" t="s">
        <v>310</v>
      </c>
      <c r="AS135" s="148" t="s">
        <v>310</v>
      </c>
      <c r="AT135" s="144"/>
      <c r="AU135" s="148" t="s">
        <v>310</v>
      </c>
      <c r="AV135" s="144"/>
      <c r="AW135" s="95" t="s">
        <v>310</v>
      </c>
      <c r="AX135" s="95" t="s">
        <v>310</v>
      </c>
      <c r="AY135" s="95" t="s">
        <v>310</v>
      </c>
    </row>
    <row r="136" spans="1:51" x14ac:dyDescent="0.25">
      <c r="A136" s="146" t="s">
        <v>22</v>
      </c>
      <c r="B136" s="144"/>
      <c r="C136" s="146" t="s">
        <v>330</v>
      </c>
      <c r="D136" s="144"/>
      <c r="E136" s="146" t="s">
        <v>330</v>
      </c>
      <c r="F136" s="144"/>
      <c r="G136" s="146" t="s">
        <v>312</v>
      </c>
      <c r="H136" s="144"/>
      <c r="I136" s="146" t="s">
        <v>331</v>
      </c>
      <c r="J136" s="144"/>
      <c r="K136" s="144"/>
      <c r="L136" s="146" t="s">
        <v>319</v>
      </c>
      <c r="M136" s="144"/>
      <c r="N136" s="144"/>
      <c r="O136" s="146"/>
      <c r="P136" s="144"/>
      <c r="Q136" s="146"/>
      <c r="R136" s="144"/>
      <c r="S136" s="145" t="s">
        <v>112</v>
      </c>
      <c r="T136" s="144"/>
      <c r="U136" s="144"/>
      <c r="V136" s="144"/>
      <c r="W136" s="144"/>
      <c r="X136" s="144"/>
      <c r="Y136" s="144"/>
      <c r="Z136" s="144"/>
      <c r="AA136" s="146" t="s">
        <v>19</v>
      </c>
      <c r="AB136" s="144"/>
      <c r="AC136" s="144"/>
      <c r="AD136" s="144"/>
      <c r="AE136" s="144"/>
      <c r="AF136" s="146" t="s">
        <v>20</v>
      </c>
      <c r="AG136" s="144"/>
      <c r="AH136" s="144"/>
      <c r="AI136" s="94" t="s">
        <v>307</v>
      </c>
      <c r="AJ136" s="147" t="s">
        <v>21</v>
      </c>
      <c r="AK136" s="144"/>
      <c r="AL136" s="144"/>
      <c r="AM136" s="144"/>
      <c r="AN136" s="144"/>
      <c r="AO136" s="144"/>
      <c r="AP136" s="95" t="s">
        <v>310</v>
      </c>
      <c r="AQ136" s="95" t="s">
        <v>310</v>
      </c>
      <c r="AR136" s="95" t="s">
        <v>310</v>
      </c>
      <c r="AS136" s="148" t="s">
        <v>310</v>
      </c>
      <c r="AT136" s="144"/>
      <c r="AU136" s="148" t="s">
        <v>310</v>
      </c>
      <c r="AV136" s="144"/>
      <c r="AW136" s="95" t="s">
        <v>310</v>
      </c>
      <c r="AX136" s="95" t="s">
        <v>310</v>
      </c>
      <c r="AY136" s="95" t="s">
        <v>310</v>
      </c>
    </row>
    <row r="137" spans="1:51" x14ac:dyDescent="0.25">
      <c r="A137" s="146" t="s">
        <v>22</v>
      </c>
      <c r="B137" s="144"/>
      <c r="C137" s="146" t="s">
        <v>330</v>
      </c>
      <c r="D137" s="144"/>
      <c r="E137" s="146" t="s">
        <v>330</v>
      </c>
      <c r="F137" s="144"/>
      <c r="G137" s="146" t="s">
        <v>312</v>
      </c>
      <c r="H137" s="144"/>
      <c r="I137" s="146" t="s">
        <v>331</v>
      </c>
      <c r="J137" s="144"/>
      <c r="K137" s="144"/>
      <c r="L137" s="146" t="s">
        <v>320</v>
      </c>
      <c r="M137" s="144"/>
      <c r="N137" s="144"/>
      <c r="O137" s="146"/>
      <c r="P137" s="144"/>
      <c r="Q137" s="146"/>
      <c r="R137" s="144"/>
      <c r="S137" s="145" t="s">
        <v>114</v>
      </c>
      <c r="T137" s="144"/>
      <c r="U137" s="144"/>
      <c r="V137" s="144"/>
      <c r="W137" s="144"/>
      <c r="X137" s="144"/>
      <c r="Y137" s="144"/>
      <c r="Z137" s="144"/>
      <c r="AA137" s="146" t="s">
        <v>19</v>
      </c>
      <c r="AB137" s="144"/>
      <c r="AC137" s="144"/>
      <c r="AD137" s="144"/>
      <c r="AE137" s="144"/>
      <c r="AF137" s="146" t="s">
        <v>20</v>
      </c>
      <c r="AG137" s="144"/>
      <c r="AH137" s="144"/>
      <c r="AI137" s="94" t="s">
        <v>307</v>
      </c>
      <c r="AJ137" s="147" t="s">
        <v>21</v>
      </c>
      <c r="AK137" s="144"/>
      <c r="AL137" s="144"/>
      <c r="AM137" s="144"/>
      <c r="AN137" s="144"/>
      <c r="AO137" s="144"/>
      <c r="AP137" s="95" t="s">
        <v>310</v>
      </c>
      <c r="AQ137" s="95" t="s">
        <v>310</v>
      </c>
      <c r="AR137" s="95" t="s">
        <v>310</v>
      </c>
      <c r="AS137" s="148" t="s">
        <v>310</v>
      </c>
      <c r="AT137" s="144"/>
      <c r="AU137" s="148" t="s">
        <v>310</v>
      </c>
      <c r="AV137" s="144"/>
      <c r="AW137" s="95" t="s">
        <v>310</v>
      </c>
      <c r="AX137" s="95" t="s">
        <v>310</v>
      </c>
      <c r="AY137" s="95" t="s">
        <v>310</v>
      </c>
    </row>
    <row r="138" spans="1:51" x14ac:dyDescent="0.25">
      <c r="A138" s="146" t="s">
        <v>22</v>
      </c>
      <c r="B138" s="144"/>
      <c r="C138" s="146" t="s">
        <v>330</v>
      </c>
      <c r="D138" s="144"/>
      <c r="E138" s="146" t="s">
        <v>330</v>
      </c>
      <c r="F138" s="144"/>
      <c r="G138" s="146" t="s">
        <v>312</v>
      </c>
      <c r="H138" s="144"/>
      <c r="I138" s="146" t="s">
        <v>331</v>
      </c>
      <c r="J138" s="144"/>
      <c r="K138" s="144"/>
      <c r="L138" s="146" t="s">
        <v>322</v>
      </c>
      <c r="M138" s="144"/>
      <c r="N138" s="144"/>
      <c r="O138" s="146"/>
      <c r="P138" s="144"/>
      <c r="Q138" s="146"/>
      <c r="R138" s="144"/>
      <c r="S138" s="145" t="s">
        <v>116</v>
      </c>
      <c r="T138" s="144"/>
      <c r="U138" s="144"/>
      <c r="V138" s="144"/>
      <c r="W138" s="144"/>
      <c r="X138" s="144"/>
      <c r="Y138" s="144"/>
      <c r="Z138" s="144"/>
      <c r="AA138" s="146" t="s">
        <v>19</v>
      </c>
      <c r="AB138" s="144"/>
      <c r="AC138" s="144"/>
      <c r="AD138" s="144"/>
      <c r="AE138" s="144"/>
      <c r="AF138" s="146" t="s">
        <v>20</v>
      </c>
      <c r="AG138" s="144"/>
      <c r="AH138" s="144"/>
      <c r="AI138" s="94" t="s">
        <v>307</v>
      </c>
      <c r="AJ138" s="147" t="s">
        <v>21</v>
      </c>
      <c r="AK138" s="144"/>
      <c r="AL138" s="144"/>
      <c r="AM138" s="144"/>
      <c r="AN138" s="144"/>
      <c r="AO138" s="144"/>
      <c r="AP138" s="95" t="s">
        <v>310</v>
      </c>
      <c r="AQ138" s="95" t="s">
        <v>310</v>
      </c>
      <c r="AR138" s="95" t="s">
        <v>310</v>
      </c>
      <c r="AS138" s="148" t="s">
        <v>310</v>
      </c>
      <c r="AT138" s="144"/>
      <c r="AU138" s="148" t="s">
        <v>310</v>
      </c>
      <c r="AV138" s="144"/>
      <c r="AW138" s="95" t="s">
        <v>310</v>
      </c>
      <c r="AX138" s="95" t="s">
        <v>310</v>
      </c>
      <c r="AY138" s="95" t="s">
        <v>310</v>
      </c>
    </row>
    <row r="139" spans="1:51" ht="16.5" x14ac:dyDescent="0.25">
      <c r="A139" s="146" t="s">
        <v>22</v>
      </c>
      <c r="B139" s="144"/>
      <c r="C139" s="146" t="s">
        <v>330</v>
      </c>
      <c r="D139" s="144"/>
      <c r="E139" s="146" t="s">
        <v>330</v>
      </c>
      <c r="F139" s="144"/>
      <c r="G139" s="146" t="s">
        <v>312</v>
      </c>
      <c r="H139" s="144"/>
      <c r="I139" s="146" t="s">
        <v>331</v>
      </c>
      <c r="J139" s="144"/>
      <c r="K139" s="144"/>
      <c r="L139" s="146" t="s">
        <v>324</v>
      </c>
      <c r="M139" s="144"/>
      <c r="N139" s="144"/>
      <c r="O139" s="146"/>
      <c r="P139" s="144"/>
      <c r="Q139" s="146"/>
      <c r="R139" s="144"/>
      <c r="S139" s="145" t="s">
        <v>118</v>
      </c>
      <c r="T139" s="144"/>
      <c r="U139" s="144"/>
      <c r="V139" s="144"/>
      <c r="W139" s="144"/>
      <c r="X139" s="144"/>
      <c r="Y139" s="144"/>
      <c r="Z139" s="144"/>
      <c r="AA139" s="146" t="s">
        <v>19</v>
      </c>
      <c r="AB139" s="144"/>
      <c r="AC139" s="144"/>
      <c r="AD139" s="144"/>
      <c r="AE139" s="144"/>
      <c r="AF139" s="146" t="s">
        <v>20</v>
      </c>
      <c r="AG139" s="144"/>
      <c r="AH139" s="144"/>
      <c r="AI139" s="94" t="s">
        <v>307</v>
      </c>
      <c r="AJ139" s="147" t="s">
        <v>21</v>
      </c>
      <c r="AK139" s="144"/>
      <c r="AL139" s="144"/>
      <c r="AM139" s="144"/>
      <c r="AN139" s="144"/>
      <c r="AO139" s="144"/>
      <c r="AP139" s="95" t="s">
        <v>707</v>
      </c>
      <c r="AQ139" s="95" t="s">
        <v>310</v>
      </c>
      <c r="AR139" s="95" t="s">
        <v>707</v>
      </c>
      <c r="AS139" s="148" t="s">
        <v>310</v>
      </c>
      <c r="AT139" s="144"/>
      <c r="AU139" s="148" t="s">
        <v>310</v>
      </c>
      <c r="AV139" s="144"/>
      <c r="AW139" s="95" t="s">
        <v>310</v>
      </c>
      <c r="AX139" s="95" t="s">
        <v>310</v>
      </c>
      <c r="AY139" s="95" t="s">
        <v>310</v>
      </c>
    </row>
    <row r="140" spans="1:51" x14ac:dyDescent="0.25">
      <c r="A140" s="150" t="s">
        <v>22</v>
      </c>
      <c r="B140" s="144"/>
      <c r="C140" s="150" t="s">
        <v>330</v>
      </c>
      <c r="D140" s="144"/>
      <c r="E140" s="150" t="s">
        <v>330</v>
      </c>
      <c r="F140" s="144"/>
      <c r="G140" s="150" t="s">
        <v>312</v>
      </c>
      <c r="H140" s="144"/>
      <c r="I140" s="150" t="s">
        <v>317</v>
      </c>
      <c r="J140" s="144"/>
      <c r="K140" s="144"/>
      <c r="L140" s="150"/>
      <c r="M140" s="144"/>
      <c r="N140" s="144"/>
      <c r="O140" s="150"/>
      <c r="P140" s="144"/>
      <c r="Q140" s="150"/>
      <c r="R140" s="144"/>
      <c r="S140" s="151" t="s">
        <v>120</v>
      </c>
      <c r="T140" s="144"/>
      <c r="U140" s="144"/>
      <c r="V140" s="144"/>
      <c r="W140" s="144"/>
      <c r="X140" s="144"/>
      <c r="Y140" s="144"/>
      <c r="Z140" s="144"/>
      <c r="AA140" s="150" t="s">
        <v>19</v>
      </c>
      <c r="AB140" s="144"/>
      <c r="AC140" s="144"/>
      <c r="AD140" s="144"/>
      <c r="AE140" s="144"/>
      <c r="AF140" s="150" t="s">
        <v>20</v>
      </c>
      <c r="AG140" s="144"/>
      <c r="AH140" s="144"/>
      <c r="AI140" s="92" t="s">
        <v>307</v>
      </c>
      <c r="AJ140" s="152" t="s">
        <v>21</v>
      </c>
      <c r="AK140" s="144"/>
      <c r="AL140" s="144"/>
      <c r="AM140" s="144"/>
      <c r="AN140" s="144"/>
      <c r="AO140" s="144"/>
      <c r="AP140" s="93" t="s">
        <v>708</v>
      </c>
      <c r="AQ140" s="93" t="s">
        <v>310</v>
      </c>
      <c r="AR140" s="93" t="s">
        <v>708</v>
      </c>
      <c r="AS140" s="149" t="s">
        <v>310</v>
      </c>
      <c r="AT140" s="144"/>
      <c r="AU140" s="149" t="s">
        <v>310</v>
      </c>
      <c r="AV140" s="144"/>
      <c r="AW140" s="93" t="s">
        <v>310</v>
      </c>
      <c r="AX140" s="93" t="s">
        <v>310</v>
      </c>
      <c r="AY140" s="93" t="s">
        <v>310</v>
      </c>
    </row>
    <row r="141" spans="1:51" x14ac:dyDescent="0.25">
      <c r="A141" s="146" t="s">
        <v>22</v>
      </c>
      <c r="B141" s="144"/>
      <c r="C141" s="146" t="s">
        <v>330</v>
      </c>
      <c r="D141" s="144"/>
      <c r="E141" s="146" t="s">
        <v>330</v>
      </c>
      <c r="F141" s="144"/>
      <c r="G141" s="146" t="s">
        <v>312</v>
      </c>
      <c r="H141" s="144"/>
      <c r="I141" s="146" t="s">
        <v>317</v>
      </c>
      <c r="J141" s="144"/>
      <c r="K141" s="144"/>
      <c r="L141" s="146" t="s">
        <v>316</v>
      </c>
      <c r="M141" s="144"/>
      <c r="N141" s="144"/>
      <c r="O141" s="146"/>
      <c r="P141" s="144"/>
      <c r="Q141" s="146"/>
      <c r="R141" s="144"/>
      <c r="S141" s="145" t="s">
        <v>122</v>
      </c>
      <c r="T141" s="144"/>
      <c r="U141" s="144"/>
      <c r="V141" s="144"/>
      <c r="W141" s="144"/>
      <c r="X141" s="144"/>
      <c r="Y141" s="144"/>
      <c r="Z141" s="144"/>
      <c r="AA141" s="146" t="s">
        <v>19</v>
      </c>
      <c r="AB141" s="144"/>
      <c r="AC141" s="144"/>
      <c r="AD141" s="144"/>
      <c r="AE141" s="144"/>
      <c r="AF141" s="146" t="s">
        <v>20</v>
      </c>
      <c r="AG141" s="144"/>
      <c r="AH141" s="144"/>
      <c r="AI141" s="94" t="s">
        <v>307</v>
      </c>
      <c r="AJ141" s="147" t="s">
        <v>21</v>
      </c>
      <c r="AK141" s="144"/>
      <c r="AL141" s="144"/>
      <c r="AM141" s="144"/>
      <c r="AN141" s="144"/>
      <c r="AO141" s="144"/>
      <c r="AP141" s="95" t="s">
        <v>310</v>
      </c>
      <c r="AQ141" s="95" t="s">
        <v>310</v>
      </c>
      <c r="AR141" s="95" t="s">
        <v>310</v>
      </c>
      <c r="AS141" s="148" t="s">
        <v>310</v>
      </c>
      <c r="AT141" s="144"/>
      <c r="AU141" s="148" t="s">
        <v>310</v>
      </c>
      <c r="AV141" s="144"/>
      <c r="AW141" s="95" t="s">
        <v>310</v>
      </c>
      <c r="AX141" s="95" t="s">
        <v>310</v>
      </c>
      <c r="AY141" s="95" t="s">
        <v>310</v>
      </c>
    </row>
    <row r="142" spans="1:51" x14ac:dyDescent="0.25">
      <c r="A142" s="146" t="s">
        <v>22</v>
      </c>
      <c r="B142" s="144"/>
      <c r="C142" s="146" t="s">
        <v>330</v>
      </c>
      <c r="D142" s="144"/>
      <c r="E142" s="146" t="s">
        <v>330</v>
      </c>
      <c r="F142" s="144"/>
      <c r="G142" s="146" t="s">
        <v>312</v>
      </c>
      <c r="H142" s="144"/>
      <c r="I142" s="146" t="s">
        <v>317</v>
      </c>
      <c r="J142" s="144"/>
      <c r="K142" s="144"/>
      <c r="L142" s="146" t="s">
        <v>331</v>
      </c>
      <c r="M142" s="144"/>
      <c r="N142" s="144"/>
      <c r="O142" s="146"/>
      <c r="P142" s="144"/>
      <c r="Q142" s="146"/>
      <c r="R142" s="144"/>
      <c r="S142" s="145" t="s">
        <v>500</v>
      </c>
      <c r="T142" s="144"/>
      <c r="U142" s="144"/>
      <c r="V142" s="144"/>
      <c r="W142" s="144"/>
      <c r="X142" s="144"/>
      <c r="Y142" s="144"/>
      <c r="Z142" s="144"/>
      <c r="AA142" s="146" t="s">
        <v>19</v>
      </c>
      <c r="AB142" s="144"/>
      <c r="AC142" s="144"/>
      <c r="AD142" s="144"/>
      <c r="AE142" s="144"/>
      <c r="AF142" s="146" t="s">
        <v>20</v>
      </c>
      <c r="AG142" s="144"/>
      <c r="AH142" s="144"/>
      <c r="AI142" s="94" t="s">
        <v>307</v>
      </c>
      <c r="AJ142" s="147" t="s">
        <v>21</v>
      </c>
      <c r="AK142" s="144"/>
      <c r="AL142" s="144"/>
      <c r="AM142" s="144"/>
      <c r="AN142" s="144"/>
      <c r="AO142" s="144"/>
      <c r="AP142" s="95" t="s">
        <v>310</v>
      </c>
      <c r="AQ142" s="95" t="s">
        <v>310</v>
      </c>
      <c r="AR142" s="95" t="s">
        <v>310</v>
      </c>
      <c r="AS142" s="148" t="s">
        <v>310</v>
      </c>
      <c r="AT142" s="144"/>
      <c r="AU142" s="148" t="s">
        <v>310</v>
      </c>
      <c r="AV142" s="144"/>
      <c r="AW142" s="95" t="s">
        <v>310</v>
      </c>
      <c r="AX142" s="95" t="s">
        <v>310</v>
      </c>
      <c r="AY142" s="95" t="s">
        <v>310</v>
      </c>
    </row>
    <row r="143" spans="1:51" x14ac:dyDescent="0.25">
      <c r="A143" s="146" t="s">
        <v>22</v>
      </c>
      <c r="B143" s="144"/>
      <c r="C143" s="146" t="s">
        <v>330</v>
      </c>
      <c r="D143" s="144"/>
      <c r="E143" s="146" t="s">
        <v>330</v>
      </c>
      <c r="F143" s="144"/>
      <c r="G143" s="146" t="s">
        <v>312</v>
      </c>
      <c r="H143" s="144"/>
      <c r="I143" s="146" t="s">
        <v>317</v>
      </c>
      <c r="J143" s="144"/>
      <c r="K143" s="144"/>
      <c r="L143" s="146" t="s">
        <v>317</v>
      </c>
      <c r="M143" s="144"/>
      <c r="N143" s="144"/>
      <c r="O143" s="146"/>
      <c r="P143" s="144"/>
      <c r="Q143" s="146"/>
      <c r="R143" s="144"/>
      <c r="S143" s="145" t="s">
        <v>126</v>
      </c>
      <c r="T143" s="144"/>
      <c r="U143" s="144"/>
      <c r="V143" s="144"/>
      <c r="W143" s="144"/>
      <c r="X143" s="144"/>
      <c r="Y143" s="144"/>
      <c r="Z143" s="144"/>
      <c r="AA143" s="146" t="s">
        <v>19</v>
      </c>
      <c r="AB143" s="144"/>
      <c r="AC143" s="144"/>
      <c r="AD143" s="144"/>
      <c r="AE143" s="144"/>
      <c r="AF143" s="146" t="s">
        <v>20</v>
      </c>
      <c r="AG143" s="144"/>
      <c r="AH143" s="144"/>
      <c r="AI143" s="94" t="s">
        <v>307</v>
      </c>
      <c r="AJ143" s="147" t="s">
        <v>21</v>
      </c>
      <c r="AK143" s="144"/>
      <c r="AL143" s="144"/>
      <c r="AM143" s="144"/>
      <c r="AN143" s="144"/>
      <c r="AO143" s="144"/>
      <c r="AP143" s="95" t="s">
        <v>310</v>
      </c>
      <c r="AQ143" s="95" t="s">
        <v>310</v>
      </c>
      <c r="AR143" s="95" t="s">
        <v>310</v>
      </c>
      <c r="AS143" s="148" t="s">
        <v>310</v>
      </c>
      <c r="AT143" s="144"/>
      <c r="AU143" s="148" t="s">
        <v>310</v>
      </c>
      <c r="AV143" s="144"/>
      <c r="AW143" s="95" t="s">
        <v>310</v>
      </c>
      <c r="AX143" s="95" t="s">
        <v>310</v>
      </c>
      <c r="AY143" s="95" t="s">
        <v>310</v>
      </c>
    </row>
    <row r="144" spans="1:51" x14ac:dyDescent="0.25">
      <c r="A144" s="146" t="s">
        <v>22</v>
      </c>
      <c r="B144" s="144"/>
      <c r="C144" s="146" t="s">
        <v>330</v>
      </c>
      <c r="D144" s="144"/>
      <c r="E144" s="146" t="s">
        <v>330</v>
      </c>
      <c r="F144" s="144"/>
      <c r="G144" s="146" t="s">
        <v>312</v>
      </c>
      <c r="H144" s="144"/>
      <c r="I144" s="146" t="s">
        <v>317</v>
      </c>
      <c r="J144" s="144"/>
      <c r="K144" s="144"/>
      <c r="L144" s="146" t="s">
        <v>318</v>
      </c>
      <c r="M144" s="144"/>
      <c r="N144" s="144"/>
      <c r="O144" s="146"/>
      <c r="P144" s="144"/>
      <c r="Q144" s="146"/>
      <c r="R144" s="144"/>
      <c r="S144" s="145" t="s">
        <v>128</v>
      </c>
      <c r="T144" s="144"/>
      <c r="U144" s="144"/>
      <c r="V144" s="144"/>
      <c r="W144" s="144"/>
      <c r="X144" s="144"/>
      <c r="Y144" s="144"/>
      <c r="Z144" s="144"/>
      <c r="AA144" s="146" t="s">
        <v>19</v>
      </c>
      <c r="AB144" s="144"/>
      <c r="AC144" s="144"/>
      <c r="AD144" s="144"/>
      <c r="AE144" s="144"/>
      <c r="AF144" s="146" t="s">
        <v>20</v>
      </c>
      <c r="AG144" s="144"/>
      <c r="AH144" s="144"/>
      <c r="AI144" s="94" t="s">
        <v>307</v>
      </c>
      <c r="AJ144" s="147" t="s">
        <v>21</v>
      </c>
      <c r="AK144" s="144"/>
      <c r="AL144" s="144"/>
      <c r="AM144" s="144"/>
      <c r="AN144" s="144"/>
      <c r="AO144" s="144"/>
      <c r="AP144" s="95" t="s">
        <v>310</v>
      </c>
      <c r="AQ144" s="95" t="s">
        <v>310</v>
      </c>
      <c r="AR144" s="95" t="s">
        <v>310</v>
      </c>
      <c r="AS144" s="148" t="s">
        <v>310</v>
      </c>
      <c r="AT144" s="144"/>
      <c r="AU144" s="148" t="s">
        <v>310</v>
      </c>
      <c r="AV144" s="144"/>
      <c r="AW144" s="95" t="s">
        <v>310</v>
      </c>
      <c r="AX144" s="95" t="s">
        <v>310</v>
      </c>
      <c r="AY144" s="95" t="s">
        <v>310</v>
      </c>
    </row>
    <row r="145" spans="1:51" x14ac:dyDescent="0.25">
      <c r="A145" s="146" t="s">
        <v>22</v>
      </c>
      <c r="B145" s="144"/>
      <c r="C145" s="146" t="s">
        <v>330</v>
      </c>
      <c r="D145" s="144"/>
      <c r="E145" s="146" t="s">
        <v>330</v>
      </c>
      <c r="F145" s="144"/>
      <c r="G145" s="146" t="s">
        <v>312</v>
      </c>
      <c r="H145" s="144"/>
      <c r="I145" s="146" t="s">
        <v>317</v>
      </c>
      <c r="J145" s="144"/>
      <c r="K145" s="144"/>
      <c r="L145" s="146" t="s">
        <v>319</v>
      </c>
      <c r="M145" s="144"/>
      <c r="N145" s="144"/>
      <c r="O145" s="146"/>
      <c r="P145" s="144"/>
      <c r="Q145" s="146"/>
      <c r="R145" s="144"/>
      <c r="S145" s="145" t="s">
        <v>130</v>
      </c>
      <c r="T145" s="144"/>
      <c r="U145" s="144"/>
      <c r="V145" s="144"/>
      <c r="W145" s="144"/>
      <c r="X145" s="144"/>
      <c r="Y145" s="144"/>
      <c r="Z145" s="144"/>
      <c r="AA145" s="146" t="s">
        <v>19</v>
      </c>
      <c r="AB145" s="144"/>
      <c r="AC145" s="144"/>
      <c r="AD145" s="144"/>
      <c r="AE145" s="144"/>
      <c r="AF145" s="146" t="s">
        <v>20</v>
      </c>
      <c r="AG145" s="144"/>
      <c r="AH145" s="144"/>
      <c r="AI145" s="94" t="s">
        <v>307</v>
      </c>
      <c r="AJ145" s="147" t="s">
        <v>21</v>
      </c>
      <c r="AK145" s="144"/>
      <c r="AL145" s="144"/>
      <c r="AM145" s="144"/>
      <c r="AN145" s="144"/>
      <c r="AO145" s="144"/>
      <c r="AP145" s="95" t="s">
        <v>708</v>
      </c>
      <c r="AQ145" s="95" t="s">
        <v>310</v>
      </c>
      <c r="AR145" s="95" t="s">
        <v>708</v>
      </c>
      <c r="AS145" s="148" t="s">
        <v>310</v>
      </c>
      <c r="AT145" s="144"/>
      <c r="AU145" s="148" t="s">
        <v>310</v>
      </c>
      <c r="AV145" s="144"/>
      <c r="AW145" s="95" t="s">
        <v>310</v>
      </c>
      <c r="AX145" s="95" t="s">
        <v>310</v>
      </c>
      <c r="AY145" s="95" t="s">
        <v>310</v>
      </c>
    </row>
    <row r="146" spans="1:51" x14ac:dyDescent="0.25">
      <c r="A146" s="146" t="s">
        <v>22</v>
      </c>
      <c r="B146" s="144"/>
      <c r="C146" s="146" t="s">
        <v>330</v>
      </c>
      <c r="D146" s="144"/>
      <c r="E146" s="146" t="s">
        <v>330</v>
      </c>
      <c r="F146" s="144"/>
      <c r="G146" s="146" t="s">
        <v>312</v>
      </c>
      <c r="H146" s="144"/>
      <c r="I146" s="146" t="s">
        <v>317</v>
      </c>
      <c r="J146" s="144"/>
      <c r="K146" s="144"/>
      <c r="L146" s="146" t="s">
        <v>320</v>
      </c>
      <c r="M146" s="144"/>
      <c r="N146" s="144"/>
      <c r="O146" s="146"/>
      <c r="P146" s="144"/>
      <c r="Q146" s="146"/>
      <c r="R146" s="144"/>
      <c r="S146" s="145" t="s">
        <v>132</v>
      </c>
      <c r="T146" s="144"/>
      <c r="U146" s="144"/>
      <c r="V146" s="144"/>
      <c r="W146" s="144"/>
      <c r="X146" s="144"/>
      <c r="Y146" s="144"/>
      <c r="Z146" s="144"/>
      <c r="AA146" s="146" t="s">
        <v>19</v>
      </c>
      <c r="AB146" s="144"/>
      <c r="AC146" s="144"/>
      <c r="AD146" s="144"/>
      <c r="AE146" s="144"/>
      <c r="AF146" s="146" t="s">
        <v>20</v>
      </c>
      <c r="AG146" s="144"/>
      <c r="AH146" s="144"/>
      <c r="AI146" s="94" t="s">
        <v>307</v>
      </c>
      <c r="AJ146" s="147" t="s">
        <v>21</v>
      </c>
      <c r="AK146" s="144"/>
      <c r="AL146" s="144"/>
      <c r="AM146" s="144"/>
      <c r="AN146" s="144"/>
      <c r="AO146" s="144"/>
      <c r="AP146" s="95" t="s">
        <v>310</v>
      </c>
      <c r="AQ146" s="95" t="s">
        <v>310</v>
      </c>
      <c r="AR146" s="95" t="s">
        <v>310</v>
      </c>
      <c r="AS146" s="148" t="s">
        <v>310</v>
      </c>
      <c r="AT146" s="144"/>
      <c r="AU146" s="148" t="s">
        <v>310</v>
      </c>
      <c r="AV146" s="144"/>
      <c r="AW146" s="95" t="s">
        <v>310</v>
      </c>
      <c r="AX146" s="95" t="s">
        <v>310</v>
      </c>
      <c r="AY146" s="95" t="s">
        <v>310</v>
      </c>
    </row>
    <row r="147" spans="1:51" x14ac:dyDescent="0.25">
      <c r="A147" s="146" t="s">
        <v>22</v>
      </c>
      <c r="B147" s="144"/>
      <c r="C147" s="146" t="s">
        <v>330</v>
      </c>
      <c r="D147" s="144"/>
      <c r="E147" s="146" t="s">
        <v>330</v>
      </c>
      <c r="F147" s="144"/>
      <c r="G147" s="146" t="s">
        <v>312</v>
      </c>
      <c r="H147" s="144"/>
      <c r="I147" s="146" t="s">
        <v>317</v>
      </c>
      <c r="J147" s="144"/>
      <c r="K147" s="144"/>
      <c r="L147" s="146" t="s">
        <v>322</v>
      </c>
      <c r="M147" s="144"/>
      <c r="N147" s="144"/>
      <c r="O147" s="146"/>
      <c r="P147" s="144"/>
      <c r="Q147" s="146"/>
      <c r="R147" s="144"/>
      <c r="S147" s="145" t="s">
        <v>134</v>
      </c>
      <c r="T147" s="144"/>
      <c r="U147" s="144"/>
      <c r="V147" s="144"/>
      <c r="W147" s="144"/>
      <c r="X147" s="144"/>
      <c r="Y147" s="144"/>
      <c r="Z147" s="144"/>
      <c r="AA147" s="146" t="s">
        <v>19</v>
      </c>
      <c r="AB147" s="144"/>
      <c r="AC147" s="144"/>
      <c r="AD147" s="144"/>
      <c r="AE147" s="144"/>
      <c r="AF147" s="146" t="s">
        <v>20</v>
      </c>
      <c r="AG147" s="144"/>
      <c r="AH147" s="144"/>
      <c r="AI147" s="94" t="s">
        <v>307</v>
      </c>
      <c r="AJ147" s="147" t="s">
        <v>21</v>
      </c>
      <c r="AK147" s="144"/>
      <c r="AL147" s="144"/>
      <c r="AM147" s="144"/>
      <c r="AN147" s="144"/>
      <c r="AO147" s="144"/>
      <c r="AP147" s="95" t="s">
        <v>310</v>
      </c>
      <c r="AQ147" s="95" t="s">
        <v>310</v>
      </c>
      <c r="AR147" s="95" t="s">
        <v>310</v>
      </c>
      <c r="AS147" s="148" t="s">
        <v>310</v>
      </c>
      <c r="AT147" s="144"/>
      <c r="AU147" s="148" t="s">
        <v>310</v>
      </c>
      <c r="AV147" s="144"/>
      <c r="AW147" s="95" t="s">
        <v>310</v>
      </c>
      <c r="AX147" s="95" t="s">
        <v>310</v>
      </c>
      <c r="AY147" s="95" t="s">
        <v>310</v>
      </c>
    </row>
    <row r="148" spans="1:51" x14ac:dyDescent="0.25">
      <c r="A148" s="146" t="s">
        <v>22</v>
      </c>
      <c r="B148" s="144"/>
      <c r="C148" s="146" t="s">
        <v>330</v>
      </c>
      <c r="D148" s="144"/>
      <c r="E148" s="146" t="s">
        <v>330</v>
      </c>
      <c r="F148" s="144"/>
      <c r="G148" s="146" t="s">
        <v>312</v>
      </c>
      <c r="H148" s="144"/>
      <c r="I148" s="146" t="s">
        <v>317</v>
      </c>
      <c r="J148" s="144"/>
      <c r="K148" s="144"/>
      <c r="L148" s="146" t="s">
        <v>324</v>
      </c>
      <c r="M148" s="144"/>
      <c r="N148" s="144"/>
      <c r="O148" s="146"/>
      <c r="P148" s="144"/>
      <c r="Q148" s="146"/>
      <c r="R148" s="144"/>
      <c r="S148" s="145" t="s">
        <v>136</v>
      </c>
      <c r="T148" s="144"/>
      <c r="U148" s="144"/>
      <c r="V148" s="144"/>
      <c r="W148" s="144"/>
      <c r="X148" s="144"/>
      <c r="Y148" s="144"/>
      <c r="Z148" s="144"/>
      <c r="AA148" s="146" t="s">
        <v>19</v>
      </c>
      <c r="AB148" s="144"/>
      <c r="AC148" s="144"/>
      <c r="AD148" s="144"/>
      <c r="AE148" s="144"/>
      <c r="AF148" s="146" t="s">
        <v>20</v>
      </c>
      <c r="AG148" s="144"/>
      <c r="AH148" s="144"/>
      <c r="AI148" s="94" t="s">
        <v>307</v>
      </c>
      <c r="AJ148" s="147" t="s">
        <v>21</v>
      </c>
      <c r="AK148" s="144"/>
      <c r="AL148" s="144"/>
      <c r="AM148" s="144"/>
      <c r="AN148" s="144"/>
      <c r="AO148" s="144"/>
      <c r="AP148" s="95" t="s">
        <v>310</v>
      </c>
      <c r="AQ148" s="95" t="s">
        <v>310</v>
      </c>
      <c r="AR148" s="95" t="s">
        <v>310</v>
      </c>
      <c r="AS148" s="148" t="s">
        <v>310</v>
      </c>
      <c r="AT148" s="144"/>
      <c r="AU148" s="148" t="s">
        <v>310</v>
      </c>
      <c r="AV148" s="144"/>
      <c r="AW148" s="95" t="s">
        <v>310</v>
      </c>
      <c r="AX148" s="95" t="s">
        <v>310</v>
      </c>
      <c r="AY148" s="95" t="s">
        <v>310</v>
      </c>
    </row>
    <row r="149" spans="1:51" x14ac:dyDescent="0.25">
      <c r="A149" s="150" t="s">
        <v>22</v>
      </c>
      <c r="B149" s="144"/>
      <c r="C149" s="150" t="s">
        <v>330</v>
      </c>
      <c r="D149" s="144"/>
      <c r="E149" s="150" t="s">
        <v>330</v>
      </c>
      <c r="F149" s="144"/>
      <c r="G149" s="150" t="s">
        <v>312</v>
      </c>
      <c r="H149" s="144"/>
      <c r="I149" s="150" t="s">
        <v>318</v>
      </c>
      <c r="J149" s="144"/>
      <c r="K149" s="144"/>
      <c r="L149" s="150"/>
      <c r="M149" s="144"/>
      <c r="N149" s="144"/>
      <c r="O149" s="150"/>
      <c r="P149" s="144"/>
      <c r="Q149" s="150"/>
      <c r="R149" s="144"/>
      <c r="S149" s="151" t="s">
        <v>138</v>
      </c>
      <c r="T149" s="144"/>
      <c r="U149" s="144"/>
      <c r="V149" s="144"/>
      <c r="W149" s="144"/>
      <c r="X149" s="144"/>
      <c r="Y149" s="144"/>
      <c r="Z149" s="144"/>
      <c r="AA149" s="150" t="s">
        <v>19</v>
      </c>
      <c r="AB149" s="144"/>
      <c r="AC149" s="144"/>
      <c r="AD149" s="144"/>
      <c r="AE149" s="144"/>
      <c r="AF149" s="150" t="s">
        <v>20</v>
      </c>
      <c r="AG149" s="144"/>
      <c r="AH149" s="144"/>
      <c r="AI149" s="92" t="s">
        <v>307</v>
      </c>
      <c r="AJ149" s="152" t="s">
        <v>21</v>
      </c>
      <c r="AK149" s="144"/>
      <c r="AL149" s="144"/>
      <c r="AM149" s="144"/>
      <c r="AN149" s="144"/>
      <c r="AO149" s="144"/>
      <c r="AP149" s="93" t="s">
        <v>310</v>
      </c>
      <c r="AQ149" s="93" t="s">
        <v>310</v>
      </c>
      <c r="AR149" s="93" t="s">
        <v>310</v>
      </c>
      <c r="AS149" s="149" t="s">
        <v>310</v>
      </c>
      <c r="AT149" s="144"/>
      <c r="AU149" s="149" t="s">
        <v>310</v>
      </c>
      <c r="AV149" s="144"/>
      <c r="AW149" s="93" t="s">
        <v>310</v>
      </c>
      <c r="AX149" s="93" t="s">
        <v>310</v>
      </c>
      <c r="AY149" s="93" t="s">
        <v>310</v>
      </c>
    </row>
    <row r="150" spans="1:51" x14ac:dyDescent="0.25">
      <c r="A150" s="146" t="s">
        <v>22</v>
      </c>
      <c r="B150" s="144"/>
      <c r="C150" s="146" t="s">
        <v>330</v>
      </c>
      <c r="D150" s="144"/>
      <c r="E150" s="146" t="s">
        <v>330</v>
      </c>
      <c r="F150" s="144"/>
      <c r="G150" s="146" t="s">
        <v>312</v>
      </c>
      <c r="H150" s="144"/>
      <c r="I150" s="146" t="s">
        <v>318</v>
      </c>
      <c r="J150" s="144"/>
      <c r="K150" s="144"/>
      <c r="L150" s="146" t="s">
        <v>316</v>
      </c>
      <c r="M150" s="144"/>
      <c r="N150" s="144"/>
      <c r="O150" s="146"/>
      <c r="P150" s="144"/>
      <c r="Q150" s="146"/>
      <c r="R150" s="144"/>
      <c r="S150" s="145" t="s">
        <v>140</v>
      </c>
      <c r="T150" s="144"/>
      <c r="U150" s="144"/>
      <c r="V150" s="144"/>
      <c r="W150" s="144"/>
      <c r="X150" s="144"/>
      <c r="Y150" s="144"/>
      <c r="Z150" s="144"/>
      <c r="AA150" s="146" t="s">
        <v>19</v>
      </c>
      <c r="AB150" s="144"/>
      <c r="AC150" s="144"/>
      <c r="AD150" s="144"/>
      <c r="AE150" s="144"/>
      <c r="AF150" s="146" t="s">
        <v>20</v>
      </c>
      <c r="AG150" s="144"/>
      <c r="AH150" s="144"/>
      <c r="AI150" s="94" t="s">
        <v>307</v>
      </c>
      <c r="AJ150" s="147" t="s">
        <v>21</v>
      </c>
      <c r="AK150" s="144"/>
      <c r="AL150" s="144"/>
      <c r="AM150" s="144"/>
      <c r="AN150" s="144"/>
      <c r="AO150" s="144"/>
      <c r="AP150" s="95" t="s">
        <v>310</v>
      </c>
      <c r="AQ150" s="95" t="s">
        <v>310</v>
      </c>
      <c r="AR150" s="95" t="s">
        <v>310</v>
      </c>
      <c r="AS150" s="148" t="s">
        <v>310</v>
      </c>
      <c r="AT150" s="144"/>
      <c r="AU150" s="148" t="s">
        <v>310</v>
      </c>
      <c r="AV150" s="144"/>
      <c r="AW150" s="95" t="s">
        <v>310</v>
      </c>
      <c r="AX150" s="95" t="s">
        <v>310</v>
      </c>
      <c r="AY150" s="95" t="s">
        <v>310</v>
      </c>
    </row>
    <row r="151" spans="1:51" x14ac:dyDescent="0.25">
      <c r="A151" s="146" t="s">
        <v>22</v>
      </c>
      <c r="B151" s="144"/>
      <c r="C151" s="146" t="s">
        <v>330</v>
      </c>
      <c r="D151" s="144"/>
      <c r="E151" s="146" t="s">
        <v>330</v>
      </c>
      <c r="F151" s="144"/>
      <c r="G151" s="146" t="s">
        <v>312</v>
      </c>
      <c r="H151" s="144"/>
      <c r="I151" s="146" t="s">
        <v>318</v>
      </c>
      <c r="J151" s="144"/>
      <c r="K151" s="144"/>
      <c r="L151" s="146" t="s">
        <v>331</v>
      </c>
      <c r="M151" s="144"/>
      <c r="N151" s="144"/>
      <c r="O151" s="146"/>
      <c r="P151" s="144"/>
      <c r="Q151" s="146"/>
      <c r="R151" s="144"/>
      <c r="S151" s="145" t="s">
        <v>142</v>
      </c>
      <c r="T151" s="144"/>
      <c r="U151" s="144"/>
      <c r="V151" s="144"/>
      <c r="W151" s="144"/>
      <c r="X151" s="144"/>
      <c r="Y151" s="144"/>
      <c r="Z151" s="144"/>
      <c r="AA151" s="146" t="s">
        <v>19</v>
      </c>
      <c r="AB151" s="144"/>
      <c r="AC151" s="144"/>
      <c r="AD151" s="144"/>
      <c r="AE151" s="144"/>
      <c r="AF151" s="146" t="s">
        <v>20</v>
      </c>
      <c r="AG151" s="144"/>
      <c r="AH151" s="144"/>
      <c r="AI151" s="94" t="s">
        <v>307</v>
      </c>
      <c r="AJ151" s="147" t="s">
        <v>21</v>
      </c>
      <c r="AK151" s="144"/>
      <c r="AL151" s="144"/>
      <c r="AM151" s="144"/>
      <c r="AN151" s="144"/>
      <c r="AO151" s="144"/>
      <c r="AP151" s="95" t="s">
        <v>310</v>
      </c>
      <c r="AQ151" s="95" t="s">
        <v>310</v>
      </c>
      <c r="AR151" s="95" t="s">
        <v>310</v>
      </c>
      <c r="AS151" s="148" t="s">
        <v>310</v>
      </c>
      <c r="AT151" s="144"/>
      <c r="AU151" s="148" t="s">
        <v>310</v>
      </c>
      <c r="AV151" s="144"/>
      <c r="AW151" s="95" t="s">
        <v>310</v>
      </c>
      <c r="AX151" s="95" t="s">
        <v>310</v>
      </c>
      <c r="AY151" s="95" t="s">
        <v>310</v>
      </c>
    </row>
    <row r="152" spans="1:51" x14ac:dyDescent="0.25">
      <c r="A152" s="146" t="s">
        <v>22</v>
      </c>
      <c r="B152" s="144"/>
      <c r="C152" s="146" t="s">
        <v>330</v>
      </c>
      <c r="D152" s="144"/>
      <c r="E152" s="146" t="s">
        <v>330</v>
      </c>
      <c r="F152" s="144"/>
      <c r="G152" s="146" t="s">
        <v>312</v>
      </c>
      <c r="H152" s="144"/>
      <c r="I152" s="146" t="s">
        <v>318</v>
      </c>
      <c r="J152" s="144"/>
      <c r="K152" s="144"/>
      <c r="L152" s="146" t="s">
        <v>317</v>
      </c>
      <c r="M152" s="144"/>
      <c r="N152" s="144"/>
      <c r="O152" s="146"/>
      <c r="P152" s="144"/>
      <c r="Q152" s="146"/>
      <c r="R152" s="144"/>
      <c r="S152" s="145" t="s">
        <v>93</v>
      </c>
      <c r="T152" s="144"/>
      <c r="U152" s="144"/>
      <c r="V152" s="144"/>
      <c r="W152" s="144"/>
      <c r="X152" s="144"/>
      <c r="Y152" s="144"/>
      <c r="Z152" s="144"/>
      <c r="AA152" s="146" t="s">
        <v>19</v>
      </c>
      <c r="AB152" s="144"/>
      <c r="AC152" s="144"/>
      <c r="AD152" s="144"/>
      <c r="AE152" s="144"/>
      <c r="AF152" s="146" t="s">
        <v>20</v>
      </c>
      <c r="AG152" s="144"/>
      <c r="AH152" s="144"/>
      <c r="AI152" s="94" t="s">
        <v>307</v>
      </c>
      <c r="AJ152" s="147" t="s">
        <v>21</v>
      </c>
      <c r="AK152" s="144"/>
      <c r="AL152" s="144"/>
      <c r="AM152" s="144"/>
      <c r="AN152" s="144"/>
      <c r="AO152" s="144"/>
      <c r="AP152" s="95" t="s">
        <v>310</v>
      </c>
      <c r="AQ152" s="95" t="s">
        <v>310</v>
      </c>
      <c r="AR152" s="95" t="s">
        <v>310</v>
      </c>
      <c r="AS152" s="148" t="s">
        <v>310</v>
      </c>
      <c r="AT152" s="144"/>
      <c r="AU152" s="148" t="s">
        <v>310</v>
      </c>
      <c r="AV152" s="144"/>
      <c r="AW152" s="95" t="s">
        <v>310</v>
      </c>
      <c r="AX152" s="95" t="s">
        <v>310</v>
      </c>
      <c r="AY152" s="95" t="s">
        <v>310</v>
      </c>
    </row>
    <row r="153" spans="1:51" x14ac:dyDescent="0.25">
      <c r="A153" s="146" t="s">
        <v>22</v>
      </c>
      <c r="B153" s="144"/>
      <c r="C153" s="146" t="s">
        <v>330</v>
      </c>
      <c r="D153" s="144"/>
      <c r="E153" s="146" t="s">
        <v>330</v>
      </c>
      <c r="F153" s="144"/>
      <c r="G153" s="146" t="s">
        <v>312</v>
      </c>
      <c r="H153" s="144"/>
      <c r="I153" s="146" t="s">
        <v>318</v>
      </c>
      <c r="J153" s="144"/>
      <c r="K153" s="144"/>
      <c r="L153" s="146" t="s">
        <v>318</v>
      </c>
      <c r="M153" s="144"/>
      <c r="N153" s="144"/>
      <c r="O153" s="146"/>
      <c r="P153" s="144"/>
      <c r="Q153" s="146"/>
      <c r="R153" s="144"/>
      <c r="S153" s="145" t="s">
        <v>94</v>
      </c>
      <c r="T153" s="144"/>
      <c r="U153" s="144"/>
      <c r="V153" s="144"/>
      <c r="W153" s="144"/>
      <c r="X153" s="144"/>
      <c r="Y153" s="144"/>
      <c r="Z153" s="144"/>
      <c r="AA153" s="146" t="s">
        <v>19</v>
      </c>
      <c r="AB153" s="144"/>
      <c r="AC153" s="144"/>
      <c r="AD153" s="144"/>
      <c r="AE153" s="144"/>
      <c r="AF153" s="146" t="s">
        <v>20</v>
      </c>
      <c r="AG153" s="144"/>
      <c r="AH153" s="144"/>
      <c r="AI153" s="94" t="s">
        <v>307</v>
      </c>
      <c r="AJ153" s="147" t="s">
        <v>21</v>
      </c>
      <c r="AK153" s="144"/>
      <c r="AL153" s="144"/>
      <c r="AM153" s="144"/>
      <c r="AN153" s="144"/>
      <c r="AO153" s="144"/>
      <c r="AP153" s="95" t="s">
        <v>310</v>
      </c>
      <c r="AQ153" s="95" t="s">
        <v>310</v>
      </c>
      <c r="AR153" s="95" t="s">
        <v>310</v>
      </c>
      <c r="AS153" s="148" t="s">
        <v>310</v>
      </c>
      <c r="AT153" s="144"/>
      <c r="AU153" s="148" t="s">
        <v>310</v>
      </c>
      <c r="AV153" s="144"/>
      <c r="AW153" s="95" t="s">
        <v>310</v>
      </c>
      <c r="AX153" s="95" t="s">
        <v>310</v>
      </c>
      <c r="AY153" s="95" t="s">
        <v>310</v>
      </c>
    </row>
    <row r="154" spans="1:51" x14ac:dyDescent="0.25">
      <c r="A154" s="146" t="s">
        <v>22</v>
      </c>
      <c r="B154" s="144"/>
      <c r="C154" s="146" t="s">
        <v>330</v>
      </c>
      <c r="D154" s="144"/>
      <c r="E154" s="146" t="s">
        <v>330</v>
      </c>
      <c r="F154" s="144"/>
      <c r="G154" s="146" t="s">
        <v>312</v>
      </c>
      <c r="H154" s="144"/>
      <c r="I154" s="146" t="s">
        <v>318</v>
      </c>
      <c r="J154" s="144"/>
      <c r="K154" s="144"/>
      <c r="L154" s="146" t="s">
        <v>319</v>
      </c>
      <c r="M154" s="144"/>
      <c r="N154" s="144"/>
      <c r="O154" s="146"/>
      <c r="P154" s="144"/>
      <c r="Q154" s="146"/>
      <c r="R154" s="144"/>
      <c r="S154" s="145" t="s">
        <v>95</v>
      </c>
      <c r="T154" s="144"/>
      <c r="U154" s="144"/>
      <c r="V154" s="144"/>
      <c r="W154" s="144"/>
      <c r="X154" s="144"/>
      <c r="Y154" s="144"/>
      <c r="Z154" s="144"/>
      <c r="AA154" s="146" t="s">
        <v>19</v>
      </c>
      <c r="AB154" s="144"/>
      <c r="AC154" s="144"/>
      <c r="AD154" s="144"/>
      <c r="AE154" s="144"/>
      <c r="AF154" s="146" t="s">
        <v>20</v>
      </c>
      <c r="AG154" s="144"/>
      <c r="AH154" s="144"/>
      <c r="AI154" s="94" t="s">
        <v>307</v>
      </c>
      <c r="AJ154" s="147" t="s">
        <v>21</v>
      </c>
      <c r="AK154" s="144"/>
      <c r="AL154" s="144"/>
      <c r="AM154" s="144"/>
      <c r="AN154" s="144"/>
      <c r="AO154" s="144"/>
      <c r="AP154" s="95" t="s">
        <v>310</v>
      </c>
      <c r="AQ154" s="95" t="s">
        <v>310</v>
      </c>
      <c r="AR154" s="95" t="s">
        <v>310</v>
      </c>
      <c r="AS154" s="148" t="s">
        <v>310</v>
      </c>
      <c r="AT154" s="144"/>
      <c r="AU154" s="148" t="s">
        <v>310</v>
      </c>
      <c r="AV154" s="144"/>
      <c r="AW154" s="95" t="s">
        <v>310</v>
      </c>
      <c r="AX154" s="95" t="s">
        <v>310</v>
      </c>
      <c r="AY154" s="95" t="s">
        <v>310</v>
      </c>
    </row>
    <row r="155" spans="1:51" x14ac:dyDescent="0.25">
      <c r="A155" s="146" t="s">
        <v>22</v>
      </c>
      <c r="B155" s="144"/>
      <c r="C155" s="146" t="s">
        <v>330</v>
      </c>
      <c r="D155" s="144"/>
      <c r="E155" s="146" t="s">
        <v>330</v>
      </c>
      <c r="F155" s="144"/>
      <c r="G155" s="146" t="s">
        <v>312</v>
      </c>
      <c r="H155" s="144"/>
      <c r="I155" s="146" t="s">
        <v>318</v>
      </c>
      <c r="J155" s="144"/>
      <c r="K155" s="144"/>
      <c r="L155" s="146" t="s">
        <v>320</v>
      </c>
      <c r="M155" s="144"/>
      <c r="N155" s="144"/>
      <c r="O155" s="146"/>
      <c r="P155" s="144"/>
      <c r="Q155" s="146"/>
      <c r="R155" s="144"/>
      <c r="S155" s="145" t="s">
        <v>96</v>
      </c>
      <c r="T155" s="144"/>
      <c r="U155" s="144"/>
      <c r="V155" s="144"/>
      <c r="W155" s="144"/>
      <c r="X155" s="144"/>
      <c r="Y155" s="144"/>
      <c r="Z155" s="144"/>
      <c r="AA155" s="146" t="s">
        <v>19</v>
      </c>
      <c r="AB155" s="144"/>
      <c r="AC155" s="144"/>
      <c r="AD155" s="144"/>
      <c r="AE155" s="144"/>
      <c r="AF155" s="146" t="s">
        <v>20</v>
      </c>
      <c r="AG155" s="144"/>
      <c r="AH155" s="144"/>
      <c r="AI155" s="94" t="s">
        <v>307</v>
      </c>
      <c r="AJ155" s="147" t="s">
        <v>21</v>
      </c>
      <c r="AK155" s="144"/>
      <c r="AL155" s="144"/>
      <c r="AM155" s="144"/>
      <c r="AN155" s="144"/>
      <c r="AO155" s="144"/>
      <c r="AP155" s="95" t="s">
        <v>310</v>
      </c>
      <c r="AQ155" s="95" t="s">
        <v>310</v>
      </c>
      <c r="AR155" s="95" t="s">
        <v>310</v>
      </c>
      <c r="AS155" s="148" t="s">
        <v>310</v>
      </c>
      <c r="AT155" s="144"/>
      <c r="AU155" s="148" t="s">
        <v>310</v>
      </c>
      <c r="AV155" s="144"/>
      <c r="AW155" s="95" t="s">
        <v>310</v>
      </c>
      <c r="AX155" s="95" t="s">
        <v>310</v>
      </c>
      <c r="AY155" s="95" t="s">
        <v>310</v>
      </c>
    </row>
    <row r="156" spans="1:51" x14ac:dyDescent="0.25">
      <c r="A156" s="146" t="s">
        <v>22</v>
      </c>
      <c r="B156" s="144"/>
      <c r="C156" s="146" t="s">
        <v>330</v>
      </c>
      <c r="D156" s="144"/>
      <c r="E156" s="146" t="s">
        <v>330</v>
      </c>
      <c r="F156" s="144"/>
      <c r="G156" s="146" t="s">
        <v>312</v>
      </c>
      <c r="H156" s="144"/>
      <c r="I156" s="146" t="s">
        <v>318</v>
      </c>
      <c r="J156" s="144"/>
      <c r="K156" s="144"/>
      <c r="L156" s="146" t="s">
        <v>322</v>
      </c>
      <c r="M156" s="144"/>
      <c r="N156" s="144"/>
      <c r="O156" s="146"/>
      <c r="P156" s="144"/>
      <c r="Q156" s="146"/>
      <c r="R156" s="144"/>
      <c r="S156" s="145" t="s">
        <v>97</v>
      </c>
      <c r="T156" s="144"/>
      <c r="U156" s="144"/>
      <c r="V156" s="144"/>
      <c r="W156" s="144"/>
      <c r="X156" s="144"/>
      <c r="Y156" s="144"/>
      <c r="Z156" s="144"/>
      <c r="AA156" s="146" t="s">
        <v>19</v>
      </c>
      <c r="AB156" s="144"/>
      <c r="AC156" s="144"/>
      <c r="AD156" s="144"/>
      <c r="AE156" s="144"/>
      <c r="AF156" s="146" t="s">
        <v>20</v>
      </c>
      <c r="AG156" s="144"/>
      <c r="AH156" s="144"/>
      <c r="AI156" s="94" t="s">
        <v>307</v>
      </c>
      <c r="AJ156" s="147" t="s">
        <v>21</v>
      </c>
      <c r="AK156" s="144"/>
      <c r="AL156" s="144"/>
      <c r="AM156" s="144"/>
      <c r="AN156" s="144"/>
      <c r="AO156" s="144"/>
      <c r="AP156" s="95" t="s">
        <v>310</v>
      </c>
      <c r="AQ156" s="95" t="s">
        <v>310</v>
      </c>
      <c r="AR156" s="95" t="s">
        <v>310</v>
      </c>
      <c r="AS156" s="148" t="s">
        <v>310</v>
      </c>
      <c r="AT156" s="144"/>
      <c r="AU156" s="148" t="s">
        <v>310</v>
      </c>
      <c r="AV156" s="144"/>
      <c r="AW156" s="95" t="s">
        <v>310</v>
      </c>
      <c r="AX156" s="95" t="s">
        <v>310</v>
      </c>
      <c r="AY156" s="95" t="s">
        <v>310</v>
      </c>
    </row>
    <row r="157" spans="1:51" x14ac:dyDescent="0.25">
      <c r="A157" s="146" t="s">
        <v>22</v>
      </c>
      <c r="B157" s="144"/>
      <c r="C157" s="146" t="s">
        <v>330</v>
      </c>
      <c r="D157" s="144"/>
      <c r="E157" s="146" t="s">
        <v>330</v>
      </c>
      <c r="F157" s="144"/>
      <c r="G157" s="146" t="s">
        <v>312</v>
      </c>
      <c r="H157" s="144"/>
      <c r="I157" s="146" t="s">
        <v>318</v>
      </c>
      <c r="J157" s="144"/>
      <c r="K157" s="144"/>
      <c r="L157" s="146" t="s">
        <v>324</v>
      </c>
      <c r="M157" s="144"/>
      <c r="N157" s="144"/>
      <c r="O157" s="146"/>
      <c r="P157" s="144"/>
      <c r="Q157" s="146"/>
      <c r="R157" s="144"/>
      <c r="S157" s="145" t="s">
        <v>98</v>
      </c>
      <c r="T157" s="144"/>
      <c r="U157" s="144"/>
      <c r="V157" s="144"/>
      <c r="W157" s="144"/>
      <c r="X157" s="144"/>
      <c r="Y157" s="144"/>
      <c r="Z157" s="144"/>
      <c r="AA157" s="146" t="s">
        <v>19</v>
      </c>
      <c r="AB157" s="144"/>
      <c r="AC157" s="144"/>
      <c r="AD157" s="144"/>
      <c r="AE157" s="144"/>
      <c r="AF157" s="146" t="s">
        <v>20</v>
      </c>
      <c r="AG157" s="144"/>
      <c r="AH157" s="144"/>
      <c r="AI157" s="94" t="s">
        <v>307</v>
      </c>
      <c r="AJ157" s="147" t="s">
        <v>21</v>
      </c>
      <c r="AK157" s="144"/>
      <c r="AL157" s="144"/>
      <c r="AM157" s="144"/>
      <c r="AN157" s="144"/>
      <c r="AO157" s="144"/>
      <c r="AP157" s="95" t="s">
        <v>310</v>
      </c>
      <c r="AQ157" s="95" t="s">
        <v>310</v>
      </c>
      <c r="AR157" s="95" t="s">
        <v>310</v>
      </c>
      <c r="AS157" s="148" t="s">
        <v>310</v>
      </c>
      <c r="AT157" s="144"/>
      <c r="AU157" s="148" t="s">
        <v>310</v>
      </c>
      <c r="AV157" s="144"/>
      <c r="AW157" s="95" t="s">
        <v>310</v>
      </c>
      <c r="AX157" s="95" t="s">
        <v>310</v>
      </c>
      <c r="AY157" s="95" t="s">
        <v>310</v>
      </c>
    </row>
    <row r="158" spans="1:51" x14ac:dyDescent="0.25">
      <c r="A158" s="150" t="s">
        <v>22</v>
      </c>
      <c r="B158" s="144"/>
      <c r="C158" s="150" t="s">
        <v>330</v>
      </c>
      <c r="D158" s="144"/>
      <c r="E158" s="150" t="s">
        <v>330</v>
      </c>
      <c r="F158" s="144"/>
      <c r="G158" s="150" t="s">
        <v>330</v>
      </c>
      <c r="H158" s="144"/>
      <c r="I158" s="150"/>
      <c r="J158" s="144"/>
      <c r="K158" s="144"/>
      <c r="L158" s="150"/>
      <c r="M158" s="144"/>
      <c r="N158" s="144"/>
      <c r="O158" s="150"/>
      <c r="P158" s="144"/>
      <c r="Q158" s="150"/>
      <c r="R158" s="144"/>
      <c r="S158" s="151" t="s">
        <v>150</v>
      </c>
      <c r="T158" s="144"/>
      <c r="U158" s="144"/>
      <c r="V158" s="144"/>
      <c r="W158" s="144"/>
      <c r="X158" s="144"/>
      <c r="Y158" s="144"/>
      <c r="Z158" s="144"/>
      <c r="AA158" s="150" t="s">
        <v>19</v>
      </c>
      <c r="AB158" s="144"/>
      <c r="AC158" s="144"/>
      <c r="AD158" s="144"/>
      <c r="AE158" s="144"/>
      <c r="AF158" s="150" t="s">
        <v>20</v>
      </c>
      <c r="AG158" s="144"/>
      <c r="AH158" s="144"/>
      <c r="AI158" s="92" t="s">
        <v>307</v>
      </c>
      <c r="AJ158" s="152" t="s">
        <v>21</v>
      </c>
      <c r="AK158" s="144"/>
      <c r="AL158" s="144"/>
      <c r="AM158" s="144"/>
      <c r="AN158" s="144"/>
      <c r="AO158" s="144"/>
      <c r="AP158" s="93" t="s">
        <v>709</v>
      </c>
      <c r="AQ158" s="93" t="s">
        <v>704</v>
      </c>
      <c r="AR158" s="93" t="s">
        <v>710</v>
      </c>
      <c r="AS158" s="149" t="s">
        <v>704</v>
      </c>
      <c r="AT158" s="144"/>
      <c r="AU158" s="149" t="s">
        <v>310</v>
      </c>
      <c r="AV158" s="144"/>
      <c r="AW158" s="93" t="s">
        <v>704</v>
      </c>
      <c r="AX158" s="93" t="s">
        <v>310</v>
      </c>
      <c r="AY158" s="93" t="s">
        <v>310</v>
      </c>
    </row>
    <row r="159" spans="1:51" x14ac:dyDescent="0.25">
      <c r="A159" s="150" t="s">
        <v>22</v>
      </c>
      <c r="B159" s="144"/>
      <c r="C159" s="150" t="s">
        <v>330</v>
      </c>
      <c r="D159" s="144"/>
      <c r="E159" s="150" t="s">
        <v>330</v>
      </c>
      <c r="F159" s="144"/>
      <c r="G159" s="150" t="s">
        <v>330</v>
      </c>
      <c r="H159" s="144"/>
      <c r="I159" s="150" t="s">
        <v>319</v>
      </c>
      <c r="J159" s="144"/>
      <c r="K159" s="144"/>
      <c r="L159" s="150"/>
      <c r="M159" s="144"/>
      <c r="N159" s="144"/>
      <c r="O159" s="150"/>
      <c r="P159" s="144"/>
      <c r="Q159" s="150"/>
      <c r="R159" s="144"/>
      <c r="S159" s="151" t="s">
        <v>152</v>
      </c>
      <c r="T159" s="144"/>
      <c r="U159" s="144"/>
      <c r="V159" s="144"/>
      <c r="W159" s="144"/>
      <c r="X159" s="144"/>
      <c r="Y159" s="144"/>
      <c r="Z159" s="144"/>
      <c r="AA159" s="150" t="s">
        <v>19</v>
      </c>
      <c r="AB159" s="144"/>
      <c r="AC159" s="144"/>
      <c r="AD159" s="144"/>
      <c r="AE159" s="144"/>
      <c r="AF159" s="150" t="s">
        <v>20</v>
      </c>
      <c r="AG159" s="144"/>
      <c r="AH159" s="144"/>
      <c r="AI159" s="92" t="s">
        <v>307</v>
      </c>
      <c r="AJ159" s="152" t="s">
        <v>21</v>
      </c>
      <c r="AK159" s="144"/>
      <c r="AL159" s="144"/>
      <c r="AM159" s="144"/>
      <c r="AN159" s="144"/>
      <c r="AO159" s="144"/>
      <c r="AP159" s="93" t="s">
        <v>310</v>
      </c>
      <c r="AQ159" s="93" t="s">
        <v>310</v>
      </c>
      <c r="AR159" s="93" t="s">
        <v>310</v>
      </c>
      <c r="AS159" s="149" t="s">
        <v>310</v>
      </c>
      <c r="AT159" s="144"/>
      <c r="AU159" s="149" t="s">
        <v>310</v>
      </c>
      <c r="AV159" s="144"/>
      <c r="AW159" s="93" t="s">
        <v>310</v>
      </c>
      <c r="AX159" s="93" t="s">
        <v>310</v>
      </c>
      <c r="AY159" s="93" t="s">
        <v>310</v>
      </c>
    </row>
    <row r="160" spans="1:51" x14ac:dyDescent="0.25">
      <c r="A160" s="146" t="s">
        <v>22</v>
      </c>
      <c r="B160" s="144"/>
      <c r="C160" s="146" t="s">
        <v>330</v>
      </c>
      <c r="D160" s="144"/>
      <c r="E160" s="146" t="s">
        <v>330</v>
      </c>
      <c r="F160" s="144"/>
      <c r="G160" s="146" t="s">
        <v>330</v>
      </c>
      <c r="H160" s="144"/>
      <c r="I160" s="146" t="s">
        <v>319</v>
      </c>
      <c r="J160" s="144"/>
      <c r="K160" s="144"/>
      <c r="L160" s="146" t="s">
        <v>318</v>
      </c>
      <c r="M160" s="144"/>
      <c r="N160" s="144"/>
      <c r="O160" s="146"/>
      <c r="P160" s="144"/>
      <c r="Q160" s="146"/>
      <c r="R160" s="144"/>
      <c r="S160" s="145" t="s">
        <v>154</v>
      </c>
      <c r="T160" s="144"/>
      <c r="U160" s="144"/>
      <c r="V160" s="144"/>
      <c r="W160" s="144"/>
      <c r="X160" s="144"/>
      <c r="Y160" s="144"/>
      <c r="Z160" s="144"/>
      <c r="AA160" s="146" t="s">
        <v>19</v>
      </c>
      <c r="AB160" s="144"/>
      <c r="AC160" s="144"/>
      <c r="AD160" s="144"/>
      <c r="AE160" s="144"/>
      <c r="AF160" s="146" t="s">
        <v>20</v>
      </c>
      <c r="AG160" s="144"/>
      <c r="AH160" s="144"/>
      <c r="AI160" s="94" t="s">
        <v>307</v>
      </c>
      <c r="AJ160" s="147" t="s">
        <v>21</v>
      </c>
      <c r="AK160" s="144"/>
      <c r="AL160" s="144"/>
      <c r="AM160" s="144"/>
      <c r="AN160" s="144"/>
      <c r="AO160" s="144"/>
      <c r="AP160" s="95" t="s">
        <v>310</v>
      </c>
      <c r="AQ160" s="95" t="s">
        <v>310</v>
      </c>
      <c r="AR160" s="95" t="s">
        <v>310</v>
      </c>
      <c r="AS160" s="148" t="s">
        <v>310</v>
      </c>
      <c r="AT160" s="144"/>
      <c r="AU160" s="148" t="s">
        <v>310</v>
      </c>
      <c r="AV160" s="144"/>
      <c r="AW160" s="95" t="s">
        <v>310</v>
      </c>
      <c r="AX160" s="95" t="s">
        <v>310</v>
      </c>
      <c r="AY160" s="95" t="s">
        <v>310</v>
      </c>
    </row>
    <row r="161" spans="1:51" x14ac:dyDescent="0.25">
      <c r="A161" s="150" t="s">
        <v>22</v>
      </c>
      <c r="B161" s="144"/>
      <c r="C161" s="150" t="s">
        <v>330</v>
      </c>
      <c r="D161" s="144"/>
      <c r="E161" s="150" t="s">
        <v>330</v>
      </c>
      <c r="F161" s="144"/>
      <c r="G161" s="150" t="s">
        <v>330</v>
      </c>
      <c r="H161" s="144"/>
      <c r="I161" s="150" t="s">
        <v>320</v>
      </c>
      <c r="J161" s="144"/>
      <c r="K161" s="144"/>
      <c r="L161" s="150"/>
      <c r="M161" s="144"/>
      <c r="N161" s="144"/>
      <c r="O161" s="150"/>
      <c r="P161" s="144"/>
      <c r="Q161" s="150"/>
      <c r="R161" s="144"/>
      <c r="S161" s="151" t="s">
        <v>501</v>
      </c>
      <c r="T161" s="144"/>
      <c r="U161" s="144"/>
      <c r="V161" s="144"/>
      <c r="W161" s="144"/>
      <c r="X161" s="144"/>
      <c r="Y161" s="144"/>
      <c r="Z161" s="144"/>
      <c r="AA161" s="150" t="s">
        <v>19</v>
      </c>
      <c r="AB161" s="144"/>
      <c r="AC161" s="144"/>
      <c r="AD161" s="144"/>
      <c r="AE161" s="144"/>
      <c r="AF161" s="150" t="s">
        <v>20</v>
      </c>
      <c r="AG161" s="144"/>
      <c r="AH161" s="144"/>
      <c r="AI161" s="92" t="s">
        <v>307</v>
      </c>
      <c r="AJ161" s="152" t="s">
        <v>21</v>
      </c>
      <c r="AK161" s="144"/>
      <c r="AL161" s="144"/>
      <c r="AM161" s="144"/>
      <c r="AN161" s="144"/>
      <c r="AO161" s="144"/>
      <c r="AP161" s="93" t="s">
        <v>711</v>
      </c>
      <c r="AQ161" s="93" t="s">
        <v>310</v>
      </c>
      <c r="AR161" s="93" t="s">
        <v>711</v>
      </c>
      <c r="AS161" s="149" t="s">
        <v>310</v>
      </c>
      <c r="AT161" s="144"/>
      <c r="AU161" s="149" t="s">
        <v>310</v>
      </c>
      <c r="AV161" s="144"/>
      <c r="AW161" s="93" t="s">
        <v>310</v>
      </c>
      <c r="AX161" s="93" t="s">
        <v>310</v>
      </c>
      <c r="AY161" s="93" t="s">
        <v>310</v>
      </c>
    </row>
    <row r="162" spans="1:51" x14ac:dyDescent="0.25">
      <c r="A162" s="146" t="s">
        <v>22</v>
      </c>
      <c r="B162" s="144"/>
      <c r="C162" s="146" t="s">
        <v>330</v>
      </c>
      <c r="D162" s="144"/>
      <c r="E162" s="146" t="s">
        <v>330</v>
      </c>
      <c r="F162" s="144"/>
      <c r="G162" s="146" t="s">
        <v>330</v>
      </c>
      <c r="H162" s="144"/>
      <c r="I162" s="146" t="s">
        <v>320</v>
      </c>
      <c r="J162" s="144"/>
      <c r="K162" s="144"/>
      <c r="L162" s="146" t="s">
        <v>317</v>
      </c>
      <c r="M162" s="144"/>
      <c r="N162" s="144"/>
      <c r="O162" s="146"/>
      <c r="P162" s="144"/>
      <c r="Q162" s="146"/>
      <c r="R162" s="144"/>
      <c r="S162" s="145" t="s">
        <v>158</v>
      </c>
      <c r="T162" s="144"/>
      <c r="U162" s="144"/>
      <c r="V162" s="144"/>
      <c r="W162" s="144"/>
      <c r="X162" s="144"/>
      <c r="Y162" s="144"/>
      <c r="Z162" s="144"/>
      <c r="AA162" s="146" t="s">
        <v>19</v>
      </c>
      <c r="AB162" s="144"/>
      <c r="AC162" s="144"/>
      <c r="AD162" s="144"/>
      <c r="AE162" s="144"/>
      <c r="AF162" s="146" t="s">
        <v>20</v>
      </c>
      <c r="AG162" s="144"/>
      <c r="AH162" s="144"/>
      <c r="AI162" s="94" t="s">
        <v>307</v>
      </c>
      <c r="AJ162" s="147" t="s">
        <v>21</v>
      </c>
      <c r="AK162" s="144"/>
      <c r="AL162" s="144"/>
      <c r="AM162" s="144"/>
      <c r="AN162" s="144"/>
      <c r="AO162" s="144"/>
      <c r="AP162" s="95" t="s">
        <v>310</v>
      </c>
      <c r="AQ162" s="95" t="s">
        <v>310</v>
      </c>
      <c r="AR162" s="95" t="s">
        <v>310</v>
      </c>
      <c r="AS162" s="148" t="s">
        <v>310</v>
      </c>
      <c r="AT162" s="144"/>
      <c r="AU162" s="148" t="s">
        <v>310</v>
      </c>
      <c r="AV162" s="144"/>
      <c r="AW162" s="95" t="s">
        <v>310</v>
      </c>
      <c r="AX162" s="95" t="s">
        <v>310</v>
      </c>
      <c r="AY162" s="95" t="s">
        <v>310</v>
      </c>
    </row>
    <row r="163" spans="1:51" ht="16.5" x14ac:dyDescent="0.25">
      <c r="A163" s="146" t="s">
        <v>22</v>
      </c>
      <c r="B163" s="144"/>
      <c r="C163" s="146" t="s">
        <v>330</v>
      </c>
      <c r="D163" s="144"/>
      <c r="E163" s="146" t="s">
        <v>330</v>
      </c>
      <c r="F163" s="144"/>
      <c r="G163" s="146" t="s">
        <v>330</v>
      </c>
      <c r="H163" s="144"/>
      <c r="I163" s="146" t="s">
        <v>320</v>
      </c>
      <c r="J163" s="144"/>
      <c r="K163" s="144"/>
      <c r="L163" s="146" t="s">
        <v>318</v>
      </c>
      <c r="M163" s="144"/>
      <c r="N163" s="144"/>
      <c r="O163" s="146"/>
      <c r="P163" s="144"/>
      <c r="Q163" s="146"/>
      <c r="R163" s="144"/>
      <c r="S163" s="145" t="s">
        <v>160</v>
      </c>
      <c r="T163" s="144"/>
      <c r="U163" s="144"/>
      <c r="V163" s="144"/>
      <c r="W163" s="144"/>
      <c r="X163" s="144"/>
      <c r="Y163" s="144"/>
      <c r="Z163" s="144"/>
      <c r="AA163" s="146" t="s">
        <v>19</v>
      </c>
      <c r="AB163" s="144"/>
      <c r="AC163" s="144"/>
      <c r="AD163" s="144"/>
      <c r="AE163" s="144"/>
      <c r="AF163" s="146" t="s">
        <v>20</v>
      </c>
      <c r="AG163" s="144"/>
      <c r="AH163" s="144"/>
      <c r="AI163" s="94" t="s">
        <v>307</v>
      </c>
      <c r="AJ163" s="147" t="s">
        <v>21</v>
      </c>
      <c r="AK163" s="144"/>
      <c r="AL163" s="144"/>
      <c r="AM163" s="144"/>
      <c r="AN163" s="144"/>
      <c r="AO163" s="144"/>
      <c r="AP163" s="95" t="s">
        <v>711</v>
      </c>
      <c r="AQ163" s="95" t="s">
        <v>310</v>
      </c>
      <c r="AR163" s="95" t="s">
        <v>711</v>
      </c>
      <c r="AS163" s="148" t="s">
        <v>310</v>
      </c>
      <c r="AT163" s="144"/>
      <c r="AU163" s="148" t="s">
        <v>310</v>
      </c>
      <c r="AV163" s="144"/>
      <c r="AW163" s="95" t="s">
        <v>310</v>
      </c>
      <c r="AX163" s="95" t="s">
        <v>310</v>
      </c>
      <c r="AY163" s="95" t="s">
        <v>310</v>
      </c>
    </row>
    <row r="164" spans="1:51" x14ac:dyDescent="0.25">
      <c r="A164" s="146" t="s">
        <v>22</v>
      </c>
      <c r="B164" s="144"/>
      <c r="C164" s="146" t="s">
        <v>330</v>
      </c>
      <c r="D164" s="144"/>
      <c r="E164" s="146" t="s">
        <v>330</v>
      </c>
      <c r="F164" s="144"/>
      <c r="G164" s="146" t="s">
        <v>330</v>
      </c>
      <c r="H164" s="144"/>
      <c r="I164" s="146" t="s">
        <v>320</v>
      </c>
      <c r="J164" s="144"/>
      <c r="K164" s="144"/>
      <c r="L164" s="146" t="s">
        <v>319</v>
      </c>
      <c r="M164" s="144"/>
      <c r="N164" s="144"/>
      <c r="O164" s="146"/>
      <c r="P164" s="144"/>
      <c r="Q164" s="146"/>
      <c r="R164" s="144"/>
      <c r="S164" s="145" t="s">
        <v>162</v>
      </c>
      <c r="T164" s="144"/>
      <c r="U164" s="144"/>
      <c r="V164" s="144"/>
      <c r="W164" s="144"/>
      <c r="X164" s="144"/>
      <c r="Y164" s="144"/>
      <c r="Z164" s="144"/>
      <c r="AA164" s="146" t="s">
        <v>19</v>
      </c>
      <c r="AB164" s="144"/>
      <c r="AC164" s="144"/>
      <c r="AD164" s="144"/>
      <c r="AE164" s="144"/>
      <c r="AF164" s="146" t="s">
        <v>20</v>
      </c>
      <c r="AG164" s="144"/>
      <c r="AH164" s="144"/>
      <c r="AI164" s="94" t="s">
        <v>307</v>
      </c>
      <c r="AJ164" s="147" t="s">
        <v>21</v>
      </c>
      <c r="AK164" s="144"/>
      <c r="AL164" s="144"/>
      <c r="AM164" s="144"/>
      <c r="AN164" s="144"/>
      <c r="AO164" s="144"/>
      <c r="AP164" s="95" t="s">
        <v>310</v>
      </c>
      <c r="AQ164" s="95" t="s">
        <v>310</v>
      </c>
      <c r="AR164" s="95" t="s">
        <v>310</v>
      </c>
      <c r="AS164" s="148" t="s">
        <v>310</v>
      </c>
      <c r="AT164" s="144"/>
      <c r="AU164" s="148" t="s">
        <v>310</v>
      </c>
      <c r="AV164" s="144"/>
      <c r="AW164" s="95" t="s">
        <v>310</v>
      </c>
      <c r="AX164" s="95" t="s">
        <v>310</v>
      </c>
      <c r="AY164" s="95" t="s">
        <v>310</v>
      </c>
    </row>
    <row r="165" spans="1:51" x14ac:dyDescent="0.25">
      <c r="A165" s="146" t="s">
        <v>22</v>
      </c>
      <c r="B165" s="144"/>
      <c r="C165" s="146" t="s">
        <v>330</v>
      </c>
      <c r="D165" s="144"/>
      <c r="E165" s="146" t="s">
        <v>330</v>
      </c>
      <c r="F165" s="144"/>
      <c r="G165" s="146" t="s">
        <v>330</v>
      </c>
      <c r="H165" s="144"/>
      <c r="I165" s="146" t="s">
        <v>320</v>
      </c>
      <c r="J165" s="144"/>
      <c r="K165" s="144"/>
      <c r="L165" s="146" t="s">
        <v>322</v>
      </c>
      <c r="M165" s="144"/>
      <c r="N165" s="144"/>
      <c r="O165" s="146"/>
      <c r="P165" s="144"/>
      <c r="Q165" s="146"/>
      <c r="R165" s="144"/>
      <c r="S165" s="145" t="s">
        <v>164</v>
      </c>
      <c r="T165" s="144"/>
      <c r="U165" s="144"/>
      <c r="V165" s="144"/>
      <c r="W165" s="144"/>
      <c r="X165" s="144"/>
      <c r="Y165" s="144"/>
      <c r="Z165" s="144"/>
      <c r="AA165" s="146" t="s">
        <v>19</v>
      </c>
      <c r="AB165" s="144"/>
      <c r="AC165" s="144"/>
      <c r="AD165" s="144"/>
      <c r="AE165" s="144"/>
      <c r="AF165" s="146" t="s">
        <v>20</v>
      </c>
      <c r="AG165" s="144"/>
      <c r="AH165" s="144"/>
      <c r="AI165" s="94" t="s">
        <v>307</v>
      </c>
      <c r="AJ165" s="147" t="s">
        <v>21</v>
      </c>
      <c r="AK165" s="144"/>
      <c r="AL165" s="144"/>
      <c r="AM165" s="144"/>
      <c r="AN165" s="144"/>
      <c r="AO165" s="144"/>
      <c r="AP165" s="95" t="s">
        <v>310</v>
      </c>
      <c r="AQ165" s="95" t="s">
        <v>310</v>
      </c>
      <c r="AR165" s="95" t="s">
        <v>310</v>
      </c>
      <c r="AS165" s="148" t="s">
        <v>310</v>
      </c>
      <c r="AT165" s="144"/>
      <c r="AU165" s="148" t="s">
        <v>310</v>
      </c>
      <c r="AV165" s="144"/>
      <c r="AW165" s="95" t="s">
        <v>310</v>
      </c>
      <c r="AX165" s="95" t="s">
        <v>310</v>
      </c>
      <c r="AY165" s="95" t="s">
        <v>310</v>
      </c>
    </row>
    <row r="166" spans="1:51" x14ac:dyDescent="0.25">
      <c r="A166" s="146" t="s">
        <v>22</v>
      </c>
      <c r="B166" s="144"/>
      <c r="C166" s="146" t="s">
        <v>330</v>
      </c>
      <c r="D166" s="144"/>
      <c r="E166" s="146" t="s">
        <v>330</v>
      </c>
      <c r="F166" s="144"/>
      <c r="G166" s="146" t="s">
        <v>330</v>
      </c>
      <c r="H166" s="144"/>
      <c r="I166" s="146" t="s">
        <v>320</v>
      </c>
      <c r="J166" s="144"/>
      <c r="K166" s="144"/>
      <c r="L166" s="146" t="s">
        <v>324</v>
      </c>
      <c r="M166" s="144"/>
      <c r="N166" s="144"/>
      <c r="O166" s="146"/>
      <c r="P166" s="144"/>
      <c r="Q166" s="146"/>
      <c r="R166" s="144"/>
      <c r="S166" s="145" t="s">
        <v>166</v>
      </c>
      <c r="T166" s="144"/>
      <c r="U166" s="144"/>
      <c r="V166" s="144"/>
      <c r="W166" s="144"/>
      <c r="X166" s="144"/>
      <c r="Y166" s="144"/>
      <c r="Z166" s="144"/>
      <c r="AA166" s="146" t="s">
        <v>19</v>
      </c>
      <c r="AB166" s="144"/>
      <c r="AC166" s="144"/>
      <c r="AD166" s="144"/>
      <c r="AE166" s="144"/>
      <c r="AF166" s="146" t="s">
        <v>20</v>
      </c>
      <c r="AG166" s="144"/>
      <c r="AH166" s="144"/>
      <c r="AI166" s="94" t="s">
        <v>307</v>
      </c>
      <c r="AJ166" s="147" t="s">
        <v>21</v>
      </c>
      <c r="AK166" s="144"/>
      <c r="AL166" s="144"/>
      <c r="AM166" s="144"/>
      <c r="AN166" s="144"/>
      <c r="AO166" s="144"/>
      <c r="AP166" s="95" t="s">
        <v>310</v>
      </c>
      <c r="AQ166" s="95" t="s">
        <v>310</v>
      </c>
      <c r="AR166" s="95" t="s">
        <v>310</v>
      </c>
      <c r="AS166" s="148" t="s">
        <v>310</v>
      </c>
      <c r="AT166" s="144"/>
      <c r="AU166" s="148" t="s">
        <v>310</v>
      </c>
      <c r="AV166" s="144"/>
      <c r="AW166" s="95" t="s">
        <v>310</v>
      </c>
      <c r="AX166" s="95" t="s">
        <v>310</v>
      </c>
      <c r="AY166" s="95" t="s">
        <v>310</v>
      </c>
    </row>
    <row r="167" spans="1:51" x14ac:dyDescent="0.25">
      <c r="A167" s="146" t="s">
        <v>22</v>
      </c>
      <c r="B167" s="144"/>
      <c r="C167" s="146" t="s">
        <v>330</v>
      </c>
      <c r="D167" s="144"/>
      <c r="E167" s="146" t="s">
        <v>330</v>
      </c>
      <c r="F167" s="144"/>
      <c r="G167" s="146" t="s">
        <v>330</v>
      </c>
      <c r="H167" s="144"/>
      <c r="I167" s="146" t="s">
        <v>320</v>
      </c>
      <c r="J167" s="144"/>
      <c r="K167" s="144"/>
      <c r="L167" s="146" t="s">
        <v>325</v>
      </c>
      <c r="M167" s="144"/>
      <c r="N167" s="144"/>
      <c r="O167" s="146"/>
      <c r="P167" s="144"/>
      <c r="Q167" s="146"/>
      <c r="R167" s="144"/>
      <c r="S167" s="145" t="s">
        <v>168</v>
      </c>
      <c r="T167" s="144"/>
      <c r="U167" s="144"/>
      <c r="V167" s="144"/>
      <c r="W167" s="144"/>
      <c r="X167" s="144"/>
      <c r="Y167" s="144"/>
      <c r="Z167" s="144"/>
      <c r="AA167" s="146" t="s">
        <v>19</v>
      </c>
      <c r="AB167" s="144"/>
      <c r="AC167" s="144"/>
      <c r="AD167" s="144"/>
      <c r="AE167" s="144"/>
      <c r="AF167" s="146" t="s">
        <v>20</v>
      </c>
      <c r="AG167" s="144"/>
      <c r="AH167" s="144"/>
      <c r="AI167" s="94" t="s">
        <v>307</v>
      </c>
      <c r="AJ167" s="147" t="s">
        <v>21</v>
      </c>
      <c r="AK167" s="144"/>
      <c r="AL167" s="144"/>
      <c r="AM167" s="144"/>
      <c r="AN167" s="144"/>
      <c r="AO167" s="144"/>
      <c r="AP167" s="95" t="s">
        <v>310</v>
      </c>
      <c r="AQ167" s="95" t="s">
        <v>310</v>
      </c>
      <c r="AR167" s="95" t="s">
        <v>310</v>
      </c>
      <c r="AS167" s="148" t="s">
        <v>310</v>
      </c>
      <c r="AT167" s="144"/>
      <c r="AU167" s="148" t="s">
        <v>310</v>
      </c>
      <c r="AV167" s="144"/>
      <c r="AW167" s="95" t="s">
        <v>310</v>
      </c>
      <c r="AX167" s="95" t="s">
        <v>310</v>
      </c>
      <c r="AY167" s="95" t="s">
        <v>310</v>
      </c>
    </row>
    <row r="168" spans="1:51" x14ac:dyDescent="0.25">
      <c r="A168" s="150" t="s">
        <v>22</v>
      </c>
      <c r="B168" s="144"/>
      <c r="C168" s="150" t="s">
        <v>330</v>
      </c>
      <c r="D168" s="144"/>
      <c r="E168" s="150" t="s">
        <v>330</v>
      </c>
      <c r="F168" s="144"/>
      <c r="G168" s="150" t="s">
        <v>330</v>
      </c>
      <c r="H168" s="144"/>
      <c r="I168" s="150" t="s">
        <v>322</v>
      </c>
      <c r="J168" s="144"/>
      <c r="K168" s="144"/>
      <c r="L168" s="150"/>
      <c r="M168" s="144"/>
      <c r="N168" s="144"/>
      <c r="O168" s="150"/>
      <c r="P168" s="144"/>
      <c r="Q168" s="150"/>
      <c r="R168" s="144"/>
      <c r="S168" s="151" t="s">
        <v>502</v>
      </c>
      <c r="T168" s="144"/>
      <c r="U168" s="144"/>
      <c r="V168" s="144"/>
      <c r="W168" s="144"/>
      <c r="X168" s="144"/>
      <c r="Y168" s="144"/>
      <c r="Z168" s="144"/>
      <c r="AA168" s="150" t="s">
        <v>19</v>
      </c>
      <c r="AB168" s="144"/>
      <c r="AC168" s="144"/>
      <c r="AD168" s="144"/>
      <c r="AE168" s="144"/>
      <c r="AF168" s="150" t="s">
        <v>20</v>
      </c>
      <c r="AG168" s="144"/>
      <c r="AH168" s="144"/>
      <c r="AI168" s="92" t="s">
        <v>307</v>
      </c>
      <c r="AJ168" s="152" t="s">
        <v>21</v>
      </c>
      <c r="AK168" s="144"/>
      <c r="AL168" s="144"/>
      <c r="AM168" s="144"/>
      <c r="AN168" s="144"/>
      <c r="AO168" s="144"/>
      <c r="AP168" s="93" t="s">
        <v>712</v>
      </c>
      <c r="AQ168" s="93" t="s">
        <v>704</v>
      </c>
      <c r="AR168" s="93" t="s">
        <v>713</v>
      </c>
      <c r="AS168" s="149" t="s">
        <v>704</v>
      </c>
      <c r="AT168" s="144"/>
      <c r="AU168" s="149" t="s">
        <v>310</v>
      </c>
      <c r="AV168" s="144"/>
      <c r="AW168" s="93" t="s">
        <v>704</v>
      </c>
      <c r="AX168" s="93" t="s">
        <v>310</v>
      </c>
      <c r="AY168" s="93" t="s">
        <v>310</v>
      </c>
    </row>
    <row r="169" spans="1:51" x14ac:dyDescent="0.25">
      <c r="A169" s="146" t="s">
        <v>22</v>
      </c>
      <c r="B169" s="144"/>
      <c r="C169" s="146" t="s">
        <v>330</v>
      </c>
      <c r="D169" s="144"/>
      <c r="E169" s="146" t="s">
        <v>330</v>
      </c>
      <c r="F169" s="144"/>
      <c r="G169" s="146" t="s">
        <v>330</v>
      </c>
      <c r="H169" s="144"/>
      <c r="I169" s="146" t="s">
        <v>322</v>
      </c>
      <c r="J169" s="144"/>
      <c r="K169" s="144"/>
      <c r="L169" s="146" t="s">
        <v>316</v>
      </c>
      <c r="M169" s="144"/>
      <c r="N169" s="144"/>
      <c r="O169" s="146"/>
      <c r="P169" s="144"/>
      <c r="Q169" s="146"/>
      <c r="R169" s="144"/>
      <c r="S169" s="145" t="s">
        <v>172</v>
      </c>
      <c r="T169" s="144"/>
      <c r="U169" s="144"/>
      <c r="V169" s="144"/>
      <c r="W169" s="144"/>
      <c r="X169" s="144"/>
      <c r="Y169" s="144"/>
      <c r="Z169" s="144"/>
      <c r="AA169" s="146" t="s">
        <v>19</v>
      </c>
      <c r="AB169" s="144"/>
      <c r="AC169" s="144"/>
      <c r="AD169" s="144"/>
      <c r="AE169" s="144"/>
      <c r="AF169" s="146" t="s">
        <v>20</v>
      </c>
      <c r="AG169" s="144"/>
      <c r="AH169" s="144"/>
      <c r="AI169" s="94" t="s">
        <v>307</v>
      </c>
      <c r="AJ169" s="147" t="s">
        <v>21</v>
      </c>
      <c r="AK169" s="144"/>
      <c r="AL169" s="144"/>
      <c r="AM169" s="144"/>
      <c r="AN169" s="144"/>
      <c r="AO169" s="144"/>
      <c r="AP169" s="95" t="s">
        <v>713</v>
      </c>
      <c r="AQ169" s="95" t="s">
        <v>310</v>
      </c>
      <c r="AR169" s="95" t="s">
        <v>713</v>
      </c>
      <c r="AS169" s="148" t="s">
        <v>310</v>
      </c>
      <c r="AT169" s="144"/>
      <c r="AU169" s="148" t="s">
        <v>310</v>
      </c>
      <c r="AV169" s="144"/>
      <c r="AW169" s="95" t="s">
        <v>310</v>
      </c>
      <c r="AX169" s="95" t="s">
        <v>310</v>
      </c>
      <c r="AY169" s="95" t="s">
        <v>310</v>
      </c>
    </row>
    <row r="170" spans="1:51" x14ac:dyDescent="0.25">
      <c r="A170" s="146" t="s">
        <v>22</v>
      </c>
      <c r="B170" s="144"/>
      <c r="C170" s="146" t="s">
        <v>330</v>
      </c>
      <c r="D170" s="144"/>
      <c r="E170" s="146" t="s">
        <v>330</v>
      </c>
      <c r="F170" s="144"/>
      <c r="G170" s="146" t="s">
        <v>330</v>
      </c>
      <c r="H170" s="144"/>
      <c r="I170" s="146" t="s">
        <v>322</v>
      </c>
      <c r="J170" s="144"/>
      <c r="K170" s="144"/>
      <c r="L170" s="146" t="s">
        <v>331</v>
      </c>
      <c r="M170" s="144"/>
      <c r="N170" s="144"/>
      <c r="O170" s="146"/>
      <c r="P170" s="144"/>
      <c r="Q170" s="146"/>
      <c r="R170" s="144"/>
      <c r="S170" s="145" t="s">
        <v>174</v>
      </c>
      <c r="T170" s="144"/>
      <c r="U170" s="144"/>
      <c r="V170" s="144"/>
      <c r="W170" s="144"/>
      <c r="X170" s="144"/>
      <c r="Y170" s="144"/>
      <c r="Z170" s="144"/>
      <c r="AA170" s="146" t="s">
        <v>19</v>
      </c>
      <c r="AB170" s="144"/>
      <c r="AC170" s="144"/>
      <c r="AD170" s="144"/>
      <c r="AE170" s="144"/>
      <c r="AF170" s="146" t="s">
        <v>20</v>
      </c>
      <c r="AG170" s="144"/>
      <c r="AH170" s="144"/>
      <c r="AI170" s="94" t="s">
        <v>307</v>
      </c>
      <c r="AJ170" s="147" t="s">
        <v>21</v>
      </c>
      <c r="AK170" s="144"/>
      <c r="AL170" s="144"/>
      <c r="AM170" s="144"/>
      <c r="AN170" s="144"/>
      <c r="AO170" s="144"/>
      <c r="AP170" s="95" t="s">
        <v>704</v>
      </c>
      <c r="AQ170" s="95" t="s">
        <v>704</v>
      </c>
      <c r="AR170" s="95" t="s">
        <v>310</v>
      </c>
      <c r="AS170" s="148" t="s">
        <v>704</v>
      </c>
      <c r="AT170" s="144"/>
      <c r="AU170" s="148" t="s">
        <v>310</v>
      </c>
      <c r="AV170" s="144"/>
      <c r="AW170" s="95" t="s">
        <v>704</v>
      </c>
      <c r="AX170" s="95" t="s">
        <v>310</v>
      </c>
      <c r="AY170" s="95" t="s">
        <v>310</v>
      </c>
    </row>
    <row r="171" spans="1:51" x14ac:dyDescent="0.25">
      <c r="A171" s="150" t="s">
        <v>22</v>
      </c>
      <c r="B171" s="144"/>
      <c r="C171" s="150" t="s">
        <v>330</v>
      </c>
      <c r="D171" s="144"/>
      <c r="E171" s="150" t="s">
        <v>330</v>
      </c>
      <c r="F171" s="144"/>
      <c r="G171" s="150" t="s">
        <v>330</v>
      </c>
      <c r="H171" s="144"/>
      <c r="I171" s="150" t="s">
        <v>324</v>
      </c>
      <c r="J171" s="144"/>
      <c r="K171" s="144"/>
      <c r="L171" s="150"/>
      <c r="M171" s="144"/>
      <c r="N171" s="144"/>
      <c r="O171" s="150"/>
      <c r="P171" s="144"/>
      <c r="Q171" s="150"/>
      <c r="R171" s="144"/>
      <c r="S171" s="151" t="s">
        <v>177</v>
      </c>
      <c r="T171" s="144"/>
      <c r="U171" s="144"/>
      <c r="V171" s="144"/>
      <c r="W171" s="144"/>
      <c r="X171" s="144"/>
      <c r="Y171" s="144"/>
      <c r="Z171" s="144"/>
      <c r="AA171" s="150" t="s">
        <v>19</v>
      </c>
      <c r="AB171" s="144"/>
      <c r="AC171" s="144"/>
      <c r="AD171" s="144"/>
      <c r="AE171" s="144"/>
      <c r="AF171" s="150" t="s">
        <v>20</v>
      </c>
      <c r="AG171" s="144"/>
      <c r="AH171" s="144"/>
      <c r="AI171" s="92" t="s">
        <v>307</v>
      </c>
      <c r="AJ171" s="152" t="s">
        <v>21</v>
      </c>
      <c r="AK171" s="144"/>
      <c r="AL171" s="144"/>
      <c r="AM171" s="144"/>
      <c r="AN171" s="144"/>
      <c r="AO171" s="144"/>
      <c r="AP171" s="93" t="s">
        <v>714</v>
      </c>
      <c r="AQ171" s="93" t="s">
        <v>310</v>
      </c>
      <c r="AR171" s="93" t="s">
        <v>714</v>
      </c>
      <c r="AS171" s="149" t="s">
        <v>310</v>
      </c>
      <c r="AT171" s="144"/>
      <c r="AU171" s="149" t="s">
        <v>310</v>
      </c>
      <c r="AV171" s="144"/>
      <c r="AW171" s="93" t="s">
        <v>310</v>
      </c>
      <c r="AX171" s="93" t="s">
        <v>310</v>
      </c>
      <c r="AY171" s="93" t="s">
        <v>310</v>
      </c>
    </row>
    <row r="172" spans="1:51" x14ac:dyDescent="0.25">
      <c r="A172" s="146" t="s">
        <v>22</v>
      </c>
      <c r="B172" s="144"/>
      <c r="C172" s="146" t="s">
        <v>330</v>
      </c>
      <c r="D172" s="144"/>
      <c r="E172" s="146" t="s">
        <v>330</v>
      </c>
      <c r="F172" s="144"/>
      <c r="G172" s="146" t="s">
        <v>330</v>
      </c>
      <c r="H172" s="144"/>
      <c r="I172" s="146" t="s">
        <v>324</v>
      </c>
      <c r="J172" s="144"/>
      <c r="K172" s="144"/>
      <c r="L172" s="146" t="s">
        <v>316</v>
      </c>
      <c r="M172" s="144"/>
      <c r="N172" s="144"/>
      <c r="O172" s="146"/>
      <c r="P172" s="144"/>
      <c r="Q172" s="146"/>
      <c r="R172" s="144"/>
      <c r="S172" s="145" t="s">
        <v>179</v>
      </c>
      <c r="T172" s="144"/>
      <c r="U172" s="144"/>
      <c r="V172" s="144"/>
      <c r="W172" s="144"/>
      <c r="X172" s="144"/>
      <c r="Y172" s="144"/>
      <c r="Z172" s="144"/>
      <c r="AA172" s="146" t="s">
        <v>19</v>
      </c>
      <c r="AB172" s="144"/>
      <c r="AC172" s="144"/>
      <c r="AD172" s="144"/>
      <c r="AE172" s="144"/>
      <c r="AF172" s="146" t="s">
        <v>20</v>
      </c>
      <c r="AG172" s="144"/>
      <c r="AH172" s="144"/>
      <c r="AI172" s="94" t="s">
        <v>307</v>
      </c>
      <c r="AJ172" s="147" t="s">
        <v>21</v>
      </c>
      <c r="AK172" s="144"/>
      <c r="AL172" s="144"/>
      <c r="AM172" s="144"/>
      <c r="AN172" s="144"/>
      <c r="AO172" s="144"/>
      <c r="AP172" s="95" t="s">
        <v>310</v>
      </c>
      <c r="AQ172" s="95" t="s">
        <v>310</v>
      </c>
      <c r="AR172" s="95" t="s">
        <v>310</v>
      </c>
      <c r="AS172" s="148" t="s">
        <v>310</v>
      </c>
      <c r="AT172" s="144"/>
      <c r="AU172" s="148" t="s">
        <v>310</v>
      </c>
      <c r="AV172" s="144"/>
      <c r="AW172" s="95" t="s">
        <v>310</v>
      </c>
      <c r="AX172" s="95" t="s">
        <v>310</v>
      </c>
      <c r="AY172" s="95" t="s">
        <v>310</v>
      </c>
    </row>
    <row r="173" spans="1:51" x14ac:dyDescent="0.25">
      <c r="A173" s="146" t="s">
        <v>22</v>
      </c>
      <c r="B173" s="144"/>
      <c r="C173" s="146" t="s">
        <v>330</v>
      </c>
      <c r="D173" s="144"/>
      <c r="E173" s="146" t="s">
        <v>330</v>
      </c>
      <c r="F173" s="144"/>
      <c r="G173" s="146" t="s">
        <v>330</v>
      </c>
      <c r="H173" s="144"/>
      <c r="I173" s="146" t="s">
        <v>324</v>
      </c>
      <c r="J173" s="144"/>
      <c r="K173" s="144"/>
      <c r="L173" s="146" t="s">
        <v>331</v>
      </c>
      <c r="M173" s="144"/>
      <c r="N173" s="144"/>
      <c r="O173" s="146"/>
      <c r="P173" s="144"/>
      <c r="Q173" s="146"/>
      <c r="R173" s="144"/>
      <c r="S173" s="145" t="s">
        <v>181</v>
      </c>
      <c r="T173" s="144"/>
      <c r="U173" s="144"/>
      <c r="V173" s="144"/>
      <c r="W173" s="144"/>
      <c r="X173" s="144"/>
      <c r="Y173" s="144"/>
      <c r="Z173" s="144"/>
      <c r="AA173" s="146" t="s">
        <v>19</v>
      </c>
      <c r="AB173" s="144"/>
      <c r="AC173" s="144"/>
      <c r="AD173" s="144"/>
      <c r="AE173" s="144"/>
      <c r="AF173" s="146" t="s">
        <v>20</v>
      </c>
      <c r="AG173" s="144"/>
      <c r="AH173" s="144"/>
      <c r="AI173" s="94" t="s">
        <v>307</v>
      </c>
      <c r="AJ173" s="147" t="s">
        <v>21</v>
      </c>
      <c r="AK173" s="144"/>
      <c r="AL173" s="144"/>
      <c r="AM173" s="144"/>
      <c r="AN173" s="144"/>
      <c r="AO173" s="144"/>
      <c r="AP173" s="95" t="s">
        <v>310</v>
      </c>
      <c r="AQ173" s="95" t="s">
        <v>310</v>
      </c>
      <c r="AR173" s="95" t="s">
        <v>310</v>
      </c>
      <c r="AS173" s="148" t="s">
        <v>310</v>
      </c>
      <c r="AT173" s="144"/>
      <c r="AU173" s="148" t="s">
        <v>310</v>
      </c>
      <c r="AV173" s="144"/>
      <c r="AW173" s="95" t="s">
        <v>310</v>
      </c>
      <c r="AX173" s="95" t="s">
        <v>310</v>
      </c>
      <c r="AY173" s="95" t="s">
        <v>310</v>
      </c>
    </row>
    <row r="174" spans="1:51" x14ac:dyDescent="0.25">
      <c r="A174" s="146" t="s">
        <v>22</v>
      </c>
      <c r="B174" s="144"/>
      <c r="C174" s="146" t="s">
        <v>330</v>
      </c>
      <c r="D174" s="144"/>
      <c r="E174" s="146" t="s">
        <v>330</v>
      </c>
      <c r="F174" s="144"/>
      <c r="G174" s="146" t="s">
        <v>330</v>
      </c>
      <c r="H174" s="144"/>
      <c r="I174" s="146" t="s">
        <v>324</v>
      </c>
      <c r="J174" s="144"/>
      <c r="K174" s="144"/>
      <c r="L174" s="146" t="s">
        <v>317</v>
      </c>
      <c r="M174" s="144"/>
      <c r="N174" s="144"/>
      <c r="O174" s="146"/>
      <c r="P174" s="144"/>
      <c r="Q174" s="146"/>
      <c r="R174" s="144"/>
      <c r="S174" s="145" t="s">
        <v>503</v>
      </c>
      <c r="T174" s="144"/>
      <c r="U174" s="144"/>
      <c r="V174" s="144"/>
      <c r="W174" s="144"/>
      <c r="X174" s="144"/>
      <c r="Y174" s="144"/>
      <c r="Z174" s="144"/>
      <c r="AA174" s="146" t="s">
        <v>19</v>
      </c>
      <c r="AB174" s="144"/>
      <c r="AC174" s="144"/>
      <c r="AD174" s="144"/>
      <c r="AE174" s="144"/>
      <c r="AF174" s="146" t="s">
        <v>20</v>
      </c>
      <c r="AG174" s="144"/>
      <c r="AH174" s="144"/>
      <c r="AI174" s="94" t="s">
        <v>307</v>
      </c>
      <c r="AJ174" s="147" t="s">
        <v>21</v>
      </c>
      <c r="AK174" s="144"/>
      <c r="AL174" s="144"/>
      <c r="AM174" s="144"/>
      <c r="AN174" s="144"/>
      <c r="AO174" s="144"/>
      <c r="AP174" s="95" t="s">
        <v>310</v>
      </c>
      <c r="AQ174" s="95" t="s">
        <v>310</v>
      </c>
      <c r="AR174" s="95" t="s">
        <v>310</v>
      </c>
      <c r="AS174" s="148" t="s">
        <v>310</v>
      </c>
      <c r="AT174" s="144"/>
      <c r="AU174" s="148" t="s">
        <v>310</v>
      </c>
      <c r="AV174" s="144"/>
      <c r="AW174" s="95" t="s">
        <v>310</v>
      </c>
      <c r="AX174" s="95" t="s">
        <v>310</v>
      </c>
      <c r="AY174" s="95" t="s">
        <v>310</v>
      </c>
    </row>
    <row r="175" spans="1:51" ht="16.5" x14ac:dyDescent="0.25">
      <c r="A175" s="146" t="s">
        <v>22</v>
      </c>
      <c r="B175" s="144"/>
      <c r="C175" s="146" t="s">
        <v>330</v>
      </c>
      <c r="D175" s="144"/>
      <c r="E175" s="146" t="s">
        <v>330</v>
      </c>
      <c r="F175" s="144"/>
      <c r="G175" s="146" t="s">
        <v>330</v>
      </c>
      <c r="H175" s="144"/>
      <c r="I175" s="146" t="s">
        <v>324</v>
      </c>
      <c r="J175" s="144"/>
      <c r="K175" s="144"/>
      <c r="L175" s="146" t="s">
        <v>318</v>
      </c>
      <c r="M175" s="144"/>
      <c r="N175" s="144"/>
      <c r="O175" s="146"/>
      <c r="P175" s="144"/>
      <c r="Q175" s="146"/>
      <c r="R175" s="144"/>
      <c r="S175" s="145" t="s">
        <v>185</v>
      </c>
      <c r="T175" s="144"/>
      <c r="U175" s="144"/>
      <c r="V175" s="144"/>
      <c r="W175" s="144"/>
      <c r="X175" s="144"/>
      <c r="Y175" s="144"/>
      <c r="Z175" s="144"/>
      <c r="AA175" s="146" t="s">
        <v>19</v>
      </c>
      <c r="AB175" s="144"/>
      <c r="AC175" s="144"/>
      <c r="AD175" s="144"/>
      <c r="AE175" s="144"/>
      <c r="AF175" s="146" t="s">
        <v>20</v>
      </c>
      <c r="AG175" s="144"/>
      <c r="AH175" s="144"/>
      <c r="AI175" s="94" t="s">
        <v>307</v>
      </c>
      <c r="AJ175" s="147" t="s">
        <v>21</v>
      </c>
      <c r="AK175" s="144"/>
      <c r="AL175" s="144"/>
      <c r="AM175" s="144"/>
      <c r="AN175" s="144"/>
      <c r="AO175" s="144"/>
      <c r="AP175" s="95" t="s">
        <v>715</v>
      </c>
      <c r="AQ175" s="95" t="s">
        <v>310</v>
      </c>
      <c r="AR175" s="95" t="s">
        <v>715</v>
      </c>
      <c r="AS175" s="148" t="s">
        <v>310</v>
      </c>
      <c r="AT175" s="144"/>
      <c r="AU175" s="148" t="s">
        <v>310</v>
      </c>
      <c r="AV175" s="144"/>
      <c r="AW175" s="95" t="s">
        <v>310</v>
      </c>
      <c r="AX175" s="95" t="s">
        <v>310</v>
      </c>
      <c r="AY175" s="95" t="s">
        <v>310</v>
      </c>
    </row>
    <row r="176" spans="1:51" x14ac:dyDescent="0.25">
      <c r="A176" s="146" t="s">
        <v>22</v>
      </c>
      <c r="B176" s="144"/>
      <c r="C176" s="146" t="s">
        <v>330</v>
      </c>
      <c r="D176" s="144"/>
      <c r="E176" s="146" t="s">
        <v>330</v>
      </c>
      <c r="F176" s="144"/>
      <c r="G176" s="146" t="s">
        <v>330</v>
      </c>
      <c r="H176" s="144"/>
      <c r="I176" s="146" t="s">
        <v>324</v>
      </c>
      <c r="J176" s="144"/>
      <c r="K176" s="144"/>
      <c r="L176" s="146" t="s">
        <v>319</v>
      </c>
      <c r="M176" s="144"/>
      <c r="N176" s="144"/>
      <c r="O176" s="146"/>
      <c r="P176" s="144"/>
      <c r="Q176" s="146"/>
      <c r="R176" s="144"/>
      <c r="S176" s="145" t="s">
        <v>187</v>
      </c>
      <c r="T176" s="144"/>
      <c r="U176" s="144"/>
      <c r="V176" s="144"/>
      <c r="W176" s="144"/>
      <c r="X176" s="144"/>
      <c r="Y176" s="144"/>
      <c r="Z176" s="144"/>
      <c r="AA176" s="146" t="s">
        <v>19</v>
      </c>
      <c r="AB176" s="144"/>
      <c r="AC176" s="144"/>
      <c r="AD176" s="144"/>
      <c r="AE176" s="144"/>
      <c r="AF176" s="146" t="s">
        <v>20</v>
      </c>
      <c r="AG176" s="144"/>
      <c r="AH176" s="144"/>
      <c r="AI176" s="94" t="s">
        <v>307</v>
      </c>
      <c r="AJ176" s="147" t="s">
        <v>21</v>
      </c>
      <c r="AK176" s="144"/>
      <c r="AL176" s="144"/>
      <c r="AM176" s="144"/>
      <c r="AN176" s="144"/>
      <c r="AO176" s="144"/>
      <c r="AP176" s="95" t="s">
        <v>716</v>
      </c>
      <c r="AQ176" s="95" t="s">
        <v>310</v>
      </c>
      <c r="AR176" s="95" t="s">
        <v>716</v>
      </c>
      <c r="AS176" s="148" t="s">
        <v>310</v>
      </c>
      <c r="AT176" s="144"/>
      <c r="AU176" s="148" t="s">
        <v>310</v>
      </c>
      <c r="AV176" s="144"/>
      <c r="AW176" s="95" t="s">
        <v>310</v>
      </c>
      <c r="AX176" s="95" t="s">
        <v>310</v>
      </c>
      <c r="AY176" s="95" t="s">
        <v>310</v>
      </c>
    </row>
    <row r="177" spans="1:51" ht="16.5" x14ac:dyDescent="0.25">
      <c r="A177" s="146" t="s">
        <v>22</v>
      </c>
      <c r="B177" s="144"/>
      <c r="C177" s="146" t="s">
        <v>330</v>
      </c>
      <c r="D177" s="144"/>
      <c r="E177" s="146" t="s">
        <v>330</v>
      </c>
      <c r="F177" s="144"/>
      <c r="G177" s="146" t="s">
        <v>330</v>
      </c>
      <c r="H177" s="144"/>
      <c r="I177" s="146" t="s">
        <v>324</v>
      </c>
      <c r="J177" s="144"/>
      <c r="K177" s="144"/>
      <c r="L177" s="146" t="s">
        <v>322</v>
      </c>
      <c r="M177" s="144"/>
      <c r="N177" s="144"/>
      <c r="O177" s="146"/>
      <c r="P177" s="144"/>
      <c r="Q177" s="146"/>
      <c r="R177" s="144"/>
      <c r="S177" s="145" t="s">
        <v>189</v>
      </c>
      <c r="T177" s="144"/>
      <c r="U177" s="144"/>
      <c r="V177" s="144"/>
      <c r="W177" s="144"/>
      <c r="X177" s="144"/>
      <c r="Y177" s="144"/>
      <c r="Z177" s="144"/>
      <c r="AA177" s="146" t="s">
        <v>19</v>
      </c>
      <c r="AB177" s="144"/>
      <c r="AC177" s="144"/>
      <c r="AD177" s="144"/>
      <c r="AE177" s="144"/>
      <c r="AF177" s="146" t="s">
        <v>20</v>
      </c>
      <c r="AG177" s="144"/>
      <c r="AH177" s="144"/>
      <c r="AI177" s="94" t="s">
        <v>307</v>
      </c>
      <c r="AJ177" s="147" t="s">
        <v>21</v>
      </c>
      <c r="AK177" s="144"/>
      <c r="AL177" s="144"/>
      <c r="AM177" s="144"/>
      <c r="AN177" s="144"/>
      <c r="AO177" s="144"/>
      <c r="AP177" s="95" t="s">
        <v>717</v>
      </c>
      <c r="AQ177" s="95" t="s">
        <v>310</v>
      </c>
      <c r="AR177" s="95" t="s">
        <v>717</v>
      </c>
      <c r="AS177" s="148" t="s">
        <v>310</v>
      </c>
      <c r="AT177" s="144"/>
      <c r="AU177" s="148" t="s">
        <v>310</v>
      </c>
      <c r="AV177" s="144"/>
      <c r="AW177" s="95" t="s">
        <v>310</v>
      </c>
      <c r="AX177" s="95" t="s">
        <v>310</v>
      </c>
      <c r="AY177" s="95" t="s">
        <v>310</v>
      </c>
    </row>
    <row r="178" spans="1:51" x14ac:dyDescent="0.25">
      <c r="A178" s="146" t="s">
        <v>22</v>
      </c>
      <c r="B178" s="144"/>
      <c r="C178" s="146" t="s">
        <v>330</v>
      </c>
      <c r="D178" s="144"/>
      <c r="E178" s="146" t="s">
        <v>330</v>
      </c>
      <c r="F178" s="144"/>
      <c r="G178" s="146" t="s">
        <v>330</v>
      </c>
      <c r="H178" s="144"/>
      <c r="I178" s="146" t="s">
        <v>324</v>
      </c>
      <c r="J178" s="144"/>
      <c r="K178" s="144"/>
      <c r="L178" s="146" t="s">
        <v>325</v>
      </c>
      <c r="M178" s="144"/>
      <c r="N178" s="144"/>
      <c r="O178" s="146"/>
      <c r="P178" s="144"/>
      <c r="Q178" s="146"/>
      <c r="R178" s="144"/>
      <c r="S178" s="145" t="s">
        <v>190</v>
      </c>
      <c r="T178" s="144"/>
      <c r="U178" s="144"/>
      <c r="V178" s="144"/>
      <c r="W178" s="144"/>
      <c r="X178" s="144"/>
      <c r="Y178" s="144"/>
      <c r="Z178" s="144"/>
      <c r="AA178" s="146" t="s">
        <v>19</v>
      </c>
      <c r="AB178" s="144"/>
      <c r="AC178" s="144"/>
      <c r="AD178" s="144"/>
      <c r="AE178" s="144"/>
      <c r="AF178" s="146" t="s">
        <v>20</v>
      </c>
      <c r="AG178" s="144"/>
      <c r="AH178" s="144"/>
      <c r="AI178" s="94" t="s">
        <v>307</v>
      </c>
      <c r="AJ178" s="147" t="s">
        <v>21</v>
      </c>
      <c r="AK178" s="144"/>
      <c r="AL178" s="144"/>
      <c r="AM178" s="144"/>
      <c r="AN178" s="144"/>
      <c r="AO178" s="144"/>
      <c r="AP178" s="95" t="s">
        <v>310</v>
      </c>
      <c r="AQ178" s="95" t="s">
        <v>310</v>
      </c>
      <c r="AR178" s="95" t="s">
        <v>310</v>
      </c>
      <c r="AS178" s="148" t="s">
        <v>310</v>
      </c>
      <c r="AT178" s="144"/>
      <c r="AU178" s="148" t="s">
        <v>310</v>
      </c>
      <c r="AV178" s="144"/>
      <c r="AW178" s="95" t="s">
        <v>310</v>
      </c>
      <c r="AX178" s="95" t="s">
        <v>310</v>
      </c>
      <c r="AY178" s="95" t="s">
        <v>310</v>
      </c>
    </row>
    <row r="179" spans="1:51" x14ac:dyDescent="0.25">
      <c r="A179" s="150" t="s">
        <v>22</v>
      </c>
      <c r="B179" s="144"/>
      <c r="C179" s="150" t="s">
        <v>330</v>
      </c>
      <c r="D179" s="144"/>
      <c r="E179" s="150" t="s">
        <v>330</v>
      </c>
      <c r="F179" s="144"/>
      <c r="G179" s="150" t="s">
        <v>330</v>
      </c>
      <c r="H179" s="144"/>
      <c r="I179" s="150" t="s">
        <v>325</v>
      </c>
      <c r="J179" s="144"/>
      <c r="K179" s="144"/>
      <c r="L179" s="150"/>
      <c r="M179" s="144"/>
      <c r="N179" s="144"/>
      <c r="O179" s="150"/>
      <c r="P179" s="144"/>
      <c r="Q179" s="150"/>
      <c r="R179" s="144"/>
      <c r="S179" s="151" t="s">
        <v>192</v>
      </c>
      <c r="T179" s="144"/>
      <c r="U179" s="144"/>
      <c r="V179" s="144"/>
      <c r="W179" s="144"/>
      <c r="X179" s="144"/>
      <c r="Y179" s="144"/>
      <c r="Z179" s="144"/>
      <c r="AA179" s="150" t="s">
        <v>19</v>
      </c>
      <c r="AB179" s="144"/>
      <c r="AC179" s="144"/>
      <c r="AD179" s="144"/>
      <c r="AE179" s="144"/>
      <c r="AF179" s="150" t="s">
        <v>20</v>
      </c>
      <c r="AG179" s="144"/>
      <c r="AH179" s="144"/>
      <c r="AI179" s="92" t="s">
        <v>307</v>
      </c>
      <c r="AJ179" s="152" t="s">
        <v>21</v>
      </c>
      <c r="AK179" s="144"/>
      <c r="AL179" s="144"/>
      <c r="AM179" s="144"/>
      <c r="AN179" s="144"/>
      <c r="AO179" s="144"/>
      <c r="AP179" s="93" t="s">
        <v>310</v>
      </c>
      <c r="AQ179" s="93" t="s">
        <v>310</v>
      </c>
      <c r="AR179" s="93" t="s">
        <v>310</v>
      </c>
      <c r="AS179" s="149" t="s">
        <v>310</v>
      </c>
      <c r="AT179" s="144"/>
      <c r="AU179" s="149" t="s">
        <v>310</v>
      </c>
      <c r="AV179" s="144"/>
      <c r="AW179" s="93" t="s">
        <v>310</v>
      </c>
      <c r="AX179" s="93" t="s">
        <v>310</v>
      </c>
      <c r="AY179" s="93" t="s">
        <v>310</v>
      </c>
    </row>
    <row r="180" spans="1:51" x14ac:dyDescent="0.25">
      <c r="A180" s="146" t="s">
        <v>22</v>
      </c>
      <c r="B180" s="144"/>
      <c r="C180" s="146" t="s">
        <v>330</v>
      </c>
      <c r="D180" s="144"/>
      <c r="E180" s="146" t="s">
        <v>330</v>
      </c>
      <c r="F180" s="144"/>
      <c r="G180" s="146" t="s">
        <v>330</v>
      </c>
      <c r="H180" s="144"/>
      <c r="I180" s="146" t="s">
        <v>325</v>
      </c>
      <c r="J180" s="144"/>
      <c r="K180" s="144"/>
      <c r="L180" s="146" t="s">
        <v>331</v>
      </c>
      <c r="M180" s="144"/>
      <c r="N180" s="144"/>
      <c r="O180" s="146"/>
      <c r="P180" s="144"/>
      <c r="Q180" s="146"/>
      <c r="R180" s="144"/>
      <c r="S180" s="145" t="s">
        <v>194</v>
      </c>
      <c r="T180" s="144"/>
      <c r="U180" s="144"/>
      <c r="V180" s="144"/>
      <c r="W180" s="144"/>
      <c r="X180" s="144"/>
      <c r="Y180" s="144"/>
      <c r="Z180" s="144"/>
      <c r="AA180" s="146" t="s">
        <v>19</v>
      </c>
      <c r="AB180" s="144"/>
      <c r="AC180" s="144"/>
      <c r="AD180" s="144"/>
      <c r="AE180" s="144"/>
      <c r="AF180" s="146" t="s">
        <v>20</v>
      </c>
      <c r="AG180" s="144"/>
      <c r="AH180" s="144"/>
      <c r="AI180" s="94" t="s">
        <v>307</v>
      </c>
      <c r="AJ180" s="147" t="s">
        <v>21</v>
      </c>
      <c r="AK180" s="144"/>
      <c r="AL180" s="144"/>
      <c r="AM180" s="144"/>
      <c r="AN180" s="144"/>
      <c r="AO180" s="144"/>
      <c r="AP180" s="95" t="s">
        <v>310</v>
      </c>
      <c r="AQ180" s="95" t="s">
        <v>310</v>
      </c>
      <c r="AR180" s="95" t="s">
        <v>310</v>
      </c>
      <c r="AS180" s="148" t="s">
        <v>310</v>
      </c>
      <c r="AT180" s="144"/>
      <c r="AU180" s="148" t="s">
        <v>310</v>
      </c>
      <c r="AV180" s="144"/>
      <c r="AW180" s="95" t="s">
        <v>310</v>
      </c>
      <c r="AX180" s="95" t="s">
        <v>310</v>
      </c>
      <c r="AY180" s="95" t="s">
        <v>310</v>
      </c>
    </row>
    <row r="181" spans="1:51" x14ac:dyDescent="0.25">
      <c r="A181" s="146" t="s">
        <v>22</v>
      </c>
      <c r="B181" s="144"/>
      <c r="C181" s="146" t="s">
        <v>330</v>
      </c>
      <c r="D181" s="144"/>
      <c r="E181" s="146" t="s">
        <v>330</v>
      </c>
      <c r="F181" s="144"/>
      <c r="G181" s="146" t="s">
        <v>330</v>
      </c>
      <c r="H181" s="144"/>
      <c r="I181" s="146" t="s">
        <v>325</v>
      </c>
      <c r="J181" s="144"/>
      <c r="K181" s="144"/>
      <c r="L181" s="146" t="s">
        <v>317</v>
      </c>
      <c r="M181" s="144"/>
      <c r="N181" s="144"/>
      <c r="O181" s="146"/>
      <c r="P181" s="144"/>
      <c r="Q181" s="146"/>
      <c r="R181" s="144"/>
      <c r="S181" s="145" t="s">
        <v>196</v>
      </c>
      <c r="T181" s="144"/>
      <c r="U181" s="144"/>
      <c r="V181" s="144"/>
      <c r="W181" s="144"/>
      <c r="X181" s="144"/>
      <c r="Y181" s="144"/>
      <c r="Z181" s="144"/>
      <c r="AA181" s="146" t="s">
        <v>19</v>
      </c>
      <c r="AB181" s="144"/>
      <c r="AC181" s="144"/>
      <c r="AD181" s="144"/>
      <c r="AE181" s="144"/>
      <c r="AF181" s="146" t="s">
        <v>20</v>
      </c>
      <c r="AG181" s="144"/>
      <c r="AH181" s="144"/>
      <c r="AI181" s="94" t="s">
        <v>307</v>
      </c>
      <c r="AJ181" s="147" t="s">
        <v>21</v>
      </c>
      <c r="AK181" s="144"/>
      <c r="AL181" s="144"/>
      <c r="AM181" s="144"/>
      <c r="AN181" s="144"/>
      <c r="AO181" s="144"/>
      <c r="AP181" s="95" t="s">
        <v>310</v>
      </c>
      <c r="AQ181" s="95" t="s">
        <v>310</v>
      </c>
      <c r="AR181" s="95" t="s">
        <v>310</v>
      </c>
      <c r="AS181" s="148" t="s">
        <v>310</v>
      </c>
      <c r="AT181" s="144"/>
      <c r="AU181" s="148" t="s">
        <v>310</v>
      </c>
      <c r="AV181" s="144"/>
      <c r="AW181" s="95" t="s">
        <v>310</v>
      </c>
      <c r="AX181" s="95" t="s">
        <v>310</v>
      </c>
      <c r="AY181" s="95" t="s">
        <v>310</v>
      </c>
    </row>
    <row r="182" spans="1:51" x14ac:dyDescent="0.25">
      <c r="A182" s="146" t="s">
        <v>22</v>
      </c>
      <c r="B182" s="144"/>
      <c r="C182" s="146" t="s">
        <v>330</v>
      </c>
      <c r="D182" s="144"/>
      <c r="E182" s="146" t="s">
        <v>330</v>
      </c>
      <c r="F182" s="144"/>
      <c r="G182" s="146" t="s">
        <v>330</v>
      </c>
      <c r="H182" s="144"/>
      <c r="I182" s="146" t="s">
        <v>325</v>
      </c>
      <c r="J182" s="144"/>
      <c r="K182" s="144"/>
      <c r="L182" s="146" t="s">
        <v>318</v>
      </c>
      <c r="M182" s="144"/>
      <c r="N182" s="144"/>
      <c r="O182" s="146"/>
      <c r="P182" s="144"/>
      <c r="Q182" s="146"/>
      <c r="R182" s="144"/>
      <c r="S182" s="145" t="s">
        <v>198</v>
      </c>
      <c r="T182" s="144"/>
      <c r="U182" s="144"/>
      <c r="V182" s="144"/>
      <c r="W182" s="144"/>
      <c r="X182" s="144"/>
      <c r="Y182" s="144"/>
      <c r="Z182" s="144"/>
      <c r="AA182" s="146" t="s">
        <v>19</v>
      </c>
      <c r="AB182" s="144"/>
      <c r="AC182" s="144"/>
      <c r="AD182" s="144"/>
      <c r="AE182" s="144"/>
      <c r="AF182" s="146" t="s">
        <v>20</v>
      </c>
      <c r="AG182" s="144"/>
      <c r="AH182" s="144"/>
      <c r="AI182" s="94" t="s">
        <v>307</v>
      </c>
      <c r="AJ182" s="147" t="s">
        <v>21</v>
      </c>
      <c r="AK182" s="144"/>
      <c r="AL182" s="144"/>
      <c r="AM182" s="144"/>
      <c r="AN182" s="144"/>
      <c r="AO182" s="144"/>
      <c r="AP182" s="95" t="s">
        <v>310</v>
      </c>
      <c r="AQ182" s="95" t="s">
        <v>310</v>
      </c>
      <c r="AR182" s="95" t="s">
        <v>310</v>
      </c>
      <c r="AS182" s="148" t="s">
        <v>310</v>
      </c>
      <c r="AT182" s="144"/>
      <c r="AU182" s="148" t="s">
        <v>310</v>
      </c>
      <c r="AV182" s="144"/>
      <c r="AW182" s="95" t="s">
        <v>310</v>
      </c>
      <c r="AX182" s="95" t="s">
        <v>310</v>
      </c>
      <c r="AY182" s="95" t="s">
        <v>310</v>
      </c>
    </row>
    <row r="183" spans="1:51" x14ac:dyDescent="0.25">
      <c r="A183" s="146" t="s">
        <v>22</v>
      </c>
      <c r="B183" s="144"/>
      <c r="C183" s="146" t="s">
        <v>330</v>
      </c>
      <c r="D183" s="144"/>
      <c r="E183" s="146" t="s">
        <v>330</v>
      </c>
      <c r="F183" s="144"/>
      <c r="G183" s="146" t="s">
        <v>330</v>
      </c>
      <c r="H183" s="144"/>
      <c r="I183" s="146" t="s">
        <v>325</v>
      </c>
      <c r="J183" s="144"/>
      <c r="K183" s="144"/>
      <c r="L183" s="146" t="s">
        <v>320</v>
      </c>
      <c r="M183" s="144"/>
      <c r="N183" s="144"/>
      <c r="O183" s="146"/>
      <c r="P183" s="144"/>
      <c r="Q183" s="146"/>
      <c r="R183" s="144"/>
      <c r="S183" s="145" t="s">
        <v>504</v>
      </c>
      <c r="T183" s="144"/>
      <c r="U183" s="144"/>
      <c r="V183" s="144"/>
      <c r="W183" s="144"/>
      <c r="X183" s="144"/>
      <c r="Y183" s="144"/>
      <c r="Z183" s="144"/>
      <c r="AA183" s="146" t="s">
        <v>19</v>
      </c>
      <c r="AB183" s="144"/>
      <c r="AC183" s="144"/>
      <c r="AD183" s="144"/>
      <c r="AE183" s="144"/>
      <c r="AF183" s="146" t="s">
        <v>20</v>
      </c>
      <c r="AG183" s="144"/>
      <c r="AH183" s="144"/>
      <c r="AI183" s="94" t="s">
        <v>307</v>
      </c>
      <c r="AJ183" s="147" t="s">
        <v>21</v>
      </c>
      <c r="AK183" s="144"/>
      <c r="AL183" s="144"/>
      <c r="AM183" s="144"/>
      <c r="AN183" s="144"/>
      <c r="AO183" s="144"/>
      <c r="AP183" s="95" t="s">
        <v>310</v>
      </c>
      <c r="AQ183" s="95" t="s">
        <v>310</v>
      </c>
      <c r="AR183" s="95" t="s">
        <v>310</v>
      </c>
      <c r="AS183" s="148" t="s">
        <v>310</v>
      </c>
      <c r="AT183" s="144"/>
      <c r="AU183" s="148" t="s">
        <v>310</v>
      </c>
      <c r="AV183" s="144"/>
      <c r="AW183" s="95" t="s">
        <v>310</v>
      </c>
      <c r="AX183" s="95" t="s">
        <v>310</v>
      </c>
      <c r="AY183" s="95" t="s">
        <v>310</v>
      </c>
    </row>
    <row r="184" spans="1:51" x14ac:dyDescent="0.25">
      <c r="A184" s="146" t="s">
        <v>22</v>
      </c>
      <c r="B184" s="144"/>
      <c r="C184" s="146" t="s">
        <v>330</v>
      </c>
      <c r="D184" s="144"/>
      <c r="E184" s="146" t="s">
        <v>330</v>
      </c>
      <c r="F184" s="144"/>
      <c r="G184" s="146" t="s">
        <v>330</v>
      </c>
      <c r="H184" s="144"/>
      <c r="I184" s="146" t="s">
        <v>327</v>
      </c>
      <c r="J184" s="144"/>
      <c r="K184" s="144"/>
      <c r="L184" s="146"/>
      <c r="M184" s="144"/>
      <c r="N184" s="144"/>
      <c r="O184" s="146"/>
      <c r="P184" s="144"/>
      <c r="Q184" s="146"/>
      <c r="R184" s="144"/>
      <c r="S184" s="145" t="s">
        <v>202</v>
      </c>
      <c r="T184" s="144"/>
      <c r="U184" s="144"/>
      <c r="V184" s="144"/>
      <c r="W184" s="144"/>
      <c r="X184" s="144"/>
      <c r="Y184" s="144"/>
      <c r="Z184" s="144"/>
      <c r="AA184" s="146" t="s">
        <v>19</v>
      </c>
      <c r="AB184" s="144"/>
      <c r="AC184" s="144"/>
      <c r="AD184" s="144"/>
      <c r="AE184" s="144"/>
      <c r="AF184" s="146" t="s">
        <v>20</v>
      </c>
      <c r="AG184" s="144"/>
      <c r="AH184" s="144"/>
      <c r="AI184" s="94" t="s">
        <v>307</v>
      </c>
      <c r="AJ184" s="147" t="s">
        <v>21</v>
      </c>
      <c r="AK184" s="144"/>
      <c r="AL184" s="144"/>
      <c r="AM184" s="144"/>
      <c r="AN184" s="144"/>
      <c r="AO184" s="144"/>
      <c r="AP184" s="95" t="s">
        <v>310</v>
      </c>
      <c r="AQ184" s="95" t="s">
        <v>310</v>
      </c>
      <c r="AR184" s="95" t="s">
        <v>310</v>
      </c>
      <c r="AS184" s="148" t="s">
        <v>310</v>
      </c>
      <c r="AT184" s="144"/>
      <c r="AU184" s="148" t="s">
        <v>310</v>
      </c>
      <c r="AV184" s="144"/>
      <c r="AW184" s="95" t="s">
        <v>310</v>
      </c>
      <c r="AX184" s="95" t="s">
        <v>310</v>
      </c>
      <c r="AY184" s="95" t="s">
        <v>310</v>
      </c>
    </row>
    <row r="185" spans="1:51" x14ac:dyDescent="0.25">
      <c r="A185" s="150" t="s">
        <v>22</v>
      </c>
      <c r="B185" s="144"/>
      <c r="C185" s="150" t="s">
        <v>332</v>
      </c>
      <c r="D185" s="144"/>
      <c r="E185" s="150"/>
      <c r="F185" s="144"/>
      <c r="G185" s="150"/>
      <c r="H185" s="144"/>
      <c r="I185" s="150"/>
      <c r="J185" s="144"/>
      <c r="K185" s="144"/>
      <c r="L185" s="150"/>
      <c r="M185" s="144"/>
      <c r="N185" s="144"/>
      <c r="O185" s="150"/>
      <c r="P185" s="144"/>
      <c r="Q185" s="150"/>
      <c r="R185" s="144"/>
      <c r="S185" s="151" t="s">
        <v>204</v>
      </c>
      <c r="T185" s="144"/>
      <c r="U185" s="144"/>
      <c r="V185" s="144"/>
      <c r="W185" s="144"/>
      <c r="X185" s="144"/>
      <c r="Y185" s="144"/>
      <c r="Z185" s="144"/>
      <c r="AA185" s="150" t="s">
        <v>19</v>
      </c>
      <c r="AB185" s="144"/>
      <c r="AC185" s="144"/>
      <c r="AD185" s="144"/>
      <c r="AE185" s="144"/>
      <c r="AF185" s="150" t="s">
        <v>20</v>
      </c>
      <c r="AG185" s="144"/>
      <c r="AH185" s="144"/>
      <c r="AI185" s="92" t="s">
        <v>307</v>
      </c>
      <c r="AJ185" s="152" t="s">
        <v>21</v>
      </c>
      <c r="AK185" s="144"/>
      <c r="AL185" s="144"/>
      <c r="AM185" s="144"/>
      <c r="AN185" s="144"/>
      <c r="AO185" s="144"/>
      <c r="AP185" s="93" t="s">
        <v>310</v>
      </c>
      <c r="AQ185" s="93" t="s">
        <v>310</v>
      </c>
      <c r="AR185" s="93" t="s">
        <v>310</v>
      </c>
      <c r="AS185" s="149" t="s">
        <v>310</v>
      </c>
      <c r="AT185" s="144"/>
      <c r="AU185" s="149" t="s">
        <v>310</v>
      </c>
      <c r="AV185" s="144"/>
      <c r="AW185" s="93" t="s">
        <v>310</v>
      </c>
      <c r="AX185" s="93" t="s">
        <v>310</v>
      </c>
      <c r="AY185" s="93" t="s">
        <v>310</v>
      </c>
    </row>
    <row r="186" spans="1:51" x14ac:dyDescent="0.25">
      <c r="A186" s="150" t="s">
        <v>22</v>
      </c>
      <c r="B186" s="144"/>
      <c r="C186" s="150" t="s">
        <v>332</v>
      </c>
      <c r="D186" s="144"/>
      <c r="E186" s="150" t="s">
        <v>380</v>
      </c>
      <c r="F186" s="144"/>
      <c r="G186" s="150"/>
      <c r="H186" s="144"/>
      <c r="I186" s="150"/>
      <c r="J186" s="144"/>
      <c r="K186" s="144"/>
      <c r="L186" s="150"/>
      <c r="M186" s="144"/>
      <c r="N186" s="144"/>
      <c r="O186" s="150"/>
      <c r="P186" s="144"/>
      <c r="Q186" s="150"/>
      <c r="R186" s="144"/>
      <c r="S186" s="151" t="s">
        <v>206</v>
      </c>
      <c r="T186" s="144"/>
      <c r="U186" s="144"/>
      <c r="V186" s="144"/>
      <c r="W186" s="144"/>
      <c r="X186" s="144"/>
      <c r="Y186" s="144"/>
      <c r="Z186" s="144"/>
      <c r="AA186" s="150" t="s">
        <v>19</v>
      </c>
      <c r="AB186" s="144"/>
      <c r="AC186" s="144"/>
      <c r="AD186" s="144"/>
      <c r="AE186" s="144"/>
      <c r="AF186" s="150" t="s">
        <v>20</v>
      </c>
      <c r="AG186" s="144"/>
      <c r="AH186" s="144"/>
      <c r="AI186" s="92" t="s">
        <v>307</v>
      </c>
      <c r="AJ186" s="152" t="s">
        <v>21</v>
      </c>
      <c r="AK186" s="144"/>
      <c r="AL186" s="144"/>
      <c r="AM186" s="144"/>
      <c r="AN186" s="144"/>
      <c r="AO186" s="144"/>
      <c r="AP186" s="93" t="s">
        <v>310</v>
      </c>
      <c r="AQ186" s="93" t="s">
        <v>310</v>
      </c>
      <c r="AR186" s="93" t="s">
        <v>310</v>
      </c>
      <c r="AS186" s="149" t="s">
        <v>310</v>
      </c>
      <c r="AT186" s="144"/>
      <c r="AU186" s="149" t="s">
        <v>310</v>
      </c>
      <c r="AV186" s="144"/>
      <c r="AW186" s="93" t="s">
        <v>310</v>
      </c>
      <c r="AX186" s="93" t="s">
        <v>310</v>
      </c>
      <c r="AY186" s="93" t="s">
        <v>310</v>
      </c>
    </row>
    <row r="187" spans="1:51" x14ac:dyDescent="0.25">
      <c r="A187" s="150" t="s">
        <v>22</v>
      </c>
      <c r="B187" s="144"/>
      <c r="C187" s="150" t="s">
        <v>332</v>
      </c>
      <c r="D187" s="144"/>
      <c r="E187" s="150" t="s">
        <v>380</v>
      </c>
      <c r="F187" s="144"/>
      <c r="G187" s="150" t="s">
        <v>330</v>
      </c>
      <c r="H187" s="144"/>
      <c r="I187" s="150"/>
      <c r="J187" s="144"/>
      <c r="K187" s="144"/>
      <c r="L187" s="150"/>
      <c r="M187" s="144"/>
      <c r="N187" s="144"/>
      <c r="O187" s="150"/>
      <c r="P187" s="144"/>
      <c r="Q187" s="150"/>
      <c r="R187" s="144"/>
      <c r="S187" s="151" t="s">
        <v>208</v>
      </c>
      <c r="T187" s="144"/>
      <c r="U187" s="144"/>
      <c r="V187" s="144"/>
      <c r="W187" s="144"/>
      <c r="X187" s="144"/>
      <c r="Y187" s="144"/>
      <c r="Z187" s="144"/>
      <c r="AA187" s="150" t="s">
        <v>19</v>
      </c>
      <c r="AB187" s="144"/>
      <c r="AC187" s="144"/>
      <c r="AD187" s="144"/>
      <c r="AE187" s="144"/>
      <c r="AF187" s="150" t="s">
        <v>20</v>
      </c>
      <c r="AG187" s="144"/>
      <c r="AH187" s="144"/>
      <c r="AI187" s="92" t="s">
        <v>307</v>
      </c>
      <c r="AJ187" s="152" t="s">
        <v>21</v>
      </c>
      <c r="AK187" s="144"/>
      <c r="AL187" s="144"/>
      <c r="AM187" s="144"/>
      <c r="AN187" s="144"/>
      <c r="AO187" s="144"/>
      <c r="AP187" s="93" t="s">
        <v>310</v>
      </c>
      <c r="AQ187" s="93" t="s">
        <v>310</v>
      </c>
      <c r="AR187" s="93" t="s">
        <v>310</v>
      </c>
      <c r="AS187" s="149" t="s">
        <v>310</v>
      </c>
      <c r="AT187" s="144"/>
      <c r="AU187" s="149" t="s">
        <v>310</v>
      </c>
      <c r="AV187" s="144"/>
      <c r="AW187" s="93" t="s">
        <v>310</v>
      </c>
      <c r="AX187" s="93" t="s">
        <v>310</v>
      </c>
      <c r="AY187" s="93" t="s">
        <v>310</v>
      </c>
    </row>
    <row r="188" spans="1:51" x14ac:dyDescent="0.25">
      <c r="A188" s="150" t="s">
        <v>22</v>
      </c>
      <c r="B188" s="144"/>
      <c r="C188" s="150" t="s">
        <v>332</v>
      </c>
      <c r="D188" s="144"/>
      <c r="E188" s="150" t="s">
        <v>380</v>
      </c>
      <c r="F188" s="144"/>
      <c r="G188" s="150" t="s">
        <v>330</v>
      </c>
      <c r="H188" s="144"/>
      <c r="I188" s="150" t="s">
        <v>329</v>
      </c>
      <c r="J188" s="144"/>
      <c r="K188" s="144"/>
      <c r="L188" s="150"/>
      <c r="M188" s="144"/>
      <c r="N188" s="144"/>
      <c r="O188" s="150"/>
      <c r="P188" s="144"/>
      <c r="Q188" s="150"/>
      <c r="R188" s="144"/>
      <c r="S188" s="151" t="s">
        <v>210</v>
      </c>
      <c r="T188" s="144"/>
      <c r="U188" s="144"/>
      <c r="V188" s="144"/>
      <c r="W188" s="144"/>
      <c r="X188" s="144"/>
      <c r="Y188" s="144"/>
      <c r="Z188" s="144"/>
      <c r="AA188" s="150" t="s">
        <v>19</v>
      </c>
      <c r="AB188" s="144"/>
      <c r="AC188" s="144"/>
      <c r="AD188" s="144"/>
      <c r="AE188" s="144"/>
      <c r="AF188" s="150" t="s">
        <v>20</v>
      </c>
      <c r="AG188" s="144"/>
      <c r="AH188" s="144"/>
      <c r="AI188" s="92" t="s">
        <v>307</v>
      </c>
      <c r="AJ188" s="152" t="s">
        <v>21</v>
      </c>
      <c r="AK188" s="144"/>
      <c r="AL188" s="144"/>
      <c r="AM188" s="144"/>
      <c r="AN188" s="144"/>
      <c r="AO188" s="144"/>
      <c r="AP188" s="93" t="s">
        <v>310</v>
      </c>
      <c r="AQ188" s="93" t="s">
        <v>310</v>
      </c>
      <c r="AR188" s="93" t="s">
        <v>310</v>
      </c>
      <c r="AS188" s="149" t="s">
        <v>310</v>
      </c>
      <c r="AT188" s="144"/>
      <c r="AU188" s="149" t="s">
        <v>310</v>
      </c>
      <c r="AV188" s="144"/>
      <c r="AW188" s="93" t="s">
        <v>310</v>
      </c>
      <c r="AX188" s="93" t="s">
        <v>310</v>
      </c>
      <c r="AY188" s="93" t="s">
        <v>310</v>
      </c>
    </row>
    <row r="189" spans="1:51" x14ac:dyDescent="0.25">
      <c r="A189" s="146" t="s">
        <v>22</v>
      </c>
      <c r="B189" s="144"/>
      <c r="C189" s="146" t="s">
        <v>332</v>
      </c>
      <c r="D189" s="144"/>
      <c r="E189" s="146" t="s">
        <v>380</v>
      </c>
      <c r="F189" s="144"/>
      <c r="G189" s="146" t="s">
        <v>330</v>
      </c>
      <c r="H189" s="144"/>
      <c r="I189" s="146" t="s">
        <v>329</v>
      </c>
      <c r="J189" s="144"/>
      <c r="K189" s="144"/>
      <c r="L189" s="146" t="s">
        <v>316</v>
      </c>
      <c r="M189" s="144"/>
      <c r="N189" s="144"/>
      <c r="O189" s="146"/>
      <c r="P189" s="144"/>
      <c r="Q189" s="146"/>
      <c r="R189" s="144"/>
      <c r="S189" s="145" t="s">
        <v>212</v>
      </c>
      <c r="T189" s="144"/>
      <c r="U189" s="144"/>
      <c r="V189" s="144"/>
      <c r="W189" s="144"/>
      <c r="X189" s="144"/>
      <c r="Y189" s="144"/>
      <c r="Z189" s="144"/>
      <c r="AA189" s="146" t="s">
        <v>19</v>
      </c>
      <c r="AB189" s="144"/>
      <c r="AC189" s="144"/>
      <c r="AD189" s="144"/>
      <c r="AE189" s="144"/>
      <c r="AF189" s="146" t="s">
        <v>20</v>
      </c>
      <c r="AG189" s="144"/>
      <c r="AH189" s="144"/>
      <c r="AI189" s="94" t="s">
        <v>307</v>
      </c>
      <c r="AJ189" s="147" t="s">
        <v>21</v>
      </c>
      <c r="AK189" s="144"/>
      <c r="AL189" s="144"/>
      <c r="AM189" s="144"/>
      <c r="AN189" s="144"/>
      <c r="AO189" s="144"/>
      <c r="AP189" s="95" t="s">
        <v>310</v>
      </c>
      <c r="AQ189" s="95" t="s">
        <v>310</v>
      </c>
      <c r="AR189" s="95" t="s">
        <v>310</v>
      </c>
      <c r="AS189" s="148" t="s">
        <v>310</v>
      </c>
      <c r="AT189" s="144"/>
      <c r="AU189" s="148" t="s">
        <v>310</v>
      </c>
      <c r="AV189" s="144"/>
      <c r="AW189" s="95" t="s">
        <v>310</v>
      </c>
      <c r="AX189" s="95" t="s">
        <v>310</v>
      </c>
      <c r="AY189" s="95" t="s">
        <v>310</v>
      </c>
    </row>
    <row r="190" spans="1:51" x14ac:dyDescent="0.25">
      <c r="A190" s="146" t="s">
        <v>22</v>
      </c>
      <c r="B190" s="144"/>
      <c r="C190" s="146" t="s">
        <v>332</v>
      </c>
      <c r="D190" s="144"/>
      <c r="E190" s="146" t="s">
        <v>380</v>
      </c>
      <c r="F190" s="144"/>
      <c r="G190" s="146" t="s">
        <v>330</v>
      </c>
      <c r="H190" s="144"/>
      <c r="I190" s="146" t="s">
        <v>329</v>
      </c>
      <c r="J190" s="144"/>
      <c r="K190" s="144"/>
      <c r="L190" s="146" t="s">
        <v>331</v>
      </c>
      <c r="M190" s="144"/>
      <c r="N190" s="144"/>
      <c r="O190" s="146"/>
      <c r="P190" s="144"/>
      <c r="Q190" s="146"/>
      <c r="R190" s="144"/>
      <c r="S190" s="145" t="s">
        <v>214</v>
      </c>
      <c r="T190" s="144"/>
      <c r="U190" s="144"/>
      <c r="V190" s="144"/>
      <c r="W190" s="144"/>
      <c r="X190" s="144"/>
      <c r="Y190" s="144"/>
      <c r="Z190" s="144"/>
      <c r="AA190" s="146" t="s">
        <v>19</v>
      </c>
      <c r="AB190" s="144"/>
      <c r="AC190" s="144"/>
      <c r="AD190" s="144"/>
      <c r="AE190" s="144"/>
      <c r="AF190" s="146" t="s">
        <v>20</v>
      </c>
      <c r="AG190" s="144"/>
      <c r="AH190" s="144"/>
      <c r="AI190" s="94" t="s">
        <v>307</v>
      </c>
      <c r="AJ190" s="147" t="s">
        <v>21</v>
      </c>
      <c r="AK190" s="144"/>
      <c r="AL190" s="144"/>
      <c r="AM190" s="144"/>
      <c r="AN190" s="144"/>
      <c r="AO190" s="144"/>
      <c r="AP190" s="95" t="s">
        <v>310</v>
      </c>
      <c r="AQ190" s="95" t="s">
        <v>310</v>
      </c>
      <c r="AR190" s="95" t="s">
        <v>310</v>
      </c>
      <c r="AS190" s="148" t="s">
        <v>310</v>
      </c>
      <c r="AT190" s="144"/>
      <c r="AU190" s="148" t="s">
        <v>310</v>
      </c>
      <c r="AV190" s="144"/>
      <c r="AW190" s="95" t="s">
        <v>310</v>
      </c>
      <c r="AX190" s="95" t="s">
        <v>310</v>
      </c>
      <c r="AY190" s="95" t="s">
        <v>310</v>
      </c>
    </row>
    <row r="191" spans="1:51" x14ac:dyDescent="0.25">
      <c r="A191" s="150" t="s">
        <v>22</v>
      </c>
      <c r="B191" s="144"/>
      <c r="C191" s="150" t="s">
        <v>332</v>
      </c>
      <c r="D191" s="144"/>
      <c r="E191" s="150" t="s">
        <v>381</v>
      </c>
      <c r="F191" s="144"/>
      <c r="G191" s="150"/>
      <c r="H191" s="144"/>
      <c r="I191" s="150"/>
      <c r="J191" s="144"/>
      <c r="K191" s="144"/>
      <c r="L191" s="150"/>
      <c r="M191" s="144"/>
      <c r="N191" s="144"/>
      <c r="O191" s="150"/>
      <c r="P191" s="144"/>
      <c r="Q191" s="150"/>
      <c r="R191" s="144"/>
      <c r="S191" s="151" t="s">
        <v>216</v>
      </c>
      <c r="T191" s="144"/>
      <c r="U191" s="144"/>
      <c r="V191" s="144"/>
      <c r="W191" s="144"/>
      <c r="X191" s="144"/>
      <c r="Y191" s="144"/>
      <c r="Z191" s="144"/>
      <c r="AA191" s="150" t="s">
        <v>19</v>
      </c>
      <c r="AB191" s="144"/>
      <c r="AC191" s="144"/>
      <c r="AD191" s="144"/>
      <c r="AE191" s="144"/>
      <c r="AF191" s="150" t="s">
        <v>20</v>
      </c>
      <c r="AG191" s="144"/>
      <c r="AH191" s="144"/>
      <c r="AI191" s="92" t="s">
        <v>307</v>
      </c>
      <c r="AJ191" s="152" t="s">
        <v>21</v>
      </c>
      <c r="AK191" s="144"/>
      <c r="AL191" s="144"/>
      <c r="AM191" s="144"/>
      <c r="AN191" s="144"/>
      <c r="AO191" s="144"/>
      <c r="AP191" s="93" t="s">
        <v>310</v>
      </c>
      <c r="AQ191" s="93" t="s">
        <v>310</v>
      </c>
      <c r="AR191" s="93" t="s">
        <v>310</v>
      </c>
      <c r="AS191" s="149" t="s">
        <v>310</v>
      </c>
      <c r="AT191" s="144"/>
      <c r="AU191" s="149" t="s">
        <v>310</v>
      </c>
      <c r="AV191" s="144"/>
      <c r="AW191" s="93" t="s">
        <v>310</v>
      </c>
      <c r="AX191" s="93" t="s">
        <v>310</v>
      </c>
      <c r="AY191" s="93" t="s">
        <v>310</v>
      </c>
    </row>
    <row r="192" spans="1:51" x14ac:dyDescent="0.25">
      <c r="A192" s="150" t="s">
        <v>22</v>
      </c>
      <c r="B192" s="144"/>
      <c r="C192" s="150" t="s">
        <v>332</v>
      </c>
      <c r="D192" s="144"/>
      <c r="E192" s="150" t="s">
        <v>381</v>
      </c>
      <c r="F192" s="144"/>
      <c r="G192" s="150" t="s">
        <v>312</v>
      </c>
      <c r="H192" s="144"/>
      <c r="I192" s="150"/>
      <c r="J192" s="144"/>
      <c r="K192" s="144"/>
      <c r="L192" s="150"/>
      <c r="M192" s="144"/>
      <c r="N192" s="144"/>
      <c r="O192" s="150"/>
      <c r="P192" s="144"/>
      <c r="Q192" s="150"/>
      <c r="R192" s="144"/>
      <c r="S192" s="151" t="s">
        <v>382</v>
      </c>
      <c r="T192" s="144"/>
      <c r="U192" s="144"/>
      <c r="V192" s="144"/>
      <c r="W192" s="144"/>
      <c r="X192" s="144"/>
      <c r="Y192" s="144"/>
      <c r="Z192" s="144"/>
      <c r="AA192" s="150" t="s">
        <v>19</v>
      </c>
      <c r="AB192" s="144"/>
      <c r="AC192" s="144"/>
      <c r="AD192" s="144"/>
      <c r="AE192" s="144"/>
      <c r="AF192" s="150" t="s">
        <v>20</v>
      </c>
      <c r="AG192" s="144"/>
      <c r="AH192" s="144"/>
      <c r="AI192" s="92" t="s">
        <v>307</v>
      </c>
      <c r="AJ192" s="152" t="s">
        <v>21</v>
      </c>
      <c r="AK192" s="144"/>
      <c r="AL192" s="144"/>
      <c r="AM192" s="144"/>
      <c r="AN192" s="144"/>
      <c r="AO192" s="144"/>
      <c r="AP192" s="93" t="s">
        <v>310</v>
      </c>
      <c r="AQ192" s="93" t="s">
        <v>310</v>
      </c>
      <c r="AR192" s="93" t="s">
        <v>310</v>
      </c>
      <c r="AS192" s="149" t="s">
        <v>310</v>
      </c>
      <c r="AT192" s="144"/>
      <c r="AU192" s="149" t="s">
        <v>310</v>
      </c>
      <c r="AV192" s="144"/>
      <c r="AW192" s="93" t="s">
        <v>310</v>
      </c>
      <c r="AX192" s="93" t="s">
        <v>310</v>
      </c>
      <c r="AY192" s="93" t="s">
        <v>310</v>
      </c>
    </row>
    <row r="193" spans="1:51" x14ac:dyDescent="0.25">
      <c r="A193" s="146" t="s">
        <v>22</v>
      </c>
      <c r="B193" s="144"/>
      <c r="C193" s="146" t="s">
        <v>332</v>
      </c>
      <c r="D193" s="144"/>
      <c r="E193" s="146" t="s">
        <v>381</v>
      </c>
      <c r="F193" s="144"/>
      <c r="G193" s="146" t="s">
        <v>312</v>
      </c>
      <c r="H193" s="144"/>
      <c r="I193" s="146" t="s">
        <v>316</v>
      </c>
      <c r="J193" s="144"/>
      <c r="K193" s="144"/>
      <c r="L193" s="146"/>
      <c r="M193" s="144"/>
      <c r="N193" s="144"/>
      <c r="O193" s="146"/>
      <c r="P193" s="144"/>
      <c r="Q193" s="146"/>
      <c r="R193" s="144"/>
      <c r="S193" s="145" t="s">
        <v>383</v>
      </c>
      <c r="T193" s="144"/>
      <c r="U193" s="144"/>
      <c r="V193" s="144"/>
      <c r="W193" s="144"/>
      <c r="X193" s="144"/>
      <c r="Y193" s="144"/>
      <c r="Z193" s="144"/>
      <c r="AA193" s="146" t="s">
        <v>19</v>
      </c>
      <c r="AB193" s="144"/>
      <c r="AC193" s="144"/>
      <c r="AD193" s="144"/>
      <c r="AE193" s="144"/>
      <c r="AF193" s="146" t="s">
        <v>20</v>
      </c>
      <c r="AG193" s="144"/>
      <c r="AH193" s="144"/>
      <c r="AI193" s="94" t="s">
        <v>307</v>
      </c>
      <c r="AJ193" s="147" t="s">
        <v>21</v>
      </c>
      <c r="AK193" s="144"/>
      <c r="AL193" s="144"/>
      <c r="AM193" s="144"/>
      <c r="AN193" s="144"/>
      <c r="AO193" s="144"/>
      <c r="AP193" s="95" t="s">
        <v>310</v>
      </c>
      <c r="AQ193" s="95" t="s">
        <v>310</v>
      </c>
      <c r="AR193" s="95" t="s">
        <v>310</v>
      </c>
      <c r="AS193" s="148" t="s">
        <v>310</v>
      </c>
      <c r="AT193" s="144"/>
      <c r="AU193" s="148" t="s">
        <v>310</v>
      </c>
      <c r="AV193" s="144"/>
      <c r="AW193" s="95" t="s">
        <v>310</v>
      </c>
      <c r="AX193" s="95" t="s">
        <v>310</v>
      </c>
      <c r="AY193" s="95" t="s">
        <v>310</v>
      </c>
    </row>
    <row r="194" spans="1:51" x14ac:dyDescent="0.25">
      <c r="A194" s="146" t="s">
        <v>22</v>
      </c>
      <c r="B194" s="144"/>
      <c r="C194" s="146" t="s">
        <v>332</v>
      </c>
      <c r="D194" s="144"/>
      <c r="E194" s="146" t="s">
        <v>381</v>
      </c>
      <c r="F194" s="144"/>
      <c r="G194" s="146" t="s">
        <v>312</v>
      </c>
      <c r="H194" s="144"/>
      <c r="I194" s="146" t="s">
        <v>331</v>
      </c>
      <c r="J194" s="144"/>
      <c r="K194" s="144"/>
      <c r="L194" s="146"/>
      <c r="M194" s="144"/>
      <c r="N194" s="144"/>
      <c r="O194" s="146"/>
      <c r="P194" s="144"/>
      <c r="Q194" s="146"/>
      <c r="R194" s="144"/>
      <c r="S194" s="145" t="s">
        <v>384</v>
      </c>
      <c r="T194" s="144"/>
      <c r="U194" s="144"/>
      <c r="V194" s="144"/>
      <c r="W194" s="144"/>
      <c r="X194" s="144"/>
      <c r="Y194" s="144"/>
      <c r="Z194" s="144"/>
      <c r="AA194" s="146" t="s">
        <v>19</v>
      </c>
      <c r="AB194" s="144"/>
      <c r="AC194" s="144"/>
      <c r="AD194" s="144"/>
      <c r="AE194" s="144"/>
      <c r="AF194" s="146" t="s">
        <v>20</v>
      </c>
      <c r="AG194" s="144"/>
      <c r="AH194" s="144"/>
      <c r="AI194" s="94" t="s">
        <v>307</v>
      </c>
      <c r="AJ194" s="147" t="s">
        <v>21</v>
      </c>
      <c r="AK194" s="144"/>
      <c r="AL194" s="144"/>
      <c r="AM194" s="144"/>
      <c r="AN194" s="144"/>
      <c r="AO194" s="144"/>
      <c r="AP194" s="95" t="s">
        <v>310</v>
      </c>
      <c r="AQ194" s="95" t="s">
        <v>310</v>
      </c>
      <c r="AR194" s="95" t="s">
        <v>310</v>
      </c>
      <c r="AS194" s="148" t="s">
        <v>310</v>
      </c>
      <c r="AT194" s="144"/>
      <c r="AU194" s="148" t="s">
        <v>310</v>
      </c>
      <c r="AV194" s="144"/>
      <c r="AW194" s="95" t="s">
        <v>310</v>
      </c>
      <c r="AX194" s="95" t="s">
        <v>310</v>
      </c>
      <c r="AY194" s="95" t="s">
        <v>310</v>
      </c>
    </row>
    <row r="195" spans="1:51" x14ac:dyDescent="0.25">
      <c r="A195" s="150" t="s">
        <v>22</v>
      </c>
      <c r="B195" s="144"/>
      <c r="C195" s="150" t="s">
        <v>385</v>
      </c>
      <c r="D195" s="144"/>
      <c r="E195" s="150"/>
      <c r="F195" s="144"/>
      <c r="G195" s="150"/>
      <c r="H195" s="144"/>
      <c r="I195" s="150"/>
      <c r="J195" s="144"/>
      <c r="K195" s="144"/>
      <c r="L195" s="150"/>
      <c r="M195" s="144"/>
      <c r="N195" s="144"/>
      <c r="O195" s="150"/>
      <c r="P195" s="144"/>
      <c r="Q195" s="150"/>
      <c r="R195" s="144"/>
      <c r="S195" s="151" t="s">
        <v>218</v>
      </c>
      <c r="T195" s="144"/>
      <c r="U195" s="144"/>
      <c r="V195" s="144"/>
      <c r="W195" s="144"/>
      <c r="X195" s="144"/>
      <c r="Y195" s="144"/>
      <c r="Z195" s="144"/>
      <c r="AA195" s="150" t="s">
        <v>19</v>
      </c>
      <c r="AB195" s="144"/>
      <c r="AC195" s="144"/>
      <c r="AD195" s="144"/>
      <c r="AE195" s="144"/>
      <c r="AF195" s="150" t="s">
        <v>20</v>
      </c>
      <c r="AG195" s="144"/>
      <c r="AH195" s="144"/>
      <c r="AI195" s="92" t="s">
        <v>307</v>
      </c>
      <c r="AJ195" s="152" t="s">
        <v>21</v>
      </c>
      <c r="AK195" s="144"/>
      <c r="AL195" s="144"/>
      <c r="AM195" s="144"/>
      <c r="AN195" s="144"/>
      <c r="AO195" s="144"/>
      <c r="AP195" s="93" t="s">
        <v>310</v>
      </c>
      <c r="AQ195" s="93" t="s">
        <v>310</v>
      </c>
      <c r="AR195" s="93" t="s">
        <v>310</v>
      </c>
      <c r="AS195" s="149" t="s">
        <v>310</v>
      </c>
      <c r="AT195" s="144"/>
      <c r="AU195" s="149" t="s">
        <v>310</v>
      </c>
      <c r="AV195" s="144"/>
      <c r="AW195" s="93" t="s">
        <v>310</v>
      </c>
      <c r="AX195" s="93" t="s">
        <v>310</v>
      </c>
      <c r="AY195" s="93" t="s">
        <v>310</v>
      </c>
    </row>
    <row r="196" spans="1:51" x14ac:dyDescent="0.25">
      <c r="A196" s="146" t="s">
        <v>22</v>
      </c>
      <c r="B196" s="144"/>
      <c r="C196" s="146" t="s">
        <v>385</v>
      </c>
      <c r="D196" s="144"/>
      <c r="E196" s="146" t="s">
        <v>312</v>
      </c>
      <c r="F196" s="144"/>
      <c r="G196" s="146"/>
      <c r="H196" s="144"/>
      <c r="I196" s="146"/>
      <c r="J196" s="144"/>
      <c r="K196" s="144"/>
      <c r="L196" s="146"/>
      <c r="M196" s="144"/>
      <c r="N196" s="144"/>
      <c r="O196" s="146"/>
      <c r="P196" s="144"/>
      <c r="Q196" s="146"/>
      <c r="R196" s="144"/>
      <c r="S196" s="145" t="s">
        <v>220</v>
      </c>
      <c r="T196" s="144"/>
      <c r="U196" s="144"/>
      <c r="V196" s="144"/>
      <c r="W196" s="144"/>
      <c r="X196" s="144"/>
      <c r="Y196" s="144"/>
      <c r="Z196" s="144"/>
      <c r="AA196" s="146" t="s">
        <v>19</v>
      </c>
      <c r="AB196" s="144"/>
      <c r="AC196" s="144"/>
      <c r="AD196" s="144"/>
      <c r="AE196" s="144"/>
      <c r="AF196" s="146" t="s">
        <v>20</v>
      </c>
      <c r="AG196" s="144"/>
      <c r="AH196" s="144"/>
      <c r="AI196" s="94" t="s">
        <v>307</v>
      </c>
      <c r="AJ196" s="147" t="s">
        <v>21</v>
      </c>
      <c r="AK196" s="144"/>
      <c r="AL196" s="144"/>
      <c r="AM196" s="144"/>
      <c r="AN196" s="144"/>
      <c r="AO196" s="144"/>
      <c r="AP196" s="95" t="s">
        <v>310</v>
      </c>
      <c r="AQ196" s="95" t="s">
        <v>310</v>
      </c>
      <c r="AR196" s="95" t="s">
        <v>310</v>
      </c>
      <c r="AS196" s="148" t="s">
        <v>310</v>
      </c>
      <c r="AT196" s="144"/>
      <c r="AU196" s="148" t="s">
        <v>310</v>
      </c>
      <c r="AV196" s="144"/>
      <c r="AW196" s="95" t="s">
        <v>310</v>
      </c>
      <c r="AX196" s="95" t="s">
        <v>310</v>
      </c>
      <c r="AY196" s="95" t="s">
        <v>310</v>
      </c>
    </row>
    <row r="197" spans="1:51" x14ac:dyDescent="0.25">
      <c r="A197" s="150" t="s">
        <v>22</v>
      </c>
      <c r="B197" s="144"/>
      <c r="C197" s="150" t="s">
        <v>385</v>
      </c>
      <c r="D197" s="144"/>
      <c r="E197" s="150" t="s">
        <v>312</v>
      </c>
      <c r="F197" s="144"/>
      <c r="G197" s="150" t="s">
        <v>330</v>
      </c>
      <c r="H197" s="144"/>
      <c r="I197" s="150"/>
      <c r="J197" s="144"/>
      <c r="K197" s="144"/>
      <c r="L197" s="150"/>
      <c r="M197" s="144"/>
      <c r="N197" s="144"/>
      <c r="O197" s="150"/>
      <c r="P197" s="144"/>
      <c r="Q197" s="150"/>
      <c r="R197" s="144"/>
      <c r="S197" s="151" t="s">
        <v>222</v>
      </c>
      <c r="T197" s="144"/>
      <c r="U197" s="144"/>
      <c r="V197" s="144"/>
      <c r="W197" s="144"/>
      <c r="X197" s="144"/>
      <c r="Y197" s="144"/>
      <c r="Z197" s="144"/>
      <c r="AA197" s="150" t="s">
        <v>19</v>
      </c>
      <c r="AB197" s="144"/>
      <c r="AC197" s="144"/>
      <c r="AD197" s="144"/>
      <c r="AE197" s="144"/>
      <c r="AF197" s="150" t="s">
        <v>20</v>
      </c>
      <c r="AG197" s="144"/>
      <c r="AH197" s="144"/>
      <c r="AI197" s="92" t="s">
        <v>307</v>
      </c>
      <c r="AJ197" s="152" t="s">
        <v>21</v>
      </c>
      <c r="AK197" s="144"/>
      <c r="AL197" s="144"/>
      <c r="AM197" s="144"/>
      <c r="AN197" s="144"/>
      <c r="AO197" s="144"/>
      <c r="AP197" s="93" t="s">
        <v>310</v>
      </c>
      <c r="AQ197" s="93" t="s">
        <v>310</v>
      </c>
      <c r="AR197" s="93" t="s">
        <v>310</v>
      </c>
      <c r="AS197" s="149" t="s">
        <v>310</v>
      </c>
      <c r="AT197" s="144"/>
      <c r="AU197" s="149" t="s">
        <v>310</v>
      </c>
      <c r="AV197" s="144"/>
      <c r="AW197" s="93" t="s">
        <v>310</v>
      </c>
      <c r="AX197" s="93" t="s">
        <v>310</v>
      </c>
      <c r="AY197" s="93" t="s">
        <v>310</v>
      </c>
    </row>
    <row r="198" spans="1:51" x14ac:dyDescent="0.25">
      <c r="A198" s="146" t="s">
        <v>22</v>
      </c>
      <c r="B198" s="144"/>
      <c r="C198" s="146" t="s">
        <v>385</v>
      </c>
      <c r="D198" s="144"/>
      <c r="E198" s="146" t="s">
        <v>312</v>
      </c>
      <c r="F198" s="144"/>
      <c r="G198" s="146" t="s">
        <v>330</v>
      </c>
      <c r="H198" s="144"/>
      <c r="I198" s="146" t="s">
        <v>316</v>
      </c>
      <c r="J198" s="144"/>
      <c r="K198" s="144"/>
      <c r="L198" s="146"/>
      <c r="M198" s="144"/>
      <c r="N198" s="144"/>
      <c r="O198" s="146"/>
      <c r="P198" s="144"/>
      <c r="Q198" s="146"/>
      <c r="R198" s="144"/>
      <c r="S198" s="145" t="s">
        <v>224</v>
      </c>
      <c r="T198" s="144"/>
      <c r="U198" s="144"/>
      <c r="V198" s="144"/>
      <c r="W198" s="144"/>
      <c r="X198" s="144"/>
      <c r="Y198" s="144"/>
      <c r="Z198" s="144"/>
      <c r="AA198" s="146" t="s">
        <v>19</v>
      </c>
      <c r="AB198" s="144"/>
      <c r="AC198" s="144"/>
      <c r="AD198" s="144"/>
      <c r="AE198" s="144"/>
      <c r="AF198" s="146" t="s">
        <v>20</v>
      </c>
      <c r="AG198" s="144"/>
      <c r="AH198" s="144"/>
      <c r="AI198" s="94" t="s">
        <v>307</v>
      </c>
      <c r="AJ198" s="147" t="s">
        <v>21</v>
      </c>
      <c r="AK198" s="144"/>
      <c r="AL198" s="144"/>
      <c r="AM198" s="144"/>
      <c r="AN198" s="144"/>
      <c r="AO198" s="144"/>
      <c r="AP198" s="95" t="s">
        <v>310</v>
      </c>
      <c r="AQ198" s="95" t="s">
        <v>310</v>
      </c>
      <c r="AR198" s="95" t="s">
        <v>310</v>
      </c>
      <c r="AS198" s="148" t="s">
        <v>310</v>
      </c>
      <c r="AT198" s="144"/>
      <c r="AU198" s="148" t="s">
        <v>310</v>
      </c>
      <c r="AV198" s="144"/>
      <c r="AW198" s="95" t="s">
        <v>310</v>
      </c>
      <c r="AX198" s="95" t="s">
        <v>310</v>
      </c>
      <c r="AY198" s="95" t="s">
        <v>310</v>
      </c>
    </row>
    <row r="199" spans="1:51" x14ac:dyDescent="0.25">
      <c r="A199" s="146" t="s">
        <v>22</v>
      </c>
      <c r="B199" s="144"/>
      <c r="C199" s="146" t="s">
        <v>385</v>
      </c>
      <c r="D199" s="144"/>
      <c r="E199" s="146" t="s">
        <v>312</v>
      </c>
      <c r="F199" s="144"/>
      <c r="G199" s="146" t="s">
        <v>330</v>
      </c>
      <c r="H199" s="144"/>
      <c r="I199" s="146" t="s">
        <v>317</v>
      </c>
      <c r="J199" s="144"/>
      <c r="K199" s="144"/>
      <c r="L199" s="146"/>
      <c r="M199" s="144"/>
      <c r="N199" s="144"/>
      <c r="O199" s="146"/>
      <c r="P199" s="144"/>
      <c r="Q199" s="146"/>
      <c r="R199" s="144"/>
      <c r="S199" s="145" t="s">
        <v>226</v>
      </c>
      <c r="T199" s="144"/>
      <c r="U199" s="144"/>
      <c r="V199" s="144"/>
      <c r="W199" s="144"/>
      <c r="X199" s="144"/>
      <c r="Y199" s="144"/>
      <c r="Z199" s="144"/>
      <c r="AA199" s="146" t="s">
        <v>19</v>
      </c>
      <c r="AB199" s="144"/>
      <c r="AC199" s="144"/>
      <c r="AD199" s="144"/>
      <c r="AE199" s="144"/>
      <c r="AF199" s="146" t="s">
        <v>20</v>
      </c>
      <c r="AG199" s="144"/>
      <c r="AH199" s="144"/>
      <c r="AI199" s="94" t="s">
        <v>307</v>
      </c>
      <c r="AJ199" s="147" t="s">
        <v>21</v>
      </c>
      <c r="AK199" s="144"/>
      <c r="AL199" s="144"/>
      <c r="AM199" s="144"/>
      <c r="AN199" s="144"/>
      <c r="AO199" s="144"/>
      <c r="AP199" s="95" t="s">
        <v>310</v>
      </c>
      <c r="AQ199" s="95" t="s">
        <v>310</v>
      </c>
      <c r="AR199" s="95" t="s">
        <v>310</v>
      </c>
      <c r="AS199" s="148" t="s">
        <v>310</v>
      </c>
      <c r="AT199" s="144"/>
      <c r="AU199" s="148" t="s">
        <v>310</v>
      </c>
      <c r="AV199" s="144"/>
      <c r="AW199" s="95" t="s">
        <v>310</v>
      </c>
      <c r="AX199" s="95" t="s">
        <v>310</v>
      </c>
      <c r="AY199" s="95" t="s">
        <v>310</v>
      </c>
    </row>
    <row r="200" spans="1:51" x14ac:dyDescent="0.25">
      <c r="A200" s="146" t="s">
        <v>22</v>
      </c>
      <c r="B200" s="144"/>
      <c r="C200" s="146" t="s">
        <v>385</v>
      </c>
      <c r="D200" s="144"/>
      <c r="E200" s="146" t="s">
        <v>312</v>
      </c>
      <c r="F200" s="144"/>
      <c r="G200" s="146" t="s">
        <v>330</v>
      </c>
      <c r="H200" s="144"/>
      <c r="I200" s="146" t="s">
        <v>320</v>
      </c>
      <c r="J200" s="144"/>
      <c r="K200" s="144"/>
      <c r="L200" s="146"/>
      <c r="M200" s="144"/>
      <c r="N200" s="144"/>
      <c r="O200" s="146"/>
      <c r="P200" s="144"/>
      <c r="Q200" s="146"/>
      <c r="R200" s="144"/>
      <c r="S200" s="145" t="s">
        <v>228</v>
      </c>
      <c r="T200" s="144"/>
      <c r="U200" s="144"/>
      <c r="V200" s="144"/>
      <c r="W200" s="144"/>
      <c r="X200" s="144"/>
      <c r="Y200" s="144"/>
      <c r="Z200" s="144"/>
      <c r="AA200" s="146" t="s">
        <v>19</v>
      </c>
      <c r="AB200" s="144"/>
      <c r="AC200" s="144"/>
      <c r="AD200" s="144"/>
      <c r="AE200" s="144"/>
      <c r="AF200" s="146" t="s">
        <v>20</v>
      </c>
      <c r="AG200" s="144"/>
      <c r="AH200" s="144"/>
      <c r="AI200" s="94" t="s">
        <v>307</v>
      </c>
      <c r="AJ200" s="147" t="s">
        <v>21</v>
      </c>
      <c r="AK200" s="144"/>
      <c r="AL200" s="144"/>
      <c r="AM200" s="144"/>
      <c r="AN200" s="144"/>
      <c r="AO200" s="144"/>
      <c r="AP200" s="95" t="s">
        <v>310</v>
      </c>
      <c r="AQ200" s="95" t="s">
        <v>310</v>
      </c>
      <c r="AR200" s="95" t="s">
        <v>310</v>
      </c>
      <c r="AS200" s="148" t="s">
        <v>310</v>
      </c>
      <c r="AT200" s="144"/>
      <c r="AU200" s="148" t="s">
        <v>310</v>
      </c>
      <c r="AV200" s="144"/>
      <c r="AW200" s="95" t="s">
        <v>310</v>
      </c>
      <c r="AX200" s="95" t="s">
        <v>310</v>
      </c>
      <c r="AY200" s="95" t="s">
        <v>310</v>
      </c>
    </row>
    <row r="201" spans="1:51" x14ac:dyDescent="0.25">
      <c r="A201" s="146" t="s">
        <v>22</v>
      </c>
      <c r="B201" s="144"/>
      <c r="C201" s="146" t="s">
        <v>385</v>
      </c>
      <c r="D201" s="144"/>
      <c r="E201" s="146" t="s">
        <v>332</v>
      </c>
      <c r="F201" s="144"/>
      <c r="G201" s="146"/>
      <c r="H201" s="144"/>
      <c r="I201" s="146"/>
      <c r="J201" s="144"/>
      <c r="K201" s="144"/>
      <c r="L201" s="146"/>
      <c r="M201" s="144"/>
      <c r="N201" s="144"/>
      <c r="O201" s="146"/>
      <c r="P201" s="144"/>
      <c r="Q201" s="146"/>
      <c r="R201" s="144"/>
      <c r="S201" s="145" t="s">
        <v>230</v>
      </c>
      <c r="T201" s="144"/>
      <c r="U201" s="144"/>
      <c r="V201" s="144"/>
      <c r="W201" s="144"/>
      <c r="X201" s="144"/>
      <c r="Y201" s="144"/>
      <c r="Z201" s="144"/>
      <c r="AA201" s="146" t="s">
        <v>19</v>
      </c>
      <c r="AB201" s="144"/>
      <c r="AC201" s="144"/>
      <c r="AD201" s="144"/>
      <c r="AE201" s="144"/>
      <c r="AF201" s="146" t="s">
        <v>20</v>
      </c>
      <c r="AG201" s="144"/>
      <c r="AH201" s="144"/>
      <c r="AI201" s="94" t="s">
        <v>307</v>
      </c>
      <c r="AJ201" s="147" t="s">
        <v>21</v>
      </c>
      <c r="AK201" s="144"/>
      <c r="AL201" s="144"/>
      <c r="AM201" s="144"/>
      <c r="AN201" s="144"/>
      <c r="AO201" s="144"/>
      <c r="AP201" s="95" t="s">
        <v>310</v>
      </c>
      <c r="AQ201" s="95" t="s">
        <v>310</v>
      </c>
      <c r="AR201" s="95" t="s">
        <v>310</v>
      </c>
      <c r="AS201" s="148" t="s">
        <v>310</v>
      </c>
      <c r="AT201" s="144"/>
      <c r="AU201" s="148" t="s">
        <v>310</v>
      </c>
      <c r="AV201" s="144"/>
      <c r="AW201" s="95" t="s">
        <v>310</v>
      </c>
      <c r="AX201" s="95" t="s">
        <v>310</v>
      </c>
      <c r="AY201" s="95" t="s">
        <v>310</v>
      </c>
    </row>
    <row r="202" spans="1:51" x14ac:dyDescent="0.25">
      <c r="A202" s="150" t="s">
        <v>22</v>
      </c>
      <c r="B202" s="144"/>
      <c r="C202" s="150" t="s">
        <v>385</v>
      </c>
      <c r="D202" s="144"/>
      <c r="E202" s="150" t="s">
        <v>380</v>
      </c>
      <c r="F202" s="144"/>
      <c r="G202" s="150"/>
      <c r="H202" s="144"/>
      <c r="I202" s="150"/>
      <c r="J202" s="144"/>
      <c r="K202" s="144"/>
      <c r="L202" s="150"/>
      <c r="M202" s="144"/>
      <c r="N202" s="144"/>
      <c r="O202" s="150"/>
      <c r="P202" s="144"/>
      <c r="Q202" s="150"/>
      <c r="R202" s="144"/>
      <c r="S202" s="151" t="s">
        <v>232</v>
      </c>
      <c r="T202" s="144"/>
      <c r="U202" s="144"/>
      <c r="V202" s="144"/>
      <c r="W202" s="144"/>
      <c r="X202" s="144"/>
      <c r="Y202" s="144"/>
      <c r="Z202" s="144"/>
      <c r="AA202" s="150" t="s">
        <v>19</v>
      </c>
      <c r="AB202" s="144"/>
      <c r="AC202" s="144"/>
      <c r="AD202" s="144"/>
      <c r="AE202" s="144"/>
      <c r="AF202" s="150" t="s">
        <v>20</v>
      </c>
      <c r="AG202" s="144"/>
      <c r="AH202" s="144"/>
      <c r="AI202" s="92" t="s">
        <v>307</v>
      </c>
      <c r="AJ202" s="152" t="s">
        <v>21</v>
      </c>
      <c r="AK202" s="144"/>
      <c r="AL202" s="144"/>
      <c r="AM202" s="144"/>
      <c r="AN202" s="144"/>
      <c r="AO202" s="144"/>
      <c r="AP202" s="93" t="s">
        <v>310</v>
      </c>
      <c r="AQ202" s="93" t="s">
        <v>310</v>
      </c>
      <c r="AR202" s="93" t="s">
        <v>310</v>
      </c>
      <c r="AS202" s="149" t="s">
        <v>310</v>
      </c>
      <c r="AT202" s="144"/>
      <c r="AU202" s="149" t="s">
        <v>310</v>
      </c>
      <c r="AV202" s="144"/>
      <c r="AW202" s="93" t="s">
        <v>310</v>
      </c>
      <c r="AX202" s="93" t="s">
        <v>310</v>
      </c>
      <c r="AY202" s="93" t="s">
        <v>310</v>
      </c>
    </row>
    <row r="203" spans="1:51" x14ac:dyDescent="0.25">
      <c r="A203" s="146" t="s">
        <v>22</v>
      </c>
      <c r="B203" s="144"/>
      <c r="C203" s="146" t="s">
        <v>385</v>
      </c>
      <c r="D203" s="144"/>
      <c r="E203" s="146" t="s">
        <v>380</v>
      </c>
      <c r="F203" s="144"/>
      <c r="G203" s="146" t="s">
        <v>312</v>
      </c>
      <c r="H203" s="144"/>
      <c r="I203" s="146"/>
      <c r="J203" s="144"/>
      <c r="K203" s="144"/>
      <c r="L203" s="146"/>
      <c r="M203" s="144"/>
      <c r="N203" s="144"/>
      <c r="O203" s="146"/>
      <c r="P203" s="144"/>
      <c r="Q203" s="146"/>
      <c r="R203" s="144"/>
      <c r="S203" s="145" t="s">
        <v>234</v>
      </c>
      <c r="T203" s="144"/>
      <c r="U203" s="144"/>
      <c r="V203" s="144"/>
      <c r="W203" s="144"/>
      <c r="X203" s="144"/>
      <c r="Y203" s="144"/>
      <c r="Z203" s="144"/>
      <c r="AA203" s="146" t="s">
        <v>19</v>
      </c>
      <c r="AB203" s="144"/>
      <c r="AC203" s="144"/>
      <c r="AD203" s="144"/>
      <c r="AE203" s="144"/>
      <c r="AF203" s="146" t="s">
        <v>20</v>
      </c>
      <c r="AG203" s="144"/>
      <c r="AH203" s="144"/>
      <c r="AI203" s="94" t="s">
        <v>307</v>
      </c>
      <c r="AJ203" s="147" t="s">
        <v>21</v>
      </c>
      <c r="AK203" s="144"/>
      <c r="AL203" s="144"/>
      <c r="AM203" s="144"/>
      <c r="AN203" s="144"/>
      <c r="AO203" s="144"/>
      <c r="AP203" s="95" t="s">
        <v>310</v>
      </c>
      <c r="AQ203" s="95" t="s">
        <v>310</v>
      </c>
      <c r="AR203" s="95" t="s">
        <v>310</v>
      </c>
      <c r="AS203" s="148" t="s">
        <v>310</v>
      </c>
      <c r="AT203" s="144"/>
      <c r="AU203" s="148" t="s">
        <v>310</v>
      </c>
      <c r="AV203" s="144"/>
      <c r="AW203" s="95" t="s">
        <v>310</v>
      </c>
      <c r="AX203" s="95" t="s">
        <v>310</v>
      </c>
      <c r="AY203" s="95" t="s">
        <v>310</v>
      </c>
    </row>
    <row r="204" spans="1:51" x14ac:dyDescent="0.25">
      <c r="A204" s="150" t="s">
        <v>22</v>
      </c>
      <c r="B204" s="144"/>
      <c r="C204" s="150" t="s">
        <v>385</v>
      </c>
      <c r="D204" s="144"/>
      <c r="E204" s="150" t="s">
        <v>639</v>
      </c>
      <c r="F204" s="144"/>
      <c r="G204" s="150"/>
      <c r="H204" s="144"/>
      <c r="I204" s="150"/>
      <c r="J204" s="144"/>
      <c r="K204" s="144"/>
      <c r="L204" s="150"/>
      <c r="M204" s="144"/>
      <c r="N204" s="144"/>
      <c r="O204" s="150"/>
      <c r="P204" s="144"/>
      <c r="Q204" s="150"/>
      <c r="R204" s="144"/>
      <c r="S204" s="151" t="s">
        <v>640</v>
      </c>
      <c r="T204" s="144"/>
      <c r="U204" s="144"/>
      <c r="V204" s="144"/>
      <c r="W204" s="144"/>
      <c r="X204" s="144"/>
      <c r="Y204" s="144"/>
      <c r="Z204" s="144"/>
      <c r="AA204" s="150" t="s">
        <v>19</v>
      </c>
      <c r="AB204" s="144"/>
      <c r="AC204" s="144"/>
      <c r="AD204" s="144"/>
      <c r="AE204" s="144"/>
      <c r="AF204" s="150" t="s">
        <v>20</v>
      </c>
      <c r="AG204" s="144"/>
      <c r="AH204" s="144"/>
      <c r="AI204" s="92" t="s">
        <v>307</v>
      </c>
      <c r="AJ204" s="152" t="s">
        <v>21</v>
      </c>
      <c r="AK204" s="144"/>
      <c r="AL204" s="144"/>
      <c r="AM204" s="144"/>
      <c r="AN204" s="144"/>
      <c r="AO204" s="144"/>
      <c r="AP204" s="93" t="s">
        <v>310</v>
      </c>
      <c r="AQ204" s="93" t="s">
        <v>310</v>
      </c>
      <c r="AR204" s="93" t="s">
        <v>310</v>
      </c>
      <c r="AS204" s="149" t="s">
        <v>310</v>
      </c>
      <c r="AT204" s="144"/>
      <c r="AU204" s="149" t="s">
        <v>310</v>
      </c>
      <c r="AV204" s="144"/>
      <c r="AW204" s="93" t="s">
        <v>310</v>
      </c>
      <c r="AX204" s="93" t="s">
        <v>310</v>
      </c>
      <c r="AY204" s="93" t="s">
        <v>310</v>
      </c>
    </row>
    <row r="205" spans="1:51" x14ac:dyDescent="0.25">
      <c r="A205" s="150" t="s">
        <v>22</v>
      </c>
      <c r="B205" s="144"/>
      <c r="C205" s="150" t="s">
        <v>385</v>
      </c>
      <c r="D205" s="144"/>
      <c r="E205" s="150" t="s">
        <v>639</v>
      </c>
      <c r="F205" s="144"/>
      <c r="G205" s="150" t="s">
        <v>312</v>
      </c>
      <c r="H205" s="144"/>
      <c r="I205" s="150"/>
      <c r="J205" s="144"/>
      <c r="K205" s="144"/>
      <c r="L205" s="150"/>
      <c r="M205" s="144"/>
      <c r="N205" s="144"/>
      <c r="O205" s="150"/>
      <c r="P205" s="144"/>
      <c r="Q205" s="150"/>
      <c r="R205" s="144"/>
      <c r="S205" s="151" t="s">
        <v>641</v>
      </c>
      <c r="T205" s="144"/>
      <c r="U205" s="144"/>
      <c r="V205" s="144"/>
      <c r="W205" s="144"/>
      <c r="X205" s="144"/>
      <c r="Y205" s="144"/>
      <c r="Z205" s="144"/>
      <c r="AA205" s="150" t="s">
        <v>19</v>
      </c>
      <c r="AB205" s="144"/>
      <c r="AC205" s="144"/>
      <c r="AD205" s="144"/>
      <c r="AE205" s="144"/>
      <c r="AF205" s="150" t="s">
        <v>20</v>
      </c>
      <c r="AG205" s="144"/>
      <c r="AH205" s="144"/>
      <c r="AI205" s="92" t="s">
        <v>307</v>
      </c>
      <c r="AJ205" s="152" t="s">
        <v>21</v>
      </c>
      <c r="AK205" s="144"/>
      <c r="AL205" s="144"/>
      <c r="AM205" s="144"/>
      <c r="AN205" s="144"/>
      <c r="AO205" s="144"/>
      <c r="AP205" s="93" t="s">
        <v>310</v>
      </c>
      <c r="AQ205" s="93" t="s">
        <v>310</v>
      </c>
      <c r="AR205" s="93" t="s">
        <v>310</v>
      </c>
      <c r="AS205" s="149" t="s">
        <v>310</v>
      </c>
      <c r="AT205" s="144"/>
      <c r="AU205" s="149" t="s">
        <v>310</v>
      </c>
      <c r="AV205" s="144"/>
      <c r="AW205" s="93" t="s">
        <v>310</v>
      </c>
      <c r="AX205" s="93" t="s">
        <v>310</v>
      </c>
      <c r="AY205" s="93" t="s">
        <v>310</v>
      </c>
    </row>
    <row r="206" spans="1:51" x14ac:dyDescent="0.25">
      <c r="A206" s="146" t="s">
        <v>22</v>
      </c>
      <c r="B206" s="144"/>
      <c r="C206" s="146" t="s">
        <v>385</v>
      </c>
      <c r="D206" s="144"/>
      <c r="E206" s="146" t="s">
        <v>639</v>
      </c>
      <c r="F206" s="144"/>
      <c r="G206" s="146" t="s">
        <v>312</v>
      </c>
      <c r="H206" s="144"/>
      <c r="I206" s="146" t="s">
        <v>317</v>
      </c>
      <c r="J206" s="144"/>
      <c r="K206" s="144"/>
      <c r="L206" s="146"/>
      <c r="M206" s="144"/>
      <c r="N206" s="144"/>
      <c r="O206" s="146"/>
      <c r="P206" s="144"/>
      <c r="Q206" s="146"/>
      <c r="R206" s="144"/>
      <c r="S206" s="145" t="s">
        <v>642</v>
      </c>
      <c r="T206" s="144"/>
      <c r="U206" s="144"/>
      <c r="V206" s="144"/>
      <c r="W206" s="144"/>
      <c r="X206" s="144"/>
      <c r="Y206" s="144"/>
      <c r="Z206" s="144"/>
      <c r="AA206" s="146" t="s">
        <v>19</v>
      </c>
      <c r="AB206" s="144"/>
      <c r="AC206" s="144"/>
      <c r="AD206" s="144"/>
      <c r="AE206" s="144"/>
      <c r="AF206" s="146" t="s">
        <v>20</v>
      </c>
      <c r="AG206" s="144"/>
      <c r="AH206" s="144"/>
      <c r="AI206" s="94" t="s">
        <v>307</v>
      </c>
      <c r="AJ206" s="147" t="s">
        <v>21</v>
      </c>
      <c r="AK206" s="144"/>
      <c r="AL206" s="144"/>
      <c r="AM206" s="144"/>
      <c r="AN206" s="144"/>
      <c r="AO206" s="144"/>
      <c r="AP206" s="95" t="s">
        <v>310</v>
      </c>
      <c r="AQ206" s="95" t="s">
        <v>310</v>
      </c>
      <c r="AR206" s="95" t="s">
        <v>310</v>
      </c>
      <c r="AS206" s="148" t="s">
        <v>310</v>
      </c>
      <c r="AT206" s="144"/>
      <c r="AU206" s="148" t="s">
        <v>310</v>
      </c>
      <c r="AV206" s="144"/>
      <c r="AW206" s="95" t="s">
        <v>310</v>
      </c>
      <c r="AX206" s="95" t="s">
        <v>310</v>
      </c>
      <c r="AY206" s="95" t="s">
        <v>310</v>
      </c>
    </row>
    <row r="207" spans="1:51" x14ac:dyDescent="0.25">
      <c r="A207" s="150" t="s">
        <v>235</v>
      </c>
      <c r="B207" s="144"/>
      <c r="C207" s="150"/>
      <c r="D207" s="144"/>
      <c r="E207" s="150"/>
      <c r="F207" s="144"/>
      <c r="G207" s="150"/>
      <c r="H207" s="144"/>
      <c r="I207" s="150"/>
      <c r="J207" s="144"/>
      <c r="K207" s="144"/>
      <c r="L207" s="150"/>
      <c r="M207" s="144"/>
      <c r="N207" s="144"/>
      <c r="O207" s="150"/>
      <c r="P207" s="144"/>
      <c r="Q207" s="150"/>
      <c r="R207" s="144"/>
      <c r="S207" s="151" t="s">
        <v>236</v>
      </c>
      <c r="T207" s="144"/>
      <c r="U207" s="144"/>
      <c r="V207" s="144"/>
      <c r="W207" s="144"/>
      <c r="X207" s="144"/>
      <c r="Y207" s="144"/>
      <c r="Z207" s="144"/>
      <c r="AA207" s="150" t="s">
        <v>19</v>
      </c>
      <c r="AB207" s="144"/>
      <c r="AC207" s="144"/>
      <c r="AD207" s="144"/>
      <c r="AE207" s="144"/>
      <c r="AF207" s="150" t="s">
        <v>20</v>
      </c>
      <c r="AG207" s="144"/>
      <c r="AH207" s="144"/>
      <c r="AI207" s="92" t="s">
        <v>391</v>
      </c>
      <c r="AJ207" s="152" t="s">
        <v>237</v>
      </c>
      <c r="AK207" s="144"/>
      <c r="AL207" s="144"/>
      <c r="AM207" s="144"/>
      <c r="AN207" s="144"/>
      <c r="AO207" s="144"/>
      <c r="AP207" s="93" t="s">
        <v>310</v>
      </c>
      <c r="AQ207" s="93" t="s">
        <v>310</v>
      </c>
      <c r="AR207" s="93" t="s">
        <v>310</v>
      </c>
      <c r="AS207" s="149" t="s">
        <v>310</v>
      </c>
      <c r="AT207" s="144"/>
      <c r="AU207" s="149" t="s">
        <v>310</v>
      </c>
      <c r="AV207" s="144"/>
      <c r="AW207" s="93" t="s">
        <v>310</v>
      </c>
      <c r="AX207" s="93" t="s">
        <v>310</v>
      </c>
      <c r="AY207" s="93" t="s">
        <v>310</v>
      </c>
    </row>
    <row r="208" spans="1:51" x14ac:dyDescent="0.25">
      <c r="A208" s="150" t="s">
        <v>235</v>
      </c>
      <c r="B208" s="144"/>
      <c r="C208" s="150" t="s">
        <v>394</v>
      </c>
      <c r="D208" s="144"/>
      <c r="E208" s="150"/>
      <c r="F208" s="144"/>
      <c r="G208" s="150"/>
      <c r="H208" s="144"/>
      <c r="I208" s="150"/>
      <c r="J208" s="144"/>
      <c r="K208" s="144"/>
      <c r="L208" s="150"/>
      <c r="M208" s="144"/>
      <c r="N208" s="144"/>
      <c r="O208" s="150"/>
      <c r="P208" s="144"/>
      <c r="Q208" s="150"/>
      <c r="R208" s="144"/>
      <c r="S208" s="151" t="s">
        <v>239</v>
      </c>
      <c r="T208" s="144"/>
      <c r="U208" s="144"/>
      <c r="V208" s="144"/>
      <c r="W208" s="144"/>
      <c r="X208" s="144"/>
      <c r="Y208" s="144"/>
      <c r="Z208" s="144"/>
      <c r="AA208" s="150" t="s">
        <v>19</v>
      </c>
      <c r="AB208" s="144"/>
      <c r="AC208" s="144"/>
      <c r="AD208" s="144"/>
      <c r="AE208" s="144"/>
      <c r="AF208" s="150" t="s">
        <v>20</v>
      </c>
      <c r="AG208" s="144"/>
      <c r="AH208" s="144"/>
      <c r="AI208" s="92" t="s">
        <v>391</v>
      </c>
      <c r="AJ208" s="152" t="s">
        <v>237</v>
      </c>
      <c r="AK208" s="144"/>
      <c r="AL208" s="144"/>
      <c r="AM208" s="144"/>
      <c r="AN208" s="144"/>
      <c r="AO208" s="144"/>
      <c r="AP208" s="93" t="s">
        <v>310</v>
      </c>
      <c r="AQ208" s="93" t="s">
        <v>310</v>
      </c>
      <c r="AR208" s="93" t="s">
        <v>310</v>
      </c>
      <c r="AS208" s="149" t="s">
        <v>310</v>
      </c>
      <c r="AT208" s="144"/>
      <c r="AU208" s="149" t="s">
        <v>310</v>
      </c>
      <c r="AV208" s="144"/>
      <c r="AW208" s="93" t="s">
        <v>310</v>
      </c>
      <c r="AX208" s="93" t="s">
        <v>310</v>
      </c>
      <c r="AY208" s="93" t="s">
        <v>310</v>
      </c>
    </row>
    <row r="209" spans="1:51" x14ac:dyDescent="0.25">
      <c r="A209" s="150" t="s">
        <v>235</v>
      </c>
      <c r="B209" s="144"/>
      <c r="C209" s="150" t="s">
        <v>394</v>
      </c>
      <c r="D209" s="144"/>
      <c r="E209" s="150" t="s">
        <v>399</v>
      </c>
      <c r="F209" s="144"/>
      <c r="G209" s="150"/>
      <c r="H209" s="144"/>
      <c r="I209" s="150"/>
      <c r="J209" s="144"/>
      <c r="K209" s="144"/>
      <c r="L209" s="150"/>
      <c r="M209" s="144"/>
      <c r="N209" s="144"/>
      <c r="O209" s="150"/>
      <c r="P209" s="144"/>
      <c r="Q209" s="150"/>
      <c r="R209" s="144"/>
      <c r="S209" s="151" t="s">
        <v>241</v>
      </c>
      <c r="T209" s="144"/>
      <c r="U209" s="144"/>
      <c r="V209" s="144"/>
      <c r="W209" s="144"/>
      <c r="X209" s="144"/>
      <c r="Y209" s="144"/>
      <c r="Z209" s="144"/>
      <c r="AA209" s="150" t="s">
        <v>19</v>
      </c>
      <c r="AB209" s="144"/>
      <c r="AC209" s="144"/>
      <c r="AD209" s="144"/>
      <c r="AE209" s="144"/>
      <c r="AF209" s="150" t="s">
        <v>20</v>
      </c>
      <c r="AG209" s="144"/>
      <c r="AH209" s="144"/>
      <c r="AI209" s="92" t="s">
        <v>391</v>
      </c>
      <c r="AJ209" s="152" t="s">
        <v>237</v>
      </c>
      <c r="AK209" s="144"/>
      <c r="AL209" s="144"/>
      <c r="AM209" s="144"/>
      <c r="AN209" s="144"/>
      <c r="AO209" s="144"/>
      <c r="AP209" s="93" t="s">
        <v>310</v>
      </c>
      <c r="AQ209" s="93" t="s">
        <v>310</v>
      </c>
      <c r="AR209" s="93" t="s">
        <v>310</v>
      </c>
      <c r="AS209" s="149" t="s">
        <v>310</v>
      </c>
      <c r="AT209" s="144"/>
      <c r="AU209" s="149" t="s">
        <v>310</v>
      </c>
      <c r="AV209" s="144"/>
      <c r="AW209" s="93" t="s">
        <v>310</v>
      </c>
      <c r="AX209" s="93" t="s">
        <v>310</v>
      </c>
      <c r="AY209" s="93" t="s">
        <v>310</v>
      </c>
    </row>
    <row r="210" spans="1:51" x14ac:dyDescent="0.25">
      <c r="A210" s="150" t="s">
        <v>235</v>
      </c>
      <c r="B210" s="144"/>
      <c r="C210" s="150" t="s">
        <v>394</v>
      </c>
      <c r="D210" s="144"/>
      <c r="E210" s="150" t="s">
        <v>399</v>
      </c>
      <c r="F210" s="144"/>
      <c r="G210" s="150" t="s">
        <v>381</v>
      </c>
      <c r="H210" s="144"/>
      <c r="I210" s="150"/>
      <c r="J210" s="144"/>
      <c r="K210" s="144"/>
      <c r="L210" s="150"/>
      <c r="M210" s="144"/>
      <c r="N210" s="144"/>
      <c r="O210" s="150"/>
      <c r="P210" s="144"/>
      <c r="Q210" s="150"/>
      <c r="R210" s="144"/>
      <c r="S210" s="151" t="s">
        <v>514</v>
      </c>
      <c r="T210" s="144"/>
      <c r="U210" s="144"/>
      <c r="V210" s="144"/>
      <c r="W210" s="144"/>
      <c r="X210" s="144"/>
      <c r="Y210" s="144"/>
      <c r="Z210" s="144"/>
      <c r="AA210" s="150" t="s">
        <v>19</v>
      </c>
      <c r="AB210" s="144"/>
      <c r="AC210" s="144"/>
      <c r="AD210" s="144"/>
      <c r="AE210" s="144"/>
      <c r="AF210" s="150" t="s">
        <v>20</v>
      </c>
      <c r="AG210" s="144"/>
      <c r="AH210" s="144"/>
      <c r="AI210" s="92" t="s">
        <v>391</v>
      </c>
      <c r="AJ210" s="152" t="s">
        <v>237</v>
      </c>
      <c r="AK210" s="144"/>
      <c r="AL210" s="144"/>
      <c r="AM210" s="144"/>
      <c r="AN210" s="144"/>
      <c r="AO210" s="144"/>
      <c r="AP210" s="93" t="s">
        <v>310</v>
      </c>
      <c r="AQ210" s="93" t="s">
        <v>310</v>
      </c>
      <c r="AR210" s="93" t="s">
        <v>310</v>
      </c>
      <c r="AS210" s="149" t="s">
        <v>310</v>
      </c>
      <c r="AT210" s="144"/>
      <c r="AU210" s="149" t="s">
        <v>310</v>
      </c>
      <c r="AV210" s="144"/>
      <c r="AW210" s="93" t="s">
        <v>310</v>
      </c>
      <c r="AX210" s="93" t="s">
        <v>310</v>
      </c>
      <c r="AY210" s="93" t="s">
        <v>310</v>
      </c>
    </row>
    <row r="211" spans="1:51" x14ac:dyDescent="0.25">
      <c r="A211" s="150" t="s">
        <v>235</v>
      </c>
      <c r="B211" s="144"/>
      <c r="C211" s="150" t="s">
        <v>394</v>
      </c>
      <c r="D211" s="144"/>
      <c r="E211" s="150" t="s">
        <v>399</v>
      </c>
      <c r="F211" s="144"/>
      <c r="G211" s="150" t="s">
        <v>381</v>
      </c>
      <c r="H211" s="144"/>
      <c r="I211" s="150" t="s">
        <v>594</v>
      </c>
      <c r="J211" s="144"/>
      <c r="K211" s="144"/>
      <c r="L211" s="150"/>
      <c r="M211" s="144"/>
      <c r="N211" s="144"/>
      <c r="O211" s="150"/>
      <c r="P211" s="144"/>
      <c r="Q211" s="150"/>
      <c r="R211" s="144"/>
      <c r="S211" s="151" t="s">
        <v>512</v>
      </c>
      <c r="T211" s="144"/>
      <c r="U211" s="144"/>
      <c r="V211" s="144"/>
      <c r="W211" s="144"/>
      <c r="X211" s="144"/>
      <c r="Y211" s="144"/>
      <c r="Z211" s="144"/>
      <c r="AA211" s="150" t="s">
        <v>19</v>
      </c>
      <c r="AB211" s="144"/>
      <c r="AC211" s="144"/>
      <c r="AD211" s="144"/>
      <c r="AE211" s="144"/>
      <c r="AF211" s="150" t="s">
        <v>20</v>
      </c>
      <c r="AG211" s="144"/>
      <c r="AH211" s="144"/>
      <c r="AI211" s="92" t="s">
        <v>391</v>
      </c>
      <c r="AJ211" s="152" t="s">
        <v>237</v>
      </c>
      <c r="AK211" s="144"/>
      <c r="AL211" s="144"/>
      <c r="AM211" s="144"/>
      <c r="AN211" s="144"/>
      <c r="AO211" s="144"/>
      <c r="AP211" s="93" t="s">
        <v>310</v>
      </c>
      <c r="AQ211" s="93" t="s">
        <v>310</v>
      </c>
      <c r="AR211" s="93" t="s">
        <v>310</v>
      </c>
      <c r="AS211" s="149" t="s">
        <v>310</v>
      </c>
      <c r="AT211" s="144"/>
      <c r="AU211" s="149" t="s">
        <v>310</v>
      </c>
      <c r="AV211" s="144"/>
      <c r="AW211" s="93" t="s">
        <v>310</v>
      </c>
      <c r="AX211" s="93" t="s">
        <v>310</v>
      </c>
      <c r="AY211" s="93" t="s">
        <v>310</v>
      </c>
    </row>
    <row r="212" spans="1:51" x14ac:dyDescent="0.25">
      <c r="A212" s="150" t="s">
        <v>235</v>
      </c>
      <c r="B212" s="144"/>
      <c r="C212" s="150" t="s">
        <v>394</v>
      </c>
      <c r="D212" s="144"/>
      <c r="E212" s="150" t="s">
        <v>399</v>
      </c>
      <c r="F212" s="144"/>
      <c r="G212" s="150" t="s">
        <v>381</v>
      </c>
      <c r="H212" s="144"/>
      <c r="I212" s="150" t="s">
        <v>594</v>
      </c>
      <c r="J212" s="144"/>
      <c r="K212" s="144"/>
      <c r="L212" s="150" t="s">
        <v>402</v>
      </c>
      <c r="M212" s="144"/>
      <c r="N212" s="144"/>
      <c r="O212" s="150"/>
      <c r="P212" s="144"/>
      <c r="Q212" s="150"/>
      <c r="R212" s="144"/>
      <c r="S212" s="151" t="s">
        <v>244</v>
      </c>
      <c r="T212" s="144"/>
      <c r="U212" s="144"/>
      <c r="V212" s="144"/>
      <c r="W212" s="144"/>
      <c r="X212" s="144"/>
      <c r="Y212" s="144"/>
      <c r="Z212" s="144"/>
      <c r="AA212" s="150" t="s">
        <v>19</v>
      </c>
      <c r="AB212" s="144"/>
      <c r="AC212" s="144"/>
      <c r="AD212" s="144"/>
      <c r="AE212" s="144"/>
      <c r="AF212" s="150" t="s">
        <v>20</v>
      </c>
      <c r="AG212" s="144"/>
      <c r="AH212" s="144"/>
      <c r="AI212" s="92" t="s">
        <v>391</v>
      </c>
      <c r="AJ212" s="152" t="s">
        <v>237</v>
      </c>
      <c r="AK212" s="144"/>
      <c r="AL212" s="144"/>
      <c r="AM212" s="144"/>
      <c r="AN212" s="144"/>
      <c r="AO212" s="144"/>
      <c r="AP212" s="93" t="s">
        <v>310</v>
      </c>
      <c r="AQ212" s="93" t="s">
        <v>310</v>
      </c>
      <c r="AR212" s="93" t="s">
        <v>310</v>
      </c>
      <c r="AS212" s="149" t="s">
        <v>310</v>
      </c>
      <c r="AT212" s="144"/>
      <c r="AU212" s="149" t="s">
        <v>310</v>
      </c>
      <c r="AV212" s="144"/>
      <c r="AW212" s="93" t="s">
        <v>310</v>
      </c>
      <c r="AX212" s="93" t="s">
        <v>310</v>
      </c>
      <c r="AY212" s="93" t="s">
        <v>310</v>
      </c>
    </row>
    <row r="213" spans="1:51" x14ac:dyDescent="0.25">
      <c r="A213" s="146" t="s">
        <v>235</v>
      </c>
      <c r="B213" s="144"/>
      <c r="C213" s="146" t="s">
        <v>394</v>
      </c>
      <c r="D213" s="144"/>
      <c r="E213" s="146" t="s">
        <v>399</v>
      </c>
      <c r="F213" s="144"/>
      <c r="G213" s="146" t="s">
        <v>381</v>
      </c>
      <c r="H213" s="144"/>
      <c r="I213" s="146" t="s">
        <v>594</v>
      </c>
      <c r="J213" s="144"/>
      <c r="K213" s="144"/>
      <c r="L213" s="146" t="s">
        <v>402</v>
      </c>
      <c r="M213" s="144"/>
      <c r="N213" s="144"/>
      <c r="O213" s="146" t="s">
        <v>330</v>
      </c>
      <c r="P213" s="144"/>
      <c r="Q213" s="146"/>
      <c r="R213" s="144"/>
      <c r="S213" s="145" t="s">
        <v>519</v>
      </c>
      <c r="T213" s="144"/>
      <c r="U213" s="144"/>
      <c r="V213" s="144"/>
      <c r="W213" s="144"/>
      <c r="X213" s="144"/>
      <c r="Y213" s="144"/>
      <c r="Z213" s="144"/>
      <c r="AA213" s="146" t="s">
        <v>19</v>
      </c>
      <c r="AB213" s="144"/>
      <c r="AC213" s="144"/>
      <c r="AD213" s="144"/>
      <c r="AE213" s="144"/>
      <c r="AF213" s="146" t="s">
        <v>20</v>
      </c>
      <c r="AG213" s="144"/>
      <c r="AH213" s="144"/>
      <c r="AI213" s="94" t="s">
        <v>391</v>
      </c>
      <c r="AJ213" s="147" t="s">
        <v>237</v>
      </c>
      <c r="AK213" s="144"/>
      <c r="AL213" s="144"/>
      <c r="AM213" s="144"/>
      <c r="AN213" s="144"/>
      <c r="AO213" s="144"/>
      <c r="AP213" s="95" t="s">
        <v>310</v>
      </c>
      <c r="AQ213" s="95" t="s">
        <v>310</v>
      </c>
      <c r="AR213" s="95" t="s">
        <v>310</v>
      </c>
      <c r="AS213" s="148" t="s">
        <v>310</v>
      </c>
      <c r="AT213" s="144"/>
      <c r="AU213" s="148" t="s">
        <v>310</v>
      </c>
      <c r="AV213" s="144"/>
      <c r="AW213" s="95" t="s">
        <v>310</v>
      </c>
      <c r="AX213" s="95" t="s">
        <v>310</v>
      </c>
      <c r="AY213" s="95" t="s">
        <v>310</v>
      </c>
    </row>
    <row r="214" spans="1:51" x14ac:dyDescent="0.25">
      <c r="A214" s="89" t="s">
        <v>283</v>
      </c>
      <c r="B214" s="89" t="s">
        <v>283</v>
      </c>
      <c r="C214" s="89" t="s">
        <v>283</v>
      </c>
      <c r="D214" s="89" t="s">
        <v>283</v>
      </c>
      <c r="E214" s="89" t="s">
        <v>283</v>
      </c>
      <c r="F214" s="89" t="s">
        <v>283</v>
      </c>
      <c r="G214" s="89" t="s">
        <v>283</v>
      </c>
      <c r="H214" s="89" t="s">
        <v>283</v>
      </c>
      <c r="I214" s="89" t="s">
        <v>283</v>
      </c>
      <c r="J214" s="143" t="s">
        <v>283</v>
      </c>
      <c r="K214" s="144"/>
      <c r="L214" s="143" t="s">
        <v>283</v>
      </c>
      <c r="M214" s="144"/>
      <c r="N214" s="89" t="s">
        <v>283</v>
      </c>
      <c r="O214" s="89" t="s">
        <v>283</v>
      </c>
      <c r="P214" s="89" t="s">
        <v>283</v>
      </c>
      <c r="Q214" s="89" t="s">
        <v>283</v>
      </c>
      <c r="R214" s="89" t="s">
        <v>283</v>
      </c>
      <c r="S214" s="89" t="s">
        <v>283</v>
      </c>
      <c r="T214" s="89" t="s">
        <v>283</v>
      </c>
      <c r="U214" s="89" t="s">
        <v>283</v>
      </c>
      <c r="V214" s="89" t="s">
        <v>283</v>
      </c>
      <c r="W214" s="89" t="s">
        <v>283</v>
      </c>
      <c r="X214" s="89" t="s">
        <v>283</v>
      </c>
      <c r="Y214" s="89" t="s">
        <v>283</v>
      </c>
      <c r="Z214" s="89" t="s">
        <v>283</v>
      </c>
      <c r="AA214" s="143" t="s">
        <v>283</v>
      </c>
      <c r="AB214" s="144"/>
      <c r="AC214" s="143" t="s">
        <v>283</v>
      </c>
      <c r="AD214" s="144"/>
      <c r="AE214" s="89" t="s">
        <v>283</v>
      </c>
      <c r="AF214" s="89" t="s">
        <v>283</v>
      </c>
      <c r="AG214" s="89" t="s">
        <v>283</v>
      </c>
      <c r="AH214" s="89" t="s">
        <v>283</v>
      </c>
      <c r="AI214" s="89" t="s">
        <v>283</v>
      </c>
      <c r="AJ214" s="89" t="s">
        <v>283</v>
      </c>
      <c r="AK214" s="89" t="s">
        <v>283</v>
      </c>
      <c r="AL214" s="89" t="s">
        <v>283</v>
      </c>
      <c r="AM214" s="143" t="s">
        <v>283</v>
      </c>
      <c r="AN214" s="144"/>
      <c r="AO214" s="144"/>
      <c r="AP214" s="89" t="s">
        <v>283</v>
      </c>
      <c r="AQ214" s="89" t="s">
        <v>283</v>
      </c>
      <c r="AR214" s="89" t="s">
        <v>283</v>
      </c>
      <c r="AS214" s="143" t="s">
        <v>283</v>
      </c>
      <c r="AT214" s="144"/>
      <c r="AU214" s="143" t="s">
        <v>283</v>
      </c>
      <c r="AV214" s="144"/>
      <c r="AW214" s="89" t="s">
        <v>283</v>
      </c>
      <c r="AX214" s="89" t="s">
        <v>283</v>
      </c>
      <c r="AY214" s="89" t="s">
        <v>283</v>
      </c>
    </row>
    <row r="215" spans="1:51" x14ac:dyDescent="0.25">
      <c r="A215" s="156" t="s">
        <v>298</v>
      </c>
      <c r="B215" s="155"/>
      <c r="C215" s="155"/>
      <c r="D215" s="155"/>
      <c r="E215" s="155"/>
      <c r="F215" s="155"/>
      <c r="G215" s="154"/>
      <c r="H215" s="157" t="s">
        <v>643</v>
      </c>
      <c r="I215" s="155"/>
      <c r="J215" s="155"/>
      <c r="K215" s="155"/>
      <c r="L215" s="155"/>
      <c r="M215" s="155"/>
      <c r="N215" s="155"/>
      <c r="O215" s="155"/>
      <c r="P215" s="155"/>
      <c r="Q215" s="155"/>
      <c r="R215" s="155"/>
      <c r="S215" s="155"/>
      <c r="T215" s="155"/>
      <c r="U215" s="155"/>
      <c r="V215" s="155"/>
      <c r="W215" s="155"/>
      <c r="X215" s="155"/>
      <c r="Y215" s="155"/>
      <c r="Z215" s="155"/>
      <c r="AA215" s="155"/>
      <c r="AB215" s="155"/>
      <c r="AC215" s="155"/>
      <c r="AD215" s="155"/>
      <c r="AE215" s="155"/>
      <c r="AF215" s="155"/>
      <c r="AG215" s="155"/>
      <c r="AH215" s="155"/>
      <c r="AI215" s="155"/>
      <c r="AJ215" s="155"/>
      <c r="AK215" s="155"/>
      <c r="AL215" s="155"/>
      <c r="AM215" s="155"/>
      <c r="AN215" s="155"/>
      <c r="AO215" s="154"/>
      <c r="AP215" s="89" t="s">
        <v>283</v>
      </c>
      <c r="AQ215" s="89" t="s">
        <v>283</v>
      </c>
      <c r="AR215" s="89" t="s">
        <v>283</v>
      </c>
      <c r="AS215" s="143" t="s">
        <v>283</v>
      </c>
      <c r="AT215" s="144"/>
      <c r="AU215" s="143" t="s">
        <v>283</v>
      </c>
      <c r="AV215" s="144"/>
      <c r="AW215" s="89" t="s">
        <v>283</v>
      </c>
      <c r="AX215" s="89" t="s">
        <v>283</v>
      </c>
      <c r="AY215" s="89" t="s">
        <v>283</v>
      </c>
    </row>
    <row r="216" spans="1:51" ht="36" x14ac:dyDescent="0.25">
      <c r="A216" s="153" t="s">
        <v>299</v>
      </c>
      <c r="B216" s="154"/>
      <c r="C216" s="158" t="s">
        <v>300</v>
      </c>
      <c r="D216" s="154"/>
      <c r="E216" s="153" t="s">
        <v>301</v>
      </c>
      <c r="F216" s="154"/>
      <c r="G216" s="153" t="s">
        <v>302</v>
      </c>
      <c r="H216" s="154"/>
      <c r="I216" s="153" t="s">
        <v>303</v>
      </c>
      <c r="J216" s="155"/>
      <c r="K216" s="154"/>
      <c r="L216" s="153" t="s">
        <v>304</v>
      </c>
      <c r="M216" s="155"/>
      <c r="N216" s="154"/>
      <c r="O216" s="153" t="s">
        <v>305</v>
      </c>
      <c r="P216" s="154"/>
      <c r="Q216" s="153" t="s">
        <v>306</v>
      </c>
      <c r="R216" s="154"/>
      <c r="S216" s="153" t="s">
        <v>1</v>
      </c>
      <c r="T216" s="155"/>
      <c r="U216" s="155"/>
      <c r="V216" s="155"/>
      <c r="W216" s="155"/>
      <c r="X216" s="155"/>
      <c r="Y216" s="155"/>
      <c r="Z216" s="154"/>
      <c r="AA216" s="153" t="s">
        <v>2</v>
      </c>
      <c r="AB216" s="155"/>
      <c r="AC216" s="155"/>
      <c r="AD216" s="155"/>
      <c r="AE216" s="154"/>
      <c r="AF216" s="153" t="s">
        <v>3</v>
      </c>
      <c r="AG216" s="155"/>
      <c r="AH216" s="154"/>
      <c r="AI216" s="91" t="s">
        <v>4</v>
      </c>
      <c r="AJ216" s="153" t="s">
        <v>5</v>
      </c>
      <c r="AK216" s="155"/>
      <c r="AL216" s="155"/>
      <c r="AM216" s="155"/>
      <c r="AN216" s="155"/>
      <c r="AO216" s="154"/>
      <c r="AP216" s="91" t="s">
        <v>10</v>
      </c>
      <c r="AQ216" s="91" t="s">
        <v>12</v>
      </c>
      <c r="AR216" s="91" t="s">
        <v>13</v>
      </c>
      <c r="AS216" s="153" t="s">
        <v>14</v>
      </c>
      <c r="AT216" s="154"/>
      <c r="AU216" s="153" t="s">
        <v>15</v>
      </c>
      <c r="AV216" s="154"/>
      <c r="AW216" s="91" t="s">
        <v>16</v>
      </c>
      <c r="AX216" s="91" t="s">
        <v>17</v>
      </c>
      <c r="AY216" s="91" t="s">
        <v>18</v>
      </c>
    </row>
    <row r="217" spans="1:51" x14ac:dyDescent="0.25">
      <c r="A217" s="150" t="s">
        <v>235</v>
      </c>
      <c r="B217" s="144"/>
      <c r="C217" s="150"/>
      <c r="D217" s="144"/>
      <c r="E217" s="150"/>
      <c r="F217" s="144"/>
      <c r="G217" s="150"/>
      <c r="H217" s="144"/>
      <c r="I217" s="150"/>
      <c r="J217" s="144"/>
      <c r="K217" s="144"/>
      <c r="L217" s="150"/>
      <c r="M217" s="144"/>
      <c r="N217" s="144"/>
      <c r="O217" s="150"/>
      <c r="P217" s="144"/>
      <c r="Q217" s="150"/>
      <c r="R217" s="144"/>
      <c r="S217" s="151" t="s">
        <v>236</v>
      </c>
      <c r="T217" s="144"/>
      <c r="U217" s="144"/>
      <c r="V217" s="144"/>
      <c r="W217" s="144"/>
      <c r="X217" s="144"/>
      <c r="Y217" s="144"/>
      <c r="Z217" s="144"/>
      <c r="AA217" s="150" t="s">
        <v>19</v>
      </c>
      <c r="AB217" s="144"/>
      <c r="AC217" s="144"/>
      <c r="AD217" s="144"/>
      <c r="AE217" s="144"/>
      <c r="AF217" s="150" t="s">
        <v>20</v>
      </c>
      <c r="AG217" s="144"/>
      <c r="AH217" s="144"/>
      <c r="AI217" s="92" t="s">
        <v>307</v>
      </c>
      <c r="AJ217" s="152" t="s">
        <v>21</v>
      </c>
      <c r="AK217" s="144"/>
      <c r="AL217" s="144"/>
      <c r="AM217" s="144"/>
      <c r="AN217" s="144"/>
      <c r="AO217" s="144"/>
      <c r="AP217" s="93" t="s">
        <v>310</v>
      </c>
      <c r="AQ217" s="93" t="s">
        <v>310</v>
      </c>
      <c r="AR217" s="93" t="s">
        <v>310</v>
      </c>
      <c r="AS217" s="149" t="s">
        <v>310</v>
      </c>
      <c r="AT217" s="144"/>
      <c r="AU217" s="149" t="s">
        <v>310</v>
      </c>
      <c r="AV217" s="144"/>
      <c r="AW217" s="93" t="s">
        <v>310</v>
      </c>
      <c r="AX217" s="93" t="s">
        <v>310</v>
      </c>
      <c r="AY217" s="93" t="s">
        <v>310</v>
      </c>
    </row>
    <row r="218" spans="1:51" x14ac:dyDescent="0.25">
      <c r="A218" s="150" t="s">
        <v>235</v>
      </c>
      <c r="B218" s="144"/>
      <c r="C218" s="150"/>
      <c r="D218" s="144"/>
      <c r="E218" s="150"/>
      <c r="F218" s="144"/>
      <c r="G218" s="150"/>
      <c r="H218" s="144"/>
      <c r="I218" s="150"/>
      <c r="J218" s="144"/>
      <c r="K218" s="144"/>
      <c r="L218" s="150"/>
      <c r="M218" s="144"/>
      <c r="N218" s="144"/>
      <c r="O218" s="150"/>
      <c r="P218" s="144"/>
      <c r="Q218" s="150"/>
      <c r="R218" s="144"/>
      <c r="S218" s="151" t="s">
        <v>236</v>
      </c>
      <c r="T218" s="144"/>
      <c r="U218" s="144"/>
      <c r="V218" s="144"/>
      <c r="W218" s="144"/>
      <c r="X218" s="144"/>
      <c r="Y218" s="144"/>
      <c r="Z218" s="144"/>
      <c r="AA218" s="150" t="s">
        <v>19</v>
      </c>
      <c r="AB218" s="144"/>
      <c r="AC218" s="144"/>
      <c r="AD218" s="144"/>
      <c r="AE218" s="144"/>
      <c r="AF218" s="150" t="s">
        <v>20</v>
      </c>
      <c r="AG218" s="144"/>
      <c r="AH218" s="144"/>
      <c r="AI218" s="92" t="s">
        <v>391</v>
      </c>
      <c r="AJ218" s="152" t="s">
        <v>237</v>
      </c>
      <c r="AK218" s="144"/>
      <c r="AL218" s="144"/>
      <c r="AM218" s="144"/>
      <c r="AN218" s="144"/>
      <c r="AO218" s="144"/>
      <c r="AP218" s="93" t="s">
        <v>718</v>
      </c>
      <c r="AQ218" s="93" t="s">
        <v>310</v>
      </c>
      <c r="AR218" s="93" t="s">
        <v>718</v>
      </c>
      <c r="AS218" s="149" t="s">
        <v>310</v>
      </c>
      <c r="AT218" s="144"/>
      <c r="AU218" s="149" t="s">
        <v>310</v>
      </c>
      <c r="AV218" s="144"/>
      <c r="AW218" s="93" t="s">
        <v>310</v>
      </c>
      <c r="AX218" s="93" t="s">
        <v>310</v>
      </c>
      <c r="AY218" s="93" t="s">
        <v>310</v>
      </c>
    </row>
    <row r="219" spans="1:51" x14ac:dyDescent="0.25">
      <c r="A219" s="150" t="s">
        <v>235</v>
      </c>
      <c r="B219" s="144"/>
      <c r="C219" s="150" t="s">
        <v>394</v>
      </c>
      <c r="D219" s="144"/>
      <c r="E219" s="150"/>
      <c r="F219" s="144"/>
      <c r="G219" s="150"/>
      <c r="H219" s="144"/>
      <c r="I219" s="150"/>
      <c r="J219" s="144"/>
      <c r="K219" s="144"/>
      <c r="L219" s="150"/>
      <c r="M219" s="144"/>
      <c r="N219" s="144"/>
      <c r="O219" s="150"/>
      <c r="P219" s="144"/>
      <c r="Q219" s="150"/>
      <c r="R219" s="144"/>
      <c r="S219" s="151" t="s">
        <v>239</v>
      </c>
      <c r="T219" s="144"/>
      <c r="U219" s="144"/>
      <c r="V219" s="144"/>
      <c r="W219" s="144"/>
      <c r="X219" s="144"/>
      <c r="Y219" s="144"/>
      <c r="Z219" s="144"/>
      <c r="AA219" s="150" t="s">
        <v>19</v>
      </c>
      <c r="AB219" s="144"/>
      <c r="AC219" s="144"/>
      <c r="AD219" s="144"/>
      <c r="AE219" s="144"/>
      <c r="AF219" s="150" t="s">
        <v>20</v>
      </c>
      <c r="AG219" s="144"/>
      <c r="AH219" s="144"/>
      <c r="AI219" s="92" t="s">
        <v>307</v>
      </c>
      <c r="AJ219" s="152" t="s">
        <v>21</v>
      </c>
      <c r="AK219" s="144"/>
      <c r="AL219" s="144"/>
      <c r="AM219" s="144"/>
      <c r="AN219" s="144"/>
      <c r="AO219" s="144"/>
      <c r="AP219" s="93" t="s">
        <v>310</v>
      </c>
      <c r="AQ219" s="93" t="s">
        <v>310</v>
      </c>
      <c r="AR219" s="93" t="s">
        <v>310</v>
      </c>
      <c r="AS219" s="149" t="s">
        <v>310</v>
      </c>
      <c r="AT219" s="144"/>
      <c r="AU219" s="149" t="s">
        <v>310</v>
      </c>
      <c r="AV219" s="144"/>
      <c r="AW219" s="93" t="s">
        <v>310</v>
      </c>
      <c r="AX219" s="93" t="s">
        <v>310</v>
      </c>
      <c r="AY219" s="93" t="s">
        <v>310</v>
      </c>
    </row>
    <row r="220" spans="1:51" x14ac:dyDescent="0.25">
      <c r="A220" s="150" t="s">
        <v>235</v>
      </c>
      <c r="B220" s="144"/>
      <c r="C220" s="150" t="s">
        <v>394</v>
      </c>
      <c r="D220" s="144"/>
      <c r="E220" s="150" t="s">
        <v>399</v>
      </c>
      <c r="F220" s="144"/>
      <c r="G220" s="150"/>
      <c r="H220" s="144"/>
      <c r="I220" s="150"/>
      <c r="J220" s="144"/>
      <c r="K220" s="144"/>
      <c r="L220" s="150"/>
      <c r="M220" s="144"/>
      <c r="N220" s="144"/>
      <c r="O220" s="150"/>
      <c r="P220" s="144"/>
      <c r="Q220" s="150"/>
      <c r="R220" s="144"/>
      <c r="S220" s="151" t="s">
        <v>241</v>
      </c>
      <c r="T220" s="144"/>
      <c r="U220" s="144"/>
      <c r="V220" s="144"/>
      <c r="W220" s="144"/>
      <c r="X220" s="144"/>
      <c r="Y220" s="144"/>
      <c r="Z220" s="144"/>
      <c r="AA220" s="150" t="s">
        <v>19</v>
      </c>
      <c r="AB220" s="144"/>
      <c r="AC220" s="144"/>
      <c r="AD220" s="144"/>
      <c r="AE220" s="144"/>
      <c r="AF220" s="150" t="s">
        <v>20</v>
      </c>
      <c r="AG220" s="144"/>
      <c r="AH220" s="144"/>
      <c r="AI220" s="92" t="s">
        <v>307</v>
      </c>
      <c r="AJ220" s="152" t="s">
        <v>21</v>
      </c>
      <c r="AK220" s="144"/>
      <c r="AL220" s="144"/>
      <c r="AM220" s="144"/>
      <c r="AN220" s="144"/>
      <c r="AO220" s="144"/>
      <c r="AP220" s="93" t="s">
        <v>310</v>
      </c>
      <c r="AQ220" s="93" t="s">
        <v>310</v>
      </c>
      <c r="AR220" s="93" t="s">
        <v>310</v>
      </c>
      <c r="AS220" s="149" t="s">
        <v>310</v>
      </c>
      <c r="AT220" s="144"/>
      <c r="AU220" s="149" t="s">
        <v>310</v>
      </c>
      <c r="AV220" s="144"/>
      <c r="AW220" s="93" t="s">
        <v>310</v>
      </c>
      <c r="AX220" s="93" t="s">
        <v>310</v>
      </c>
      <c r="AY220" s="93" t="s">
        <v>310</v>
      </c>
    </row>
    <row r="221" spans="1:51" x14ac:dyDescent="0.25">
      <c r="A221" s="150" t="s">
        <v>235</v>
      </c>
      <c r="B221" s="144"/>
      <c r="C221" s="150" t="s">
        <v>394</v>
      </c>
      <c r="D221" s="144"/>
      <c r="E221" s="150" t="s">
        <v>399</v>
      </c>
      <c r="F221" s="144"/>
      <c r="G221" s="150" t="s">
        <v>387</v>
      </c>
      <c r="H221" s="144"/>
      <c r="I221" s="150"/>
      <c r="J221" s="144"/>
      <c r="K221" s="144"/>
      <c r="L221" s="150"/>
      <c r="M221" s="144"/>
      <c r="N221" s="144"/>
      <c r="O221" s="150"/>
      <c r="P221" s="144"/>
      <c r="Q221" s="150"/>
      <c r="R221" s="144"/>
      <c r="S221" s="151" t="s">
        <v>505</v>
      </c>
      <c r="T221" s="144"/>
      <c r="U221" s="144"/>
      <c r="V221" s="144"/>
      <c r="W221" s="144"/>
      <c r="X221" s="144"/>
      <c r="Y221" s="144"/>
      <c r="Z221" s="144"/>
      <c r="AA221" s="150" t="s">
        <v>19</v>
      </c>
      <c r="AB221" s="144"/>
      <c r="AC221" s="144"/>
      <c r="AD221" s="144"/>
      <c r="AE221" s="144"/>
      <c r="AF221" s="150" t="s">
        <v>20</v>
      </c>
      <c r="AG221" s="144"/>
      <c r="AH221" s="144"/>
      <c r="AI221" s="92" t="s">
        <v>307</v>
      </c>
      <c r="AJ221" s="152" t="s">
        <v>21</v>
      </c>
      <c r="AK221" s="144"/>
      <c r="AL221" s="144"/>
      <c r="AM221" s="144"/>
      <c r="AN221" s="144"/>
      <c r="AO221" s="144"/>
      <c r="AP221" s="93" t="s">
        <v>310</v>
      </c>
      <c r="AQ221" s="93" t="s">
        <v>310</v>
      </c>
      <c r="AR221" s="93" t="s">
        <v>310</v>
      </c>
      <c r="AS221" s="149" t="s">
        <v>310</v>
      </c>
      <c r="AT221" s="144"/>
      <c r="AU221" s="149" t="s">
        <v>310</v>
      </c>
      <c r="AV221" s="144"/>
      <c r="AW221" s="93" t="s">
        <v>310</v>
      </c>
      <c r="AX221" s="93" t="s">
        <v>310</v>
      </c>
      <c r="AY221" s="93" t="s">
        <v>310</v>
      </c>
    </row>
    <row r="222" spans="1:51" x14ac:dyDescent="0.25">
      <c r="A222" s="150" t="s">
        <v>235</v>
      </c>
      <c r="B222" s="144"/>
      <c r="C222" s="150" t="s">
        <v>394</v>
      </c>
      <c r="D222" s="144"/>
      <c r="E222" s="150" t="s">
        <v>399</v>
      </c>
      <c r="F222" s="144"/>
      <c r="G222" s="150" t="s">
        <v>387</v>
      </c>
      <c r="H222" s="144"/>
      <c r="I222" s="150" t="s">
        <v>594</v>
      </c>
      <c r="J222" s="144"/>
      <c r="K222" s="144"/>
      <c r="L222" s="150"/>
      <c r="M222" s="144"/>
      <c r="N222" s="144"/>
      <c r="O222" s="150"/>
      <c r="P222" s="144"/>
      <c r="Q222" s="150"/>
      <c r="R222" s="144"/>
      <c r="S222" s="151" t="s">
        <v>512</v>
      </c>
      <c r="T222" s="144"/>
      <c r="U222" s="144"/>
      <c r="V222" s="144"/>
      <c r="W222" s="144"/>
      <c r="X222" s="144"/>
      <c r="Y222" s="144"/>
      <c r="Z222" s="144"/>
      <c r="AA222" s="150" t="s">
        <v>19</v>
      </c>
      <c r="AB222" s="144"/>
      <c r="AC222" s="144"/>
      <c r="AD222" s="144"/>
      <c r="AE222" s="144"/>
      <c r="AF222" s="150" t="s">
        <v>20</v>
      </c>
      <c r="AG222" s="144"/>
      <c r="AH222" s="144"/>
      <c r="AI222" s="92" t="s">
        <v>307</v>
      </c>
      <c r="AJ222" s="152" t="s">
        <v>21</v>
      </c>
      <c r="AK222" s="144"/>
      <c r="AL222" s="144"/>
      <c r="AM222" s="144"/>
      <c r="AN222" s="144"/>
      <c r="AO222" s="144"/>
      <c r="AP222" s="93" t="s">
        <v>310</v>
      </c>
      <c r="AQ222" s="93" t="s">
        <v>310</v>
      </c>
      <c r="AR222" s="93" t="s">
        <v>310</v>
      </c>
      <c r="AS222" s="149" t="s">
        <v>310</v>
      </c>
      <c r="AT222" s="144"/>
      <c r="AU222" s="149" t="s">
        <v>310</v>
      </c>
      <c r="AV222" s="144"/>
      <c r="AW222" s="93" t="s">
        <v>310</v>
      </c>
      <c r="AX222" s="93" t="s">
        <v>310</v>
      </c>
      <c r="AY222" s="93" t="s">
        <v>310</v>
      </c>
    </row>
    <row r="223" spans="1:51" x14ac:dyDescent="0.25">
      <c r="A223" s="150" t="s">
        <v>235</v>
      </c>
      <c r="B223" s="144"/>
      <c r="C223" s="150" t="s">
        <v>394</v>
      </c>
      <c r="D223" s="144"/>
      <c r="E223" s="150" t="s">
        <v>399</v>
      </c>
      <c r="F223" s="144"/>
      <c r="G223" s="150" t="s">
        <v>387</v>
      </c>
      <c r="H223" s="144"/>
      <c r="I223" s="150" t="s">
        <v>594</v>
      </c>
      <c r="J223" s="144"/>
      <c r="K223" s="144"/>
      <c r="L223" s="150" t="s">
        <v>406</v>
      </c>
      <c r="M223" s="144"/>
      <c r="N223" s="144"/>
      <c r="O223" s="150"/>
      <c r="P223" s="144"/>
      <c r="Q223" s="150"/>
      <c r="R223" s="144"/>
      <c r="S223" s="151" t="s">
        <v>254</v>
      </c>
      <c r="T223" s="144"/>
      <c r="U223" s="144"/>
      <c r="V223" s="144"/>
      <c r="W223" s="144"/>
      <c r="X223" s="144"/>
      <c r="Y223" s="144"/>
      <c r="Z223" s="144"/>
      <c r="AA223" s="150" t="s">
        <v>19</v>
      </c>
      <c r="AB223" s="144"/>
      <c r="AC223" s="144"/>
      <c r="AD223" s="144"/>
      <c r="AE223" s="144"/>
      <c r="AF223" s="150" t="s">
        <v>20</v>
      </c>
      <c r="AG223" s="144"/>
      <c r="AH223" s="144"/>
      <c r="AI223" s="92" t="s">
        <v>307</v>
      </c>
      <c r="AJ223" s="152" t="s">
        <v>21</v>
      </c>
      <c r="AK223" s="144"/>
      <c r="AL223" s="144"/>
      <c r="AM223" s="144"/>
      <c r="AN223" s="144"/>
      <c r="AO223" s="144"/>
      <c r="AP223" s="93" t="s">
        <v>310</v>
      </c>
      <c r="AQ223" s="93" t="s">
        <v>310</v>
      </c>
      <c r="AR223" s="93" t="s">
        <v>310</v>
      </c>
      <c r="AS223" s="149" t="s">
        <v>310</v>
      </c>
      <c r="AT223" s="144"/>
      <c r="AU223" s="149" t="s">
        <v>310</v>
      </c>
      <c r="AV223" s="144"/>
      <c r="AW223" s="93" t="s">
        <v>310</v>
      </c>
      <c r="AX223" s="93" t="s">
        <v>310</v>
      </c>
      <c r="AY223" s="93" t="s">
        <v>310</v>
      </c>
    </row>
    <row r="224" spans="1:51" x14ac:dyDescent="0.25">
      <c r="A224" s="146" t="s">
        <v>235</v>
      </c>
      <c r="B224" s="144"/>
      <c r="C224" s="146" t="s">
        <v>394</v>
      </c>
      <c r="D224" s="144"/>
      <c r="E224" s="146" t="s">
        <v>399</v>
      </c>
      <c r="F224" s="144"/>
      <c r="G224" s="146" t="s">
        <v>387</v>
      </c>
      <c r="H224" s="144"/>
      <c r="I224" s="146" t="s">
        <v>594</v>
      </c>
      <c r="J224" s="144"/>
      <c r="K224" s="144"/>
      <c r="L224" s="146" t="s">
        <v>406</v>
      </c>
      <c r="M224" s="144"/>
      <c r="N224" s="144"/>
      <c r="O224" s="146" t="s">
        <v>330</v>
      </c>
      <c r="P224" s="144"/>
      <c r="Q224" s="146"/>
      <c r="R224" s="144"/>
      <c r="S224" s="145" t="s">
        <v>533</v>
      </c>
      <c r="T224" s="144"/>
      <c r="U224" s="144"/>
      <c r="V224" s="144"/>
      <c r="W224" s="144"/>
      <c r="X224" s="144"/>
      <c r="Y224" s="144"/>
      <c r="Z224" s="144"/>
      <c r="AA224" s="146" t="s">
        <v>19</v>
      </c>
      <c r="AB224" s="144"/>
      <c r="AC224" s="144"/>
      <c r="AD224" s="144"/>
      <c r="AE224" s="144"/>
      <c r="AF224" s="146" t="s">
        <v>20</v>
      </c>
      <c r="AG224" s="144"/>
      <c r="AH224" s="144"/>
      <c r="AI224" s="94" t="s">
        <v>307</v>
      </c>
      <c r="AJ224" s="147" t="s">
        <v>21</v>
      </c>
      <c r="AK224" s="144"/>
      <c r="AL224" s="144"/>
      <c r="AM224" s="144"/>
      <c r="AN224" s="144"/>
      <c r="AO224" s="144"/>
      <c r="AP224" s="95" t="s">
        <v>310</v>
      </c>
      <c r="AQ224" s="95" t="s">
        <v>310</v>
      </c>
      <c r="AR224" s="95" t="s">
        <v>310</v>
      </c>
      <c r="AS224" s="148" t="s">
        <v>310</v>
      </c>
      <c r="AT224" s="144"/>
      <c r="AU224" s="148" t="s">
        <v>310</v>
      </c>
      <c r="AV224" s="144"/>
      <c r="AW224" s="95" t="s">
        <v>310</v>
      </c>
      <c r="AX224" s="95" t="s">
        <v>310</v>
      </c>
      <c r="AY224" s="95" t="s">
        <v>310</v>
      </c>
    </row>
    <row r="225" spans="1:51" x14ac:dyDescent="0.25">
      <c r="A225" s="150" t="s">
        <v>235</v>
      </c>
      <c r="B225" s="144"/>
      <c r="C225" s="150" t="s">
        <v>423</v>
      </c>
      <c r="D225" s="144"/>
      <c r="E225" s="150"/>
      <c r="F225" s="144"/>
      <c r="G225" s="150"/>
      <c r="H225" s="144"/>
      <c r="I225" s="150"/>
      <c r="J225" s="144"/>
      <c r="K225" s="144"/>
      <c r="L225" s="150"/>
      <c r="M225" s="144"/>
      <c r="N225" s="144"/>
      <c r="O225" s="150"/>
      <c r="P225" s="144"/>
      <c r="Q225" s="150"/>
      <c r="R225" s="144"/>
      <c r="S225" s="151" t="s">
        <v>572</v>
      </c>
      <c r="T225" s="144"/>
      <c r="U225" s="144"/>
      <c r="V225" s="144"/>
      <c r="W225" s="144"/>
      <c r="X225" s="144"/>
      <c r="Y225" s="144"/>
      <c r="Z225" s="144"/>
      <c r="AA225" s="150" t="s">
        <v>19</v>
      </c>
      <c r="AB225" s="144"/>
      <c r="AC225" s="144"/>
      <c r="AD225" s="144"/>
      <c r="AE225" s="144"/>
      <c r="AF225" s="150" t="s">
        <v>20</v>
      </c>
      <c r="AG225" s="144"/>
      <c r="AH225" s="144"/>
      <c r="AI225" s="92" t="s">
        <v>391</v>
      </c>
      <c r="AJ225" s="152" t="s">
        <v>237</v>
      </c>
      <c r="AK225" s="144"/>
      <c r="AL225" s="144"/>
      <c r="AM225" s="144"/>
      <c r="AN225" s="144"/>
      <c r="AO225" s="144"/>
      <c r="AP225" s="93" t="s">
        <v>718</v>
      </c>
      <c r="AQ225" s="93" t="s">
        <v>310</v>
      </c>
      <c r="AR225" s="93" t="s">
        <v>718</v>
      </c>
      <c r="AS225" s="149" t="s">
        <v>310</v>
      </c>
      <c r="AT225" s="144"/>
      <c r="AU225" s="149" t="s">
        <v>310</v>
      </c>
      <c r="AV225" s="144"/>
      <c r="AW225" s="93" t="s">
        <v>310</v>
      </c>
      <c r="AX225" s="93" t="s">
        <v>310</v>
      </c>
      <c r="AY225" s="93" t="s">
        <v>310</v>
      </c>
    </row>
    <row r="226" spans="1:51" x14ac:dyDescent="0.25">
      <c r="A226" s="150" t="s">
        <v>235</v>
      </c>
      <c r="B226" s="144"/>
      <c r="C226" s="150" t="s">
        <v>423</v>
      </c>
      <c r="D226" s="144"/>
      <c r="E226" s="150" t="s">
        <v>399</v>
      </c>
      <c r="F226" s="144"/>
      <c r="G226" s="150"/>
      <c r="H226" s="144"/>
      <c r="I226" s="150"/>
      <c r="J226" s="144"/>
      <c r="K226" s="144"/>
      <c r="L226" s="150"/>
      <c r="M226" s="144"/>
      <c r="N226" s="144"/>
      <c r="O226" s="150"/>
      <c r="P226" s="144"/>
      <c r="Q226" s="150"/>
      <c r="R226" s="144"/>
      <c r="S226" s="151" t="s">
        <v>241</v>
      </c>
      <c r="T226" s="144"/>
      <c r="U226" s="144"/>
      <c r="V226" s="144"/>
      <c r="W226" s="144"/>
      <c r="X226" s="144"/>
      <c r="Y226" s="144"/>
      <c r="Z226" s="144"/>
      <c r="AA226" s="150" t="s">
        <v>19</v>
      </c>
      <c r="AB226" s="144"/>
      <c r="AC226" s="144"/>
      <c r="AD226" s="144"/>
      <c r="AE226" s="144"/>
      <c r="AF226" s="150" t="s">
        <v>20</v>
      </c>
      <c r="AG226" s="144"/>
      <c r="AH226" s="144"/>
      <c r="AI226" s="92" t="s">
        <v>391</v>
      </c>
      <c r="AJ226" s="152" t="s">
        <v>237</v>
      </c>
      <c r="AK226" s="144"/>
      <c r="AL226" s="144"/>
      <c r="AM226" s="144"/>
      <c r="AN226" s="144"/>
      <c r="AO226" s="144"/>
      <c r="AP226" s="93" t="s">
        <v>718</v>
      </c>
      <c r="AQ226" s="93" t="s">
        <v>310</v>
      </c>
      <c r="AR226" s="93" t="s">
        <v>718</v>
      </c>
      <c r="AS226" s="149" t="s">
        <v>310</v>
      </c>
      <c r="AT226" s="144"/>
      <c r="AU226" s="149" t="s">
        <v>310</v>
      </c>
      <c r="AV226" s="144"/>
      <c r="AW226" s="93" t="s">
        <v>310</v>
      </c>
      <c r="AX226" s="93" t="s">
        <v>310</v>
      </c>
      <c r="AY226" s="93" t="s">
        <v>310</v>
      </c>
    </row>
    <row r="227" spans="1:51" x14ac:dyDescent="0.25">
      <c r="A227" s="150" t="s">
        <v>235</v>
      </c>
      <c r="B227" s="144"/>
      <c r="C227" s="150" t="s">
        <v>423</v>
      </c>
      <c r="D227" s="144"/>
      <c r="E227" s="150" t="s">
        <v>399</v>
      </c>
      <c r="F227" s="144"/>
      <c r="G227" s="150" t="s">
        <v>404</v>
      </c>
      <c r="H227" s="144"/>
      <c r="I227" s="150"/>
      <c r="J227" s="144"/>
      <c r="K227" s="144"/>
      <c r="L227" s="150"/>
      <c r="M227" s="144"/>
      <c r="N227" s="144"/>
      <c r="O227" s="150"/>
      <c r="P227" s="144"/>
      <c r="Q227" s="150"/>
      <c r="R227" s="144"/>
      <c r="S227" s="151" t="s">
        <v>508</v>
      </c>
      <c r="T227" s="144"/>
      <c r="U227" s="144"/>
      <c r="V227" s="144"/>
      <c r="W227" s="144"/>
      <c r="X227" s="144"/>
      <c r="Y227" s="144"/>
      <c r="Z227" s="144"/>
      <c r="AA227" s="150" t="s">
        <v>19</v>
      </c>
      <c r="AB227" s="144"/>
      <c r="AC227" s="144"/>
      <c r="AD227" s="144"/>
      <c r="AE227" s="144"/>
      <c r="AF227" s="150" t="s">
        <v>20</v>
      </c>
      <c r="AG227" s="144"/>
      <c r="AH227" s="144"/>
      <c r="AI227" s="92" t="s">
        <v>391</v>
      </c>
      <c r="AJ227" s="152" t="s">
        <v>237</v>
      </c>
      <c r="AK227" s="144"/>
      <c r="AL227" s="144"/>
      <c r="AM227" s="144"/>
      <c r="AN227" s="144"/>
      <c r="AO227" s="144"/>
      <c r="AP227" s="93" t="s">
        <v>719</v>
      </c>
      <c r="AQ227" s="93" t="s">
        <v>310</v>
      </c>
      <c r="AR227" s="93" t="s">
        <v>719</v>
      </c>
      <c r="AS227" s="149" t="s">
        <v>310</v>
      </c>
      <c r="AT227" s="144"/>
      <c r="AU227" s="149" t="s">
        <v>310</v>
      </c>
      <c r="AV227" s="144"/>
      <c r="AW227" s="93" t="s">
        <v>310</v>
      </c>
      <c r="AX227" s="93" t="s">
        <v>310</v>
      </c>
      <c r="AY227" s="93" t="s">
        <v>310</v>
      </c>
    </row>
    <row r="228" spans="1:51" x14ac:dyDescent="0.25">
      <c r="A228" s="150" t="s">
        <v>235</v>
      </c>
      <c r="B228" s="144"/>
      <c r="C228" s="150" t="s">
        <v>423</v>
      </c>
      <c r="D228" s="144"/>
      <c r="E228" s="150" t="s">
        <v>399</v>
      </c>
      <c r="F228" s="144"/>
      <c r="G228" s="150" t="s">
        <v>404</v>
      </c>
      <c r="H228" s="144"/>
      <c r="I228" s="150" t="s">
        <v>602</v>
      </c>
      <c r="J228" s="144"/>
      <c r="K228" s="144"/>
      <c r="L228" s="150"/>
      <c r="M228" s="144"/>
      <c r="N228" s="144"/>
      <c r="O228" s="150"/>
      <c r="P228" s="144"/>
      <c r="Q228" s="150"/>
      <c r="R228" s="144"/>
      <c r="S228" s="151" t="s">
        <v>553</v>
      </c>
      <c r="T228" s="144"/>
      <c r="U228" s="144"/>
      <c r="V228" s="144"/>
      <c r="W228" s="144"/>
      <c r="X228" s="144"/>
      <c r="Y228" s="144"/>
      <c r="Z228" s="144"/>
      <c r="AA228" s="150" t="s">
        <v>19</v>
      </c>
      <c r="AB228" s="144"/>
      <c r="AC228" s="144"/>
      <c r="AD228" s="144"/>
      <c r="AE228" s="144"/>
      <c r="AF228" s="150" t="s">
        <v>20</v>
      </c>
      <c r="AG228" s="144"/>
      <c r="AH228" s="144"/>
      <c r="AI228" s="92" t="s">
        <v>391</v>
      </c>
      <c r="AJ228" s="152" t="s">
        <v>237</v>
      </c>
      <c r="AK228" s="144"/>
      <c r="AL228" s="144"/>
      <c r="AM228" s="144"/>
      <c r="AN228" s="144"/>
      <c r="AO228" s="144"/>
      <c r="AP228" s="93" t="s">
        <v>719</v>
      </c>
      <c r="AQ228" s="93" t="s">
        <v>310</v>
      </c>
      <c r="AR228" s="93" t="s">
        <v>719</v>
      </c>
      <c r="AS228" s="149" t="s">
        <v>310</v>
      </c>
      <c r="AT228" s="144"/>
      <c r="AU228" s="149" t="s">
        <v>310</v>
      </c>
      <c r="AV228" s="144"/>
      <c r="AW228" s="93" t="s">
        <v>310</v>
      </c>
      <c r="AX228" s="93" t="s">
        <v>310</v>
      </c>
      <c r="AY228" s="93" t="s">
        <v>310</v>
      </c>
    </row>
    <row r="229" spans="1:51" x14ac:dyDescent="0.25">
      <c r="A229" s="150" t="s">
        <v>235</v>
      </c>
      <c r="B229" s="144"/>
      <c r="C229" s="150" t="s">
        <v>423</v>
      </c>
      <c r="D229" s="144"/>
      <c r="E229" s="150" t="s">
        <v>399</v>
      </c>
      <c r="F229" s="144"/>
      <c r="G229" s="150" t="s">
        <v>404</v>
      </c>
      <c r="H229" s="144"/>
      <c r="I229" s="150" t="s">
        <v>602</v>
      </c>
      <c r="J229" s="144"/>
      <c r="K229" s="144"/>
      <c r="L229" s="150" t="s">
        <v>431</v>
      </c>
      <c r="M229" s="144"/>
      <c r="N229" s="144"/>
      <c r="O229" s="150"/>
      <c r="P229" s="144"/>
      <c r="Q229" s="150"/>
      <c r="R229" s="144"/>
      <c r="S229" s="151" t="s">
        <v>274</v>
      </c>
      <c r="T229" s="144"/>
      <c r="U229" s="144"/>
      <c r="V229" s="144"/>
      <c r="W229" s="144"/>
      <c r="X229" s="144"/>
      <c r="Y229" s="144"/>
      <c r="Z229" s="144"/>
      <c r="AA229" s="150" t="s">
        <v>19</v>
      </c>
      <c r="AB229" s="144"/>
      <c r="AC229" s="144"/>
      <c r="AD229" s="144"/>
      <c r="AE229" s="144"/>
      <c r="AF229" s="150" t="s">
        <v>20</v>
      </c>
      <c r="AG229" s="144"/>
      <c r="AH229" s="144"/>
      <c r="AI229" s="92" t="s">
        <v>391</v>
      </c>
      <c r="AJ229" s="152" t="s">
        <v>237</v>
      </c>
      <c r="AK229" s="144"/>
      <c r="AL229" s="144"/>
      <c r="AM229" s="144"/>
      <c r="AN229" s="144"/>
      <c r="AO229" s="144"/>
      <c r="AP229" s="93" t="s">
        <v>719</v>
      </c>
      <c r="AQ229" s="93" t="s">
        <v>310</v>
      </c>
      <c r="AR229" s="93" t="s">
        <v>719</v>
      </c>
      <c r="AS229" s="149" t="s">
        <v>310</v>
      </c>
      <c r="AT229" s="144"/>
      <c r="AU229" s="149" t="s">
        <v>310</v>
      </c>
      <c r="AV229" s="144"/>
      <c r="AW229" s="93" t="s">
        <v>310</v>
      </c>
      <c r="AX229" s="93" t="s">
        <v>310</v>
      </c>
      <c r="AY229" s="93" t="s">
        <v>310</v>
      </c>
    </row>
    <row r="230" spans="1:51" x14ac:dyDescent="0.25">
      <c r="A230" s="150" t="s">
        <v>235</v>
      </c>
      <c r="B230" s="144"/>
      <c r="C230" s="150" t="s">
        <v>423</v>
      </c>
      <c r="D230" s="144"/>
      <c r="E230" s="150" t="s">
        <v>399</v>
      </c>
      <c r="F230" s="144"/>
      <c r="G230" s="150" t="s">
        <v>404</v>
      </c>
      <c r="H230" s="144"/>
      <c r="I230" s="150" t="s">
        <v>602</v>
      </c>
      <c r="J230" s="144"/>
      <c r="K230" s="144"/>
      <c r="L230" s="150" t="s">
        <v>433</v>
      </c>
      <c r="M230" s="144"/>
      <c r="N230" s="144"/>
      <c r="O230" s="150"/>
      <c r="P230" s="144"/>
      <c r="Q230" s="150"/>
      <c r="R230" s="144"/>
      <c r="S230" s="151" t="s">
        <v>276</v>
      </c>
      <c r="T230" s="144"/>
      <c r="U230" s="144"/>
      <c r="V230" s="144"/>
      <c r="W230" s="144"/>
      <c r="X230" s="144"/>
      <c r="Y230" s="144"/>
      <c r="Z230" s="144"/>
      <c r="AA230" s="150" t="s">
        <v>19</v>
      </c>
      <c r="AB230" s="144"/>
      <c r="AC230" s="144"/>
      <c r="AD230" s="144"/>
      <c r="AE230" s="144"/>
      <c r="AF230" s="150" t="s">
        <v>20</v>
      </c>
      <c r="AG230" s="144"/>
      <c r="AH230" s="144"/>
      <c r="AI230" s="92" t="s">
        <v>391</v>
      </c>
      <c r="AJ230" s="152" t="s">
        <v>237</v>
      </c>
      <c r="AK230" s="144"/>
      <c r="AL230" s="144"/>
      <c r="AM230" s="144"/>
      <c r="AN230" s="144"/>
      <c r="AO230" s="144"/>
      <c r="AP230" s="93" t="s">
        <v>310</v>
      </c>
      <c r="AQ230" s="93" t="s">
        <v>310</v>
      </c>
      <c r="AR230" s="93" t="s">
        <v>310</v>
      </c>
      <c r="AS230" s="149" t="s">
        <v>310</v>
      </c>
      <c r="AT230" s="144"/>
      <c r="AU230" s="149" t="s">
        <v>310</v>
      </c>
      <c r="AV230" s="144"/>
      <c r="AW230" s="93" t="s">
        <v>310</v>
      </c>
      <c r="AX230" s="93" t="s">
        <v>310</v>
      </c>
      <c r="AY230" s="93" t="s">
        <v>310</v>
      </c>
    </row>
    <row r="231" spans="1:51" x14ac:dyDescent="0.25">
      <c r="A231" s="146" t="s">
        <v>235</v>
      </c>
      <c r="B231" s="144"/>
      <c r="C231" s="146" t="s">
        <v>423</v>
      </c>
      <c r="D231" s="144"/>
      <c r="E231" s="146" t="s">
        <v>399</v>
      </c>
      <c r="F231" s="144"/>
      <c r="G231" s="146" t="s">
        <v>404</v>
      </c>
      <c r="H231" s="144"/>
      <c r="I231" s="146" t="s">
        <v>602</v>
      </c>
      <c r="J231" s="144"/>
      <c r="K231" s="144"/>
      <c r="L231" s="146" t="s">
        <v>431</v>
      </c>
      <c r="M231" s="144"/>
      <c r="N231" s="144"/>
      <c r="O231" s="146" t="s">
        <v>330</v>
      </c>
      <c r="P231" s="144"/>
      <c r="Q231" s="146"/>
      <c r="R231" s="144"/>
      <c r="S231" s="145" t="s">
        <v>555</v>
      </c>
      <c r="T231" s="144"/>
      <c r="U231" s="144"/>
      <c r="V231" s="144"/>
      <c r="W231" s="144"/>
      <c r="X231" s="144"/>
      <c r="Y231" s="144"/>
      <c r="Z231" s="144"/>
      <c r="AA231" s="146" t="s">
        <v>19</v>
      </c>
      <c r="AB231" s="144"/>
      <c r="AC231" s="144"/>
      <c r="AD231" s="144"/>
      <c r="AE231" s="144"/>
      <c r="AF231" s="146" t="s">
        <v>20</v>
      </c>
      <c r="AG231" s="144"/>
      <c r="AH231" s="144"/>
      <c r="AI231" s="94" t="s">
        <v>391</v>
      </c>
      <c r="AJ231" s="147" t="s">
        <v>237</v>
      </c>
      <c r="AK231" s="144"/>
      <c r="AL231" s="144"/>
      <c r="AM231" s="144"/>
      <c r="AN231" s="144"/>
      <c r="AO231" s="144"/>
      <c r="AP231" s="95" t="s">
        <v>719</v>
      </c>
      <c r="AQ231" s="95" t="s">
        <v>310</v>
      </c>
      <c r="AR231" s="95" t="s">
        <v>719</v>
      </c>
      <c r="AS231" s="148" t="s">
        <v>310</v>
      </c>
      <c r="AT231" s="144"/>
      <c r="AU231" s="148" t="s">
        <v>310</v>
      </c>
      <c r="AV231" s="144"/>
      <c r="AW231" s="95" t="s">
        <v>310</v>
      </c>
      <c r="AX231" s="95" t="s">
        <v>310</v>
      </c>
      <c r="AY231" s="95" t="s">
        <v>310</v>
      </c>
    </row>
    <row r="232" spans="1:51" x14ac:dyDescent="0.25">
      <c r="A232" s="146" t="s">
        <v>235</v>
      </c>
      <c r="B232" s="144"/>
      <c r="C232" s="146" t="s">
        <v>423</v>
      </c>
      <c r="D232" s="144"/>
      <c r="E232" s="146" t="s">
        <v>399</v>
      </c>
      <c r="F232" s="144"/>
      <c r="G232" s="146" t="s">
        <v>404</v>
      </c>
      <c r="H232" s="144"/>
      <c r="I232" s="146" t="s">
        <v>602</v>
      </c>
      <c r="J232" s="144"/>
      <c r="K232" s="144"/>
      <c r="L232" s="146" t="s">
        <v>433</v>
      </c>
      <c r="M232" s="144"/>
      <c r="N232" s="144"/>
      <c r="O232" s="146" t="s">
        <v>330</v>
      </c>
      <c r="P232" s="144"/>
      <c r="Q232" s="146"/>
      <c r="R232" s="144"/>
      <c r="S232" s="145" t="s">
        <v>557</v>
      </c>
      <c r="T232" s="144"/>
      <c r="U232" s="144"/>
      <c r="V232" s="144"/>
      <c r="W232" s="144"/>
      <c r="X232" s="144"/>
      <c r="Y232" s="144"/>
      <c r="Z232" s="144"/>
      <c r="AA232" s="146" t="s">
        <v>19</v>
      </c>
      <c r="AB232" s="144"/>
      <c r="AC232" s="144"/>
      <c r="AD232" s="144"/>
      <c r="AE232" s="144"/>
      <c r="AF232" s="146" t="s">
        <v>20</v>
      </c>
      <c r="AG232" s="144"/>
      <c r="AH232" s="144"/>
      <c r="AI232" s="94" t="s">
        <v>391</v>
      </c>
      <c r="AJ232" s="147" t="s">
        <v>237</v>
      </c>
      <c r="AK232" s="144"/>
      <c r="AL232" s="144"/>
      <c r="AM232" s="144"/>
      <c r="AN232" s="144"/>
      <c r="AO232" s="144"/>
      <c r="AP232" s="95" t="s">
        <v>310</v>
      </c>
      <c r="AQ232" s="95" t="s">
        <v>310</v>
      </c>
      <c r="AR232" s="95" t="s">
        <v>310</v>
      </c>
      <c r="AS232" s="148" t="s">
        <v>310</v>
      </c>
      <c r="AT232" s="144"/>
      <c r="AU232" s="148" t="s">
        <v>310</v>
      </c>
      <c r="AV232" s="144"/>
      <c r="AW232" s="95" t="s">
        <v>310</v>
      </c>
      <c r="AX232" s="95" t="s">
        <v>310</v>
      </c>
      <c r="AY232" s="95" t="s">
        <v>310</v>
      </c>
    </row>
    <row r="233" spans="1:51" x14ac:dyDescent="0.25">
      <c r="A233" s="150" t="s">
        <v>235</v>
      </c>
      <c r="B233" s="144"/>
      <c r="C233" s="150" t="s">
        <v>423</v>
      </c>
      <c r="D233" s="144"/>
      <c r="E233" s="150" t="s">
        <v>399</v>
      </c>
      <c r="F233" s="144"/>
      <c r="G233" s="150" t="s">
        <v>422</v>
      </c>
      <c r="H233" s="144"/>
      <c r="I233" s="150"/>
      <c r="J233" s="144"/>
      <c r="K233" s="144"/>
      <c r="L233" s="150"/>
      <c r="M233" s="144"/>
      <c r="N233" s="144"/>
      <c r="O233" s="150"/>
      <c r="P233" s="144"/>
      <c r="Q233" s="150"/>
      <c r="R233" s="144"/>
      <c r="S233" s="151" t="s">
        <v>567</v>
      </c>
      <c r="T233" s="144"/>
      <c r="U233" s="144"/>
      <c r="V233" s="144"/>
      <c r="W233" s="144"/>
      <c r="X233" s="144"/>
      <c r="Y233" s="144"/>
      <c r="Z233" s="144"/>
      <c r="AA233" s="150" t="s">
        <v>19</v>
      </c>
      <c r="AB233" s="144"/>
      <c r="AC233" s="144"/>
      <c r="AD233" s="144"/>
      <c r="AE233" s="144"/>
      <c r="AF233" s="150" t="s">
        <v>20</v>
      </c>
      <c r="AG233" s="144"/>
      <c r="AH233" s="144"/>
      <c r="AI233" s="92" t="s">
        <v>391</v>
      </c>
      <c r="AJ233" s="152" t="s">
        <v>237</v>
      </c>
      <c r="AK233" s="144"/>
      <c r="AL233" s="144"/>
      <c r="AM233" s="144"/>
      <c r="AN233" s="144"/>
      <c r="AO233" s="144"/>
      <c r="AP233" s="93" t="s">
        <v>720</v>
      </c>
      <c r="AQ233" s="93" t="s">
        <v>310</v>
      </c>
      <c r="AR233" s="93" t="s">
        <v>720</v>
      </c>
      <c r="AS233" s="149" t="s">
        <v>310</v>
      </c>
      <c r="AT233" s="144"/>
      <c r="AU233" s="149" t="s">
        <v>310</v>
      </c>
      <c r="AV233" s="144"/>
      <c r="AW233" s="93" t="s">
        <v>310</v>
      </c>
      <c r="AX233" s="93" t="s">
        <v>310</v>
      </c>
      <c r="AY233" s="93" t="s">
        <v>310</v>
      </c>
    </row>
    <row r="234" spans="1:51" ht="16.5" x14ac:dyDescent="0.25">
      <c r="A234" s="146" t="s">
        <v>235</v>
      </c>
      <c r="B234" s="144"/>
      <c r="C234" s="146" t="s">
        <v>423</v>
      </c>
      <c r="D234" s="144"/>
      <c r="E234" s="146" t="s">
        <v>399</v>
      </c>
      <c r="F234" s="144"/>
      <c r="G234" s="146" t="s">
        <v>422</v>
      </c>
      <c r="H234" s="144"/>
      <c r="I234" s="146" t="s">
        <v>602</v>
      </c>
      <c r="J234" s="144"/>
      <c r="K234" s="144"/>
      <c r="L234" s="146"/>
      <c r="M234" s="144"/>
      <c r="N234" s="144"/>
      <c r="O234" s="146"/>
      <c r="P234" s="144"/>
      <c r="Q234" s="146"/>
      <c r="R234" s="144"/>
      <c r="S234" s="145" t="s">
        <v>553</v>
      </c>
      <c r="T234" s="144"/>
      <c r="U234" s="144"/>
      <c r="V234" s="144"/>
      <c r="W234" s="144"/>
      <c r="X234" s="144"/>
      <c r="Y234" s="144"/>
      <c r="Z234" s="144"/>
      <c r="AA234" s="146" t="s">
        <v>19</v>
      </c>
      <c r="AB234" s="144"/>
      <c r="AC234" s="144"/>
      <c r="AD234" s="144"/>
      <c r="AE234" s="144"/>
      <c r="AF234" s="146" t="s">
        <v>20</v>
      </c>
      <c r="AG234" s="144"/>
      <c r="AH234" s="144"/>
      <c r="AI234" s="94" t="s">
        <v>391</v>
      </c>
      <c r="AJ234" s="147" t="s">
        <v>237</v>
      </c>
      <c r="AK234" s="144"/>
      <c r="AL234" s="144"/>
      <c r="AM234" s="144"/>
      <c r="AN234" s="144"/>
      <c r="AO234" s="144"/>
      <c r="AP234" s="95" t="s">
        <v>720</v>
      </c>
      <c r="AQ234" s="95" t="s">
        <v>310</v>
      </c>
      <c r="AR234" s="95" t="s">
        <v>720</v>
      </c>
      <c r="AS234" s="148" t="s">
        <v>310</v>
      </c>
      <c r="AT234" s="144"/>
      <c r="AU234" s="148" t="s">
        <v>310</v>
      </c>
      <c r="AV234" s="144"/>
      <c r="AW234" s="95" t="s">
        <v>310</v>
      </c>
      <c r="AX234" s="95" t="s">
        <v>310</v>
      </c>
      <c r="AY234" s="95" t="s">
        <v>310</v>
      </c>
    </row>
    <row r="235" spans="1:51" x14ac:dyDescent="0.25">
      <c r="A235" s="150" t="s">
        <v>235</v>
      </c>
      <c r="B235" s="144"/>
      <c r="C235" s="150" t="s">
        <v>423</v>
      </c>
      <c r="D235" s="144"/>
      <c r="E235" s="150" t="s">
        <v>399</v>
      </c>
      <c r="F235" s="144"/>
      <c r="G235" s="150" t="s">
        <v>422</v>
      </c>
      <c r="H235" s="144"/>
      <c r="I235" s="150" t="s">
        <v>602</v>
      </c>
      <c r="J235" s="144"/>
      <c r="K235" s="144"/>
      <c r="L235" s="150" t="s">
        <v>428</v>
      </c>
      <c r="M235" s="144"/>
      <c r="N235" s="144"/>
      <c r="O235" s="150"/>
      <c r="P235" s="144"/>
      <c r="Q235" s="150"/>
      <c r="R235" s="144"/>
      <c r="S235" s="151" t="s">
        <v>273</v>
      </c>
      <c r="T235" s="144"/>
      <c r="U235" s="144"/>
      <c r="V235" s="144"/>
      <c r="W235" s="144"/>
      <c r="X235" s="144"/>
      <c r="Y235" s="144"/>
      <c r="Z235" s="144"/>
      <c r="AA235" s="150" t="s">
        <v>19</v>
      </c>
      <c r="AB235" s="144"/>
      <c r="AC235" s="144"/>
      <c r="AD235" s="144"/>
      <c r="AE235" s="144"/>
      <c r="AF235" s="150" t="s">
        <v>20</v>
      </c>
      <c r="AG235" s="144"/>
      <c r="AH235" s="144"/>
      <c r="AI235" s="92" t="s">
        <v>391</v>
      </c>
      <c r="AJ235" s="152" t="s">
        <v>237</v>
      </c>
      <c r="AK235" s="144"/>
      <c r="AL235" s="144"/>
      <c r="AM235" s="144"/>
      <c r="AN235" s="144"/>
      <c r="AO235" s="144"/>
      <c r="AP235" s="93" t="s">
        <v>720</v>
      </c>
      <c r="AQ235" s="93" t="s">
        <v>310</v>
      </c>
      <c r="AR235" s="93" t="s">
        <v>720</v>
      </c>
      <c r="AS235" s="149" t="s">
        <v>310</v>
      </c>
      <c r="AT235" s="144"/>
      <c r="AU235" s="149" t="s">
        <v>310</v>
      </c>
      <c r="AV235" s="144"/>
      <c r="AW235" s="93" t="s">
        <v>310</v>
      </c>
      <c r="AX235" s="93" t="s">
        <v>310</v>
      </c>
      <c r="AY235" s="93" t="s">
        <v>310</v>
      </c>
    </row>
    <row r="236" spans="1:51" ht="16.5" x14ac:dyDescent="0.25">
      <c r="A236" s="146" t="s">
        <v>235</v>
      </c>
      <c r="B236" s="144"/>
      <c r="C236" s="146" t="s">
        <v>423</v>
      </c>
      <c r="D236" s="144"/>
      <c r="E236" s="146" t="s">
        <v>399</v>
      </c>
      <c r="F236" s="144"/>
      <c r="G236" s="146" t="s">
        <v>422</v>
      </c>
      <c r="H236" s="144"/>
      <c r="I236" s="146" t="s">
        <v>602</v>
      </c>
      <c r="J236" s="144"/>
      <c r="K236" s="144"/>
      <c r="L236" s="146" t="s">
        <v>428</v>
      </c>
      <c r="M236" s="144"/>
      <c r="N236" s="144"/>
      <c r="O236" s="146" t="s">
        <v>330</v>
      </c>
      <c r="P236" s="144"/>
      <c r="Q236" s="146"/>
      <c r="R236" s="144"/>
      <c r="S236" s="145" t="s">
        <v>570</v>
      </c>
      <c r="T236" s="144"/>
      <c r="U236" s="144"/>
      <c r="V236" s="144"/>
      <c r="W236" s="144"/>
      <c r="X236" s="144"/>
      <c r="Y236" s="144"/>
      <c r="Z236" s="144"/>
      <c r="AA236" s="146" t="s">
        <v>19</v>
      </c>
      <c r="AB236" s="144"/>
      <c r="AC236" s="144"/>
      <c r="AD236" s="144"/>
      <c r="AE236" s="144"/>
      <c r="AF236" s="146" t="s">
        <v>20</v>
      </c>
      <c r="AG236" s="144"/>
      <c r="AH236" s="144"/>
      <c r="AI236" s="94" t="s">
        <v>391</v>
      </c>
      <c r="AJ236" s="147" t="s">
        <v>237</v>
      </c>
      <c r="AK236" s="144"/>
      <c r="AL236" s="144"/>
      <c r="AM236" s="144"/>
      <c r="AN236" s="144"/>
      <c r="AO236" s="144"/>
      <c r="AP236" s="95" t="s">
        <v>720</v>
      </c>
      <c r="AQ236" s="95" t="s">
        <v>310</v>
      </c>
      <c r="AR236" s="95" t="s">
        <v>720</v>
      </c>
      <c r="AS236" s="148" t="s">
        <v>310</v>
      </c>
      <c r="AT236" s="144"/>
      <c r="AU236" s="148" t="s">
        <v>310</v>
      </c>
      <c r="AV236" s="144"/>
      <c r="AW236" s="95" t="s">
        <v>310</v>
      </c>
      <c r="AX236" s="95" t="s">
        <v>310</v>
      </c>
      <c r="AY236" s="95" t="s">
        <v>310</v>
      </c>
    </row>
    <row r="237" spans="1:51" x14ac:dyDescent="0.25">
      <c r="A237" s="89" t="s">
        <v>283</v>
      </c>
      <c r="B237" s="89" t="s">
        <v>283</v>
      </c>
      <c r="C237" s="89" t="s">
        <v>283</v>
      </c>
      <c r="D237" s="89" t="s">
        <v>283</v>
      </c>
      <c r="E237" s="89" t="s">
        <v>283</v>
      </c>
      <c r="F237" s="89" t="s">
        <v>283</v>
      </c>
      <c r="G237" s="89" t="s">
        <v>283</v>
      </c>
      <c r="H237" s="89" t="s">
        <v>283</v>
      </c>
      <c r="I237" s="89" t="s">
        <v>283</v>
      </c>
      <c r="J237" s="143" t="s">
        <v>283</v>
      </c>
      <c r="K237" s="144"/>
      <c r="L237" s="143" t="s">
        <v>283</v>
      </c>
      <c r="M237" s="144"/>
      <c r="N237" s="89" t="s">
        <v>283</v>
      </c>
      <c r="O237" s="89" t="s">
        <v>283</v>
      </c>
      <c r="P237" s="89" t="s">
        <v>283</v>
      </c>
      <c r="Q237" s="89" t="s">
        <v>283</v>
      </c>
      <c r="R237" s="89" t="s">
        <v>283</v>
      </c>
      <c r="S237" s="89" t="s">
        <v>283</v>
      </c>
      <c r="T237" s="89" t="s">
        <v>283</v>
      </c>
      <c r="U237" s="89" t="s">
        <v>283</v>
      </c>
      <c r="V237" s="89" t="s">
        <v>283</v>
      </c>
      <c r="W237" s="89" t="s">
        <v>283</v>
      </c>
      <c r="X237" s="89" t="s">
        <v>283</v>
      </c>
      <c r="Y237" s="89" t="s">
        <v>283</v>
      </c>
      <c r="Z237" s="89" t="s">
        <v>283</v>
      </c>
      <c r="AA237" s="143" t="s">
        <v>283</v>
      </c>
      <c r="AB237" s="144"/>
      <c r="AC237" s="143" t="s">
        <v>283</v>
      </c>
      <c r="AD237" s="144"/>
      <c r="AE237" s="89" t="s">
        <v>283</v>
      </c>
      <c r="AF237" s="89" t="s">
        <v>283</v>
      </c>
      <c r="AG237" s="89" t="s">
        <v>283</v>
      </c>
      <c r="AH237" s="89" t="s">
        <v>283</v>
      </c>
      <c r="AI237" s="89" t="s">
        <v>283</v>
      </c>
      <c r="AJ237" s="89" t="s">
        <v>283</v>
      </c>
      <c r="AK237" s="89" t="s">
        <v>283</v>
      </c>
      <c r="AL237" s="89" t="s">
        <v>283</v>
      </c>
      <c r="AM237" s="143" t="s">
        <v>283</v>
      </c>
      <c r="AN237" s="144"/>
      <c r="AO237" s="144"/>
      <c r="AP237" s="89" t="s">
        <v>283</v>
      </c>
      <c r="AQ237" s="89" t="s">
        <v>283</v>
      </c>
      <c r="AR237" s="89" t="s">
        <v>283</v>
      </c>
      <c r="AS237" s="143" t="s">
        <v>283</v>
      </c>
      <c r="AT237" s="144"/>
      <c r="AU237" s="143" t="s">
        <v>283</v>
      </c>
      <c r="AV237" s="144"/>
      <c r="AW237" s="89" t="s">
        <v>283</v>
      </c>
      <c r="AX237" s="89" t="s">
        <v>283</v>
      </c>
      <c r="AY237" s="89" t="s">
        <v>283</v>
      </c>
    </row>
    <row r="238" spans="1:51" x14ac:dyDescent="0.25">
      <c r="A238" s="156" t="s">
        <v>298</v>
      </c>
      <c r="B238" s="155"/>
      <c r="C238" s="155"/>
      <c r="D238" s="155"/>
      <c r="E238" s="155"/>
      <c r="F238" s="155"/>
      <c r="G238" s="154"/>
      <c r="H238" s="157" t="s">
        <v>649</v>
      </c>
      <c r="I238" s="155"/>
      <c r="J238" s="155"/>
      <c r="K238" s="155"/>
      <c r="L238" s="155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  <c r="W238" s="155"/>
      <c r="X238" s="155"/>
      <c r="Y238" s="155"/>
      <c r="Z238" s="155"/>
      <c r="AA238" s="155"/>
      <c r="AB238" s="155"/>
      <c r="AC238" s="155"/>
      <c r="AD238" s="155"/>
      <c r="AE238" s="155"/>
      <c r="AF238" s="155"/>
      <c r="AG238" s="155"/>
      <c r="AH238" s="155"/>
      <c r="AI238" s="155"/>
      <c r="AJ238" s="155"/>
      <c r="AK238" s="155"/>
      <c r="AL238" s="155"/>
      <c r="AM238" s="155"/>
      <c r="AN238" s="155"/>
      <c r="AO238" s="154"/>
      <c r="AP238" s="89" t="s">
        <v>283</v>
      </c>
      <c r="AQ238" s="89" t="s">
        <v>283</v>
      </c>
      <c r="AR238" s="89" t="s">
        <v>283</v>
      </c>
      <c r="AS238" s="143" t="s">
        <v>283</v>
      </c>
      <c r="AT238" s="144"/>
      <c r="AU238" s="143" t="s">
        <v>283</v>
      </c>
      <c r="AV238" s="144"/>
      <c r="AW238" s="89" t="s">
        <v>283</v>
      </c>
      <c r="AX238" s="89" t="s">
        <v>283</v>
      </c>
      <c r="AY238" s="89" t="s">
        <v>283</v>
      </c>
    </row>
    <row r="239" spans="1:51" ht="36" x14ac:dyDescent="0.25">
      <c r="A239" s="153" t="s">
        <v>299</v>
      </c>
      <c r="B239" s="154"/>
      <c r="C239" s="158" t="s">
        <v>300</v>
      </c>
      <c r="D239" s="154"/>
      <c r="E239" s="153" t="s">
        <v>301</v>
      </c>
      <c r="F239" s="154"/>
      <c r="G239" s="153" t="s">
        <v>302</v>
      </c>
      <c r="H239" s="154"/>
      <c r="I239" s="153" t="s">
        <v>303</v>
      </c>
      <c r="J239" s="155"/>
      <c r="K239" s="154"/>
      <c r="L239" s="153" t="s">
        <v>304</v>
      </c>
      <c r="M239" s="155"/>
      <c r="N239" s="154"/>
      <c r="O239" s="153" t="s">
        <v>305</v>
      </c>
      <c r="P239" s="154"/>
      <c r="Q239" s="153" t="s">
        <v>306</v>
      </c>
      <c r="R239" s="154"/>
      <c r="S239" s="153" t="s">
        <v>1</v>
      </c>
      <c r="T239" s="155"/>
      <c r="U239" s="155"/>
      <c r="V239" s="155"/>
      <c r="W239" s="155"/>
      <c r="X239" s="155"/>
      <c r="Y239" s="155"/>
      <c r="Z239" s="154"/>
      <c r="AA239" s="153" t="s">
        <v>2</v>
      </c>
      <c r="AB239" s="155"/>
      <c r="AC239" s="155"/>
      <c r="AD239" s="155"/>
      <c r="AE239" s="154"/>
      <c r="AF239" s="153" t="s">
        <v>3</v>
      </c>
      <c r="AG239" s="155"/>
      <c r="AH239" s="154"/>
      <c r="AI239" s="91" t="s">
        <v>4</v>
      </c>
      <c r="AJ239" s="153" t="s">
        <v>5</v>
      </c>
      <c r="AK239" s="155"/>
      <c r="AL239" s="155"/>
      <c r="AM239" s="155"/>
      <c r="AN239" s="155"/>
      <c r="AO239" s="154"/>
      <c r="AP239" s="91" t="s">
        <v>10</v>
      </c>
      <c r="AQ239" s="91" t="s">
        <v>12</v>
      </c>
      <c r="AR239" s="91" t="s">
        <v>13</v>
      </c>
      <c r="AS239" s="153" t="s">
        <v>14</v>
      </c>
      <c r="AT239" s="154"/>
      <c r="AU239" s="153" t="s">
        <v>15</v>
      </c>
      <c r="AV239" s="154"/>
      <c r="AW239" s="91" t="s">
        <v>16</v>
      </c>
      <c r="AX239" s="91" t="s">
        <v>17</v>
      </c>
      <c r="AY239" s="91" t="s">
        <v>18</v>
      </c>
    </row>
    <row r="240" spans="1:51" x14ac:dyDescent="0.25">
      <c r="A240" s="150" t="s">
        <v>235</v>
      </c>
      <c r="B240" s="144"/>
      <c r="C240" s="150"/>
      <c r="D240" s="144"/>
      <c r="E240" s="150"/>
      <c r="F240" s="144"/>
      <c r="G240" s="150"/>
      <c r="H240" s="144"/>
      <c r="I240" s="150"/>
      <c r="J240" s="144"/>
      <c r="K240" s="144"/>
      <c r="L240" s="150"/>
      <c r="M240" s="144"/>
      <c r="N240" s="144"/>
      <c r="O240" s="150"/>
      <c r="P240" s="144"/>
      <c r="Q240" s="150"/>
      <c r="R240" s="144"/>
      <c r="S240" s="151" t="s">
        <v>236</v>
      </c>
      <c r="T240" s="144"/>
      <c r="U240" s="144"/>
      <c r="V240" s="144"/>
      <c r="W240" s="144"/>
      <c r="X240" s="144"/>
      <c r="Y240" s="144"/>
      <c r="Z240" s="144"/>
      <c r="AA240" s="150" t="s">
        <v>19</v>
      </c>
      <c r="AB240" s="144"/>
      <c r="AC240" s="144"/>
      <c r="AD240" s="144"/>
      <c r="AE240" s="144"/>
      <c r="AF240" s="150" t="s">
        <v>20</v>
      </c>
      <c r="AG240" s="144"/>
      <c r="AH240" s="144"/>
      <c r="AI240" s="92" t="s">
        <v>307</v>
      </c>
      <c r="AJ240" s="152" t="s">
        <v>21</v>
      </c>
      <c r="AK240" s="144"/>
      <c r="AL240" s="144"/>
      <c r="AM240" s="144"/>
      <c r="AN240" s="144"/>
      <c r="AO240" s="144"/>
      <c r="AP240" s="93" t="s">
        <v>721</v>
      </c>
      <c r="AQ240" s="93" t="s">
        <v>722</v>
      </c>
      <c r="AR240" s="93" t="s">
        <v>723</v>
      </c>
      <c r="AS240" s="149" t="s">
        <v>722</v>
      </c>
      <c r="AT240" s="144"/>
      <c r="AU240" s="149" t="s">
        <v>310</v>
      </c>
      <c r="AV240" s="144"/>
      <c r="AW240" s="93" t="s">
        <v>722</v>
      </c>
      <c r="AX240" s="93" t="s">
        <v>310</v>
      </c>
      <c r="AY240" s="93" t="s">
        <v>310</v>
      </c>
    </row>
    <row r="241" spans="1:51" x14ac:dyDescent="0.25">
      <c r="A241" s="150" t="s">
        <v>235</v>
      </c>
      <c r="B241" s="144"/>
      <c r="C241" s="150"/>
      <c r="D241" s="144"/>
      <c r="E241" s="150"/>
      <c r="F241" s="144"/>
      <c r="G241" s="150"/>
      <c r="H241" s="144"/>
      <c r="I241" s="150"/>
      <c r="J241" s="144"/>
      <c r="K241" s="144"/>
      <c r="L241" s="150"/>
      <c r="M241" s="144"/>
      <c r="N241" s="144"/>
      <c r="O241" s="150"/>
      <c r="P241" s="144"/>
      <c r="Q241" s="150"/>
      <c r="R241" s="144"/>
      <c r="S241" s="151" t="s">
        <v>236</v>
      </c>
      <c r="T241" s="144"/>
      <c r="U241" s="144"/>
      <c r="V241" s="144"/>
      <c r="W241" s="144"/>
      <c r="X241" s="144"/>
      <c r="Y241" s="144"/>
      <c r="Z241" s="144"/>
      <c r="AA241" s="150" t="s">
        <v>19</v>
      </c>
      <c r="AB241" s="144"/>
      <c r="AC241" s="144"/>
      <c r="AD241" s="144"/>
      <c r="AE241" s="144"/>
      <c r="AF241" s="150" t="s">
        <v>20</v>
      </c>
      <c r="AG241" s="144"/>
      <c r="AH241" s="144"/>
      <c r="AI241" s="92" t="s">
        <v>391</v>
      </c>
      <c r="AJ241" s="152" t="s">
        <v>237</v>
      </c>
      <c r="AK241" s="144"/>
      <c r="AL241" s="144"/>
      <c r="AM241" s="144"/>
      <c r="AN241" s="144"/>
      <c r="AO241" s="144"/>
      <c r="AP241" s="93" t="s">
        <v>724</v>
      </c>
      <c r="AQ241" s="93" t="s">
        <v>725</v>
      </c>
      <c r="AR241" s="93" t="s">
        <v>726</v>
      </c>
      <c r="AS241" s="149" t="s">
        <v>725</v>
      </c>
      <c r="AT241" s="144"/>
      <c r="AU241" s="149" t="s">
        <v>310</v>
      </c>
      <c r="AV241" s="144"/>
      <c r="AW241" s="93" t="s">
        <v>725</v>
      </c>
      <c r="AX241" s="93" t="s">
        <v>310</v>
      </c>
      <c r="AY241" s="93" t="s">
        <v>310</v>
      </c>
    </row>
    <row r="242" spans="1:51" x14ac:dyDescent="0.25">
      <c r="A242" s="150" t="s">
        <v>235</v>
      </c>
      <c r="B242" s="144"/>
      <c r="C242" s="150" t="s">
        <v>394</v>
      </c>
      <c r="D242" s="144"/>
      <c r="E242" s="150"/>
      <c r="F242" s="144"/>
      <c r="G242" s="150"/>
      <c r="H242" s="144"/>
      <c r="I242" s="150"/>
      <c r="J242" s="144"/>
      <c r="K242" s="144"/>
      <c r="L242" s="150"/>
      <c r="M242" s="144"/>
      <c r="N242" s="144"/>
      <c r="O242" s="150"/>
      <c r="P242" s="144"/>
      <c r="Q242" s="150"/>
      <c r="R242" s="144"/>
      <c r="S242" s="151" t="s">
        <v>239</v>
      </c>
      <c r="T242" s="144"/>
      <c r="U242" s="144"/>
      <c r="V242" s="144"/>
      <c r="W242" s="144"/>
      <c r="X242" s="144"/>
      <c r="Y242" s="144"/>
      <c r="Z242" s="144"/>
      <c r="AA242" s="150" t="s">
        <v>19</v>
      </c>
      <c r="AB242" s="144"/>
      <c r="AC242" s="144"/>
      <c r="AD242" s="144"/>
      <c r="AE242" s="144"/>
      <c r="AF242" s="150" t="s">
        <v>20</v>
      </c>
      <c r="AG242" s="144"/>
      <c r="AH242" s="144"/>
      <c r="AI242" s="92" t="s">
        <v>307</v>
      </c>
      <c r="AJ242" s="152" t="s">
        <v>21</v>
      </c>
      <c r="AK242" s="144"/>
      <c r="AL242" s="144"/>
      <c r="AM242" s="144"/>
      <c r="AN242" s="144"/>
      <c r="AO242" s="144"/>
      <c r="AP242" s="93" t="s">
        <v>721</v>
      </c>
      <c r="AQ242" s="93" t="s">
        <v>722</v>
      </c>
      <c r="AR242" s="93" t="s">
        <v>723</v>
      </c>
      <c r="AS242" s="149" t="s">
        <v>722</v>
      </c>
      <c r="AT242" s="144"/>
      <c r="AU242" s="149" t="s">
        <v>310</v>
      </c>
      <c r="AV242" s="144"/>
      <c r="AW242" s="93" t="s">
        <v>722</v>
      </c>
      <c r="AX242" s="93" t="s">
        <v>310</v>
      </c>
      <c r="AY242" s="93" t="s">
        <v>310</v>
      </c>
    </row>
    <row r="243" spans="1:51" x14ac:dyDescent="0.25">
      <c r="A243" s="150" t="s">
        <v>235</v>
      </c>
      <c r="B243" s="144"/>
      <c r="C243" s="150" t="s">
        <v>394</v>
      </c>
      <c r="D243" s="144"/>
      <c r="E243" s="150"/>
      <c r="F243" s="144"/>
      <c r="G243" s="150"/>
      <c r="H243" s="144"/>
      <c r="I243" s="150"/>
      <c r="J243" s="144"/>
      <c r="K243" s="144"/>
      <c r="L243" s="150"/>
      <c r="M243" s="144"/>
      <c r="N243" s="144"/>
      <c r="O243" s="150"/>
      <c r="P243" s="144"/>
      <c r="Q243" s="150"/>
      <c r="R243" s="144"/>
      <c r="S243" s="151" t="s">
        <v>239</v>
      </c>
      <c r="T243" s="144"/>
      <c r="U243" s="144"/>
      <c r="V243" s="144"/>
      <c r="W243" s="144"/>
      <c r="X243" s="144"/>
      <c r="Y243" s="144"/>
      <c r="Z243" s="144"/>
      <c r="AA243" s="150" t="s">
        <v>19</v>
      </c>
      <c r="AB243" s="144"/>
      <c r="AC243" s="144"/>
      <c r="AD243" s="144"/>
      <c r="AE243" s="144"/>
      <c r="AF243" s="150" t="s">
        <v>20</v>
      </c>
      <c r="AG243" s="144"/>
      <c r="AH243" s="144"/>
      <c r="AI243" s="92" t="s">
        <v>391</v>
      </c>
      <c r="AJ243" s="152" t="s">
        <v>237</v>
      </c>
      <c r="AK243" s="144"/>
      <c r="AL243" s="144"/>
      <c r="AM243" s="144"/>
      <c r="AN243" s="144"/>
      <c r="AO243" s="144"/>
      <c r="AP243" s="93" t="s">
        <v>724</v>
      </c>
      <c r="AQ243" s="93" t="s">
        <v>725</v>
      </c>
      <c r="AR243" s="93" t="s">
        <v>726</v>
      </c>
      <c r="AS243" s="149" t="s">
        <v>725</v>
      </c>
      <c r="AT243" s="144"/>
      <c r="AU243" s="149" t="s">
        <v>310</v>
      </c>
      <c r="AV243" s="144"/>
      <c r="AW243" s="93" t="s">
        <v>725</v>
      </c>
      <c r="AX243" s="93" t="s">
        <v>310</v>
      </c>
      <c r="AY243" s="93" t="s">
        <v>310</v>
      </c>
    </row>
    <row r="244" spans="1:51" x14ac:dyDescent="0.25">
      <c r="A244" s="150" t="s">
        <v>235</v>
      </c>
      <c r="B244" s="144"/>
      <c r="C244" s="150" t="s">
        <v>394</v>
      </c>
      <c r="D244" s="144"/>
      <c r="E244" s="150" t="s">
        <v>399</v>
      </c>
      <c r="F244" s="144"/>
      <c r="G244" s="150"/>
      <c r="H244" s="144"/>
      <c r="I244" s="150"/>
      <c r="J244" s="144"/>
      <c r="K244" s="144"/>
      <c r="L244" s="150"/>
      <c r="M244" s="144"/>
      <c r="N244" s="144"/>
      <c r="O244" s="150"/>
      <c r="P244" s="144"/>
      <c r="Q244" s="150"/>
      <c r="R244" s="144"/>
      <c r="S244" s="151" t="s">
        <v>241</v>
      </c>
      <c r="T244" s="144"/>
      <c r="U244" s="144"/>
      <c r="V244" s="144"/>
      <c r="W244" s="144"/>
      <c r="X244" s="144"/>
      <c r="Y244" s="144"/>
      <c r="Z244" s="144"/>
      <c r="AA244" s="150" t="s">
        <v>19</v>
      </c>
      <c r="AB244" s="144"/>
      <c r="AC244" s="144"/>
      <c r="AD244" s="144"/>
      <c r="AE244" s="144"/>
      <c r="AF244" s="150" t="s">
        <v>20</v>
      </c>
      <c r="AG244" s="144"/>
      <c r="AH244" s="144"/>
      <c r="AI244" s="92" t="s">
        <v>307</v>
      </c>
      <c r="AJ244" s="152" t="s">
        <v>21</v>
      </c>
      <c r="AK244" s="144"/>
      <c r="AL244" s="144"/>
      <c r="AM244" s="144"/>
      <c r="AN244" s="144"/>
      <c r="AO244" s="144"/>
      <c r="AP244" s="93" t="s">
        <v>721</v>
      </c>
      <c r="AQ244" s="93" t="s">
        <v>722</v>
      </c>
      <c r="AR244" s="93" t="s">
        <v>723</v>
      </c>
      <c r="AS244" s="149" t="s">
        <v>722</v>
      </c>
      <c r="AT244" s="144"/>
      <c r="AU244" s="149" t="s">
        <v>310</v>
      </c>
      <c r="AV244" s="144"/>
      <c r="AW244" s="93" t="s">
        <v>722</v>
      </c>
      <c r="AX244" s="93" t="s">
        <v>310</v>
      </c>
      <c r="AY244" s="93" t="s">
        <v>310</v>
      </c>
    </row>
    <row r="245" spans="1:51" x14ac:dyDescent="0.25">
      <c r="A245" s="150" t="s">
        <v>235</v>
      </c>
      <c r="B245" s="144"/>
      <c r="C245" s="150" t="s">
        <v>394</v>
      </c>
      <c r="D245" s="144"/>
      <c r="E245" s="150" t="s">
        <v>399</v>
      </c>
      <c r="F245" s="144"/>
      <c r="G245" s="150"/>
      <c r="H245" s="144"/>
      <c r="I245" s="150"/>
      <c r="J245" s="144"/>
      <c r="K245" s="144"/>
      <c r="L245" s="150"/>
      <c r="M245" s="144"/>
      <c r="N245" s="144"/>
      <c r="O245" s="150"/>
      <c r="P245" s="144"/>
      <c r="Q245" s="150"/>
      <c r="R245" s="144"/>
      <c r="S245" s="151" t="s">
        <v>241</v>
      </c>
      <c r="T245" s="144"/>
      <c r="U245" s="144"/>
      <c r="V245" s="144"/>
      <c r="W245" s="144"/>
      <c r="X245" s="144"/>
      <c r="Y245" s="144"/>
      <c r="Z245" s="144"/>
      <c r="AA245" s="150" t="s">
        <v>19</v>
      </c>
      <c r="AB245" s="144"/>
      <c r="AC245" s="144"/>
      <c r="AD245" s="144"/>
      <c r="AE245" s="144"/>
      <c r="AF245" s="150" t="s">
        <v>20</v>
      </c>
      <c r="AG245" s="144"/>
      <c r="AH245" s="144"/>
      <c r="AI245" s="92" t="s">
        <v>391</v>
      </c>
      <c r="AJ245" s="152" t="s">
        <v>237</v>
      </c>
      <c r="AK245" s="144"/>
      <c r="AL245" s="144"/>
      <c r="AM245" s="144"/>
      <c r="AN245" s="144"/>
      <c r="AO245" s="144"/>
      <c r="AP245" s="93" t="s">
        <v>724</v>
      </c>
      <c r="AQ245" s="93" t="s">
        <v>725</v>
      </c>
      <c r="AR245" s="93" t="s">
        <v>726</v>
      </c>
      <c r="AS245" s="149" t="s">
        <v>725</v>
      </c>
      <c r="AT245" s="144"/>
      <c r="AU245" s="149" t="s">
        <v>310</v>
      </c>
      <c r="AV245" s="144"/>
      <c r="AW245" s="93" t="s">
        <v>725</v>
      </c>
      <c r="AX245" s="93" t="s">
        <v>310</v>
      </c>
      <c r="AY245" s="93" t="s">
        <v>310</v>
      </c>
    </row>
    <row r="246" spans="1:51" x14ac:dyDescent="0.25">
      <c r="A246" s="150" t="s">
        <v>235</v>
      </c>
      <c r="B246" s="144"/>
      <c r="C246" s="150" t="s">
        <v>394</v>
      </c>
      <c r="D246" s="144"/>
      <c r="E246" s="150" t="s">
        <v>399</v>
      </c>
      <c r="F246" s="144"/>
      <c r="G246" s="150" t="s">
        <v>387</v>
      </c>
      <c r="H246" s="144"/>
      <c r="I246" s="150"/>
      <c r="J246" s="144"/>
      <c r="K246" s="144"/>
      <c r="L246" s="150"/>
      <c r="M246" s="144"/>
      <c r="N246" s="144"/>
      <c r="O246" s="150"/>
      <c r="P246" s="144"/>
      <c r="Q246" s="150"/>
      <c r="R246" s="144"/>
      <c r="S246" s="151" t="s">
        <v>505</v>
      </c>
      <c r="T246" s="144"/>
      <c r="U246" s="144"/>
      <c r="V246" s="144"/>
      <c r="W246" s="144"/>
      <c r="X246" s="144"/>
      <c r="Y246" s="144"/>
      <c r="Z246" s="144"/>
      <c r="AA246" s="150" t="s">
        <v>19</v>
      </c>
      <c r="AB246" s="144"/>
      <c r="AC246" s="144"/>
      <c r="AD246" s="144"/>
      <c r="AE246" s="144"/>
      <c r="AF246" s="150" t="s">
        <v>20</v>
      </c>
      <c r="AG246" s="144"/>
      <c r="AH246" s="144"/>
      <c r="AI246" s="92" t="s">
        <v>307</v>
      </c>
      <c r="AJ246" s="152" t="s">
        <v>21</v>
      </c>
      <c r="AK246" s="144"/>
      <c r="AL246" s="144"/>
      <c r="AM246" s="144"/>
      <c r="AN246" s="144"/>
      <c r="AO246" s="144"/>
      <c r="AP246" s="93" t="s">
        <v>721</v>
      </c>
      <c r="AQ246" s="93" t="s">
        <v>722</v>
      </c>
      <c r="AR246" s="93" t="s">
        <v>723</v>
      </c>
      <c r="AS246" s="149" t="s">
        <v>722</v>
      </c>
      <c r="AT246" s="144"/>
      <c r="AU246" s="149" t="s">
        <v>310</v>
      </c>
      <c r="AV246" s="144"/>
      <c r="AW246" s="93" t="s">
        <v>722</v>
      </c>
      <c r="AX246" s="93" t="s">
        <v>310</v>
      </c>
      <c r="AY246" s="93" t="s">
        <v>310</v>
      </c>
    </row>
    <row r="247" spans="1:51" x14ac:dyDescent="0.25">
      <c r="A247" s="150" t="s">
        <v>235</v>
      </c>
      <c r="B247" s="144"/>
      <c r="C247" s="150" t="s">
        <v>394</v>
      </c>
      <c r="D247" s="144"/>
      <c r="E247" s="150" t="s">
        <v>399</v>
      </c>
      <c r="F247" s="144"/>
      <c r="G247" s="150" t="s">
        <v>387</v>
      </c>
      <c r="H247" s="144"/>
      <c r="I247" s="150"/>
      <c r="J247" s="144"/>
      <c r="K247" s="144"/>
      <c r="L247" s="150"/>
      <c r="M247" s="144"/>
      <c r="N247" s="144"/>
      <c r="O247" s="150"/>
      <c r="P247" s="144"/>
      <c r="Q247" s="150"/>
      <c r="R247" s="144"/>
      <c r="S247" s="151" t="s">
        <v>505</v>
      </c>
      <c r="T247" s="144"/>
      <c r="U247" s="144"/>
      <c r="V247" s="144"/>
      <c r="W247" s="144"/>
      <c r="X247" s="144"/>
      <c r="Y247" s="144"/>
      <c r="Z247" s="144"/>
      <c r="AA247" s="150" t="s">
        <v>19</v>
      </c>
      <c r="AB247" s="144"/>
      <c r="AC247" s="144"/>
      <c r="AD247" s="144"/>
      <c r="AE247" s="144"/>
      <c r="AF247" s="150" t="s">
        <v>20</v>
      </c>
      <c r="AG247" s="144"/>
      <c r="AH247" s="144"/>
      <c r="AI247" s="92" t="s">
        <v>391</v>
      </c>
      <c r="AJ247" s="152" t="s">
        <v>237</v>
      </c>
      <c r="AK247" s="144"/>
      <c r="AL247" s="144"/>
      <c r="AM247" s="144"/>
      <c r="AN247" s="144"/>
      <c r="AO247" s="144"/>
      <c r="AP247" s="93" t="s">
        <v>724</v>
      </c>
      <c r="AQ247" s="93" t="s">
        <v>725</v>
      </c>
      <c r="AR247" s="93" t="s">
        <v>726</v>
      </c>
      <c r="AS247" s="149" t="s">
        <v>725</v>
      </c>
      <c r="AT247" s="144"/>
      <c r="AU247" s="149" t="s">
        <v>310</v>
      </c>
      <c r="AV247" s="144"/>
      <c r="AW247" s="93" t="s">
        <v>725</v>
      </c>
      <c r="AX247" s="93" t="s">
        <v>310</v>
      </c>
      <c r="AY247" s="93" t="s">
        <v>310</v>
      </c>
    </row>
    <row r="248" spans="1:51" x14ac:dyDescent="0.25">
      <c r="A248" s="150" t="s">
        <v>235</v>
      </c>
      <c r="B248" s="144"/>
      <c r="C248" s="150" t="s">
        <v>394</v>
      </c>
      <c r="D248" s="144"/>
      <c r="E248" s="150" t="s">
        <v>399</v>
      </c>
      <c r="F248" s="144"/>
      <c r="G248" s="150" t="s">
        <v>387</v>
      </c>
      <c r="H248" s="144"/>
      <c r="I248" s="150" t="s">
        <v>594</v>
      </c>
      <c r="J248" s="144"/>
      <c r="K248" s="144"/>
      <c r="L248" s="150"/>
      <c r="M248" s="144"/>
      <c r="N248" s="144"/>
      <c r="O248" s="150"/>
      <c r="P248" s="144"/>
      <c r="Q248" s="150"/>
      <c r="R248" s="144"/>
      <c r="S248" s="151" t="s">
        <v>512</v>
      </c>
      <c r="T248" s="144"/>
      <c r="U248" s="144"/>
      <c r="V248" s="144"/>
      <c r="W248" s="144"/>
      <c r="X248" s="144"/>
      <c r="Y248" s="144"/>
      <c r="Z248" s="144"/>
      <c r="AA248" s="150" t="s">
        <v>19</v>
      </c>
      <c r="AB248" s="144"/>
      <c r="AC248" s="144"/>
      <c r="AD248" s="144"/>
      <c r="AE248" s="144"/>
      <c r="AF248" s="150" t="s">
        <v>20</v>
      </c>
      <c r="AG248" s="144"/>
      <c r="AH248" s="144"/>
      <c r="AI248" s="92" t="s">
        <v>307</v>
      </c>
      <c r="AJ248" s="152" t="s">
        <v>21</v>
      </c>
      <c r="AK248" s="144"/>
      <c r="AL248" s="144"/>
      <c r="AM248" s="144"/>
      <c r="AN248" s="144"/>
      <c r="AO248" s="144"/>
      <c r="AP248" s="93" t="s">
        <v>721</v>
      </c>
      <c r="AQ248" s="93" t="s">
        <v>722</v>
      </c>
      <c r="AR248" s="93" t="s">
        <v>723</v>
      </c>
      <c r="AS248" s="149" t="s">
        <v>722</v>
      </c>
      <c r="AT248" s="144"/>
      <c r="AU248" s="149" t="s">
        <v>310</v>
      </c>
      <c r="AV248" s="144"/>
      <c r="AW248" s="93" t="s">
        <v>722</v>
      </c>
      <c r="AX248" s="93" t="s">
        <v>310</v>
      </c>
      <c r="AY248" s="93" t="s">
        <v>310</v>
      </c>
    </row>
    <row r="249" spans="1:51" x14ac:dyDescent="0.25">
      <c r="A249" s="150" t="s">
        <v>235</v>
      </c>
      <c r="B249" s="144"/>
      <c r="C249" s="150" t="s">
        <v>394</v>
      </c>
      <c r="D249" s="144"/>
      <c r="E249" s="150" t="s">
        <v>399</v>
      </c>
      <c r="F249" s="144"/>
      <c r="G249" s="150" t="s">
        <v>387</v>
      </c>
      <c r="H249" s="144"/>
      <c r="I249" s="150" t="s">
        <v>594</v>
      </c>
      <c r="J249" s="144"/>
      <c r="K249" s="144"/>
      <c r="L249" s="150" t="s">
        <v>415</v>
      </c>
      <c r="M249" s="144"/>
      <c r="N249" s="144"/>
      <c r="O249" s="150"/>
      <c r="P249" s="144"/>
      <c r="Q249" s="150"/>
      <c r="R249" s="144"/>
      <c r="S249" s="151" t="s">
        <v>252</v>
      </c>
      <c r="T249" s="144"/>
      <c r="U249" s="144"/>
      <c r="V249" s="144"/>
      <c r="W249" s="144"/>
      <c r="X249" s="144"/>
      <c r="Y249" s="144"/>
      <c r="Z249" s="144"/>
      <c r="AA249" s="150" t="s">
        <v>19</v>
      </c>
      <c r="AB249" s="144"/>
      <c r="AC249" s="144"/>
      <c r="AD249" s="144"/>
      <c r="AE249" s="144"/>
      <c r="AF249" s="150" t="s">
        <v>20</v>
      </c>
      <c r="AG249" s="144"/>
      <c r="AH249" s="144"/>
      <c r="AI249" s="92" t="s">
        <v>307</v>
      </c>
      <c r="AJ249" s="152" t="s">
        <v>21</v>
      </c>
      <c r="AK249" s="144"/>
      <c r="AL249" s="144"/>
      <c r="AM249" s="144"/>
      <c r="AN249" s="144"/>
      <c r="AO249" s="144"/>
      <c r="AP249" s="93" t="s">
        <v>727</v>
      </c>
      <c r="AQ249" s="93" t="s">
        <v>310</v>
      </c>
      <c r="AR249" s="93" t="s">
        <v>727</v>
      </c>
      <c r="AS249" s="149" t="s">
        <v>310</v>
      </c>
      <c r="AT249" s="144"/>
      <c r="AU249" s="149" t="s">
        <v>310</v>
      </c>
      <c r="AV249" s="144"/>
      <c r="AW249" s="93" t="s">
        <v>310</v>
      </c>
      <c r="AX249" s="93" t="s">
        <v>310</v>
      </c>
      <c r="AY249" s="93" t="s">
        <v>310</v>
      </c>
    </row>
    <row r="250" spans="1:51" x14ac:dyDescent="0.25">
      <c r="A250" s="150" t="s">
        <v>235</v>
      </c>
      <c r="B250" s="144"/>
      <c r="C250" s="150" t="s">
        <v>394</v>
      </c>
      <c r="D250" s="144"/>
      <c r="E250" s="150" t="s">
        <v>399</v>
      </c>
      <c r="F250" s="144"/>
      <c r="G250" s="150" t="s">
        <v>387</v>
      </c>
      <c r="H250" s="144"/>
      <c r="I250" s="150" t="s">
        <v>594</v>
      </c>
      <c r="J250" s="144"/>
      <c r="K250" s="144"/>
      <c r="L250" s="150" t="s">
        <v>416</v>
      </c>
      <c r="M250" s="144"/>
      <c r="N250" s="144"/>
      <c r="O250" s="150"/>
      <c r="P250" s="144"/>
      <c r="Q250" s="150"/>
      <c r="R250" s="144"/>
      <c r="S250" s="151" t="s">
        <v>253</v>
      </c>
      <c r="T250" s="144"/>
      <c r="U250" s="144"/>
      <c r="V250" s="144"/>
      <c r="W250" s="144"/>
      <c r="X250" s="144"/>
      <c r="Y250" s="144"/>
      <c r="Z250" s="144"/>
      <c r="AA250" s="150" t="s">
        <v>19</v>
      </c>
      <c r="AB250" s="144"/>
      <c r="AC250" s="144"/>
      <c r="AD250" s="144"/>
      <c r="AE250" s="144"/>
      <c r="AF250" s="150" t="s">
        <v>20</v>
      </c>
      <c r="AG250" s="144"/>
      <c r="AH250" s="144"/>
      <c r="AI250" s="92" t="s">
        <v>307</v>
      </c>
      <c r="AJ250" s="152" t="s">
        <v>21</v>
      </c>
      <c r="AK250" s="144"/>
      <c r="AL250" s="144"/>
      <c r="AM250" s="144"/>
      <c r="AN250" s="144"/>
      <c r="AO250" s="144"/>
      <c r="AP250" s="93" t="s">
        <v>310</v>
      </c>
      <c r="AQ250" s="93" t="s">
        <v>310</v>
      </c>
      <c r="AR250" s="93" t="s">
        <v>310</v>
      </c>
      <c r="AS250" s="149" t="s">
        <v>310</v>
      </c>
      <c r="AT250" s="144"/>
      <c r="AU250" s="149" t="s">
        <v>310</v>
      </c>
      <c r="AV250" s="144"/>
      <c r="AW250" s="93" t="s">
        <v>310</v>
      </c>
      <c r="AX250" s="93" t="s">
        <v>310</v>
      </c>
      <c r="AY250" s="93" t="s">
        <v>310</v>
      </c>
    </row>
    <row r="251" spans="1:51" x14ac:dyDescent="0.25">
      <c r="A251" s="150" t="s">
        <v>235</v>
      </c>
      <c r="B251" s="144"/>
      <c r="C251" s="150" t="s">
        <v>394</v>
      </c>
      <c r="D251" s="144"/>
      <c r="E251" s="150" t="s">
        <v>399</v>
      </c>
      <c r="F251" s="144"/>
      <c r="G251" s="150" t="s">
        <v>387</v>
      </c>
      <c r="H251" s="144"/>
      <c r="I251" s="150" t="s">
        <v>594</v>
      </c>
      <c r="J251" s="144"/>
      <c r="K251" s="144"/>
      <c r="L251" s="150" t="s">
        <v>406</v>
      </c>
      <c r="M251" s="144"/>
      <c r="N251" s="144"/>
      <c r="O251" s="150"/>
      <c r="P251" s="144"/>
      <c r="Q251" s="150"/>
      <c r="R251" s="144"/>
      <c r="S251" s="151" t="s">
        <v>254</v>
      </c>
      <c r="T251" s="144"/>
      <c r="U251" s="144"/>
      <c r="V251" s="144"/>
      <c r="W251" s="144"/>
      <c r="X251" s="144"/>
      <c r="Y251" s="144"/>
      <c r="Z251" s="144"/>
      <c r="AA251" s="150" t="s">
        <v>19</v>
      </c>
      <c r="AB251" s="144"/>
      <c r="AC251" s="144"/>
      <c r="AD251" s="144"/>
      <c r="AE251" s="144"/>
      <c r="AF251" s="150" t="s">
        <v>20</v>
      </c>
      <c r="AG251" s="144"/>
      <c r="AH251" s="144"/>
      <c r="AI251" s="92" t="s">
        <v>307</v>
      </c>
      <c r="AJ251" s="152" t="s">
        <v>21</v>
      </c>
      <c r="AK251" s="144"/>
      <c r="AL251" s="144"/>
      <c r="AM251" s="144"/>
      <c r="AN251" s="144"/>
      <c r="AO251" s="144"/>
      <c r="AP251" s="93" t="s">
        <v>728</v>
      </c>
      <c r="AQ251" s="93" t="s">
        <v>729</v>
      </c>
      <c r="AR251" s="93" t="s">
        <v>730</v>
      </c>
      <c r="AS251" s="149" t="s">
        <v>729</v>
      </c>
      <c r="AT251" s="144"/>
      <c r="AU251" s="149" t="s">
        <v>310</v>
      </c>
      <c r="AV251" s="144"/>
      <c r="AW251" s="93" t="s">
        <v>729</v>
      </c>
      <c r="AX251" s="93" t="s">
        <v>310</v>
      </c>
      <c r="AY251" s="93" t="s">
        <v>310</v>
      </c>
    </row>
    <row r="252" spans="1:51" x14ac:dyDescent="0.25">
      <c r="A252" s="150" t="s">
        <v>235</v>
      </c>
      <c r="B252" s="144"/>
      <c r="C252" s="150" t="s">
        <v>394</v>
      </c>
      <c r="D252" s="144"/>
      <c r="E252" s="150" t="s">
        <v>399</v>
      </c>
      <c r="F252" s="144"/>
      <c r="G252" s="150" t="s">
        <v>387</v>
      </c>
      <c r="H252" s="144"/>
      <c r="I252" s="150" t="s">
        <v>594</v>
      </c>
      <c r="J252" s="144"/>
      <c r="K252" s="144"/>
      <c r="L252" s="150" t="s">
        <v>411</v>
      </c>
      <c r="M252" s="144"/>
      <c r="N252" s="144"/>
      <c r="O252" s="150"/>
      <c r="P252" s="144"/>
      <c r="Q252" s="150"/>
      <c r="R252" s="144"/>
      <c r="S252" s="151" t="s">
        <v>256</v>
      </c>
      <c r="T252" s="144"/>
      <c r="U252" s="144"/>
      <c r="V252" s="144"/>
      <c r="W252" s="144"/>
      <c r="X252" s="144"/>
      <c r="Y252" s="144"/>
      <c r="Z252" s="144"/>
      <c r="AA252" s="150" t="s">
        <v>19</v>
      </c>
      <c r="AB252" s="144"/>
      <c r="AC252" s="144"/>
      <c r="AD252" s="144"/>
      <c r="AE252" s="144"/>
      <c r="AF252" s="150" t="s">
        <v>20</v>
      </c>
      <c r="AG252" s="144"/>
      <c r="AH252" s="144"/>
      <c r="AI252" s="92" t="s">
        <v>307</v>
      </c>
      <c r="AJ252" s="152" t="s">
        <v>21</v>
      </c>
      <c r="AK252" s="144"/>
      <c r="AL252" s="144"/>
      <c r="AM252" s="144"/>
      <c r="AN252" s="144"/>
      <c r="AO252" s="144"/>
      <c r="AP252" s="93" t="s">
        <v>731</v>
      </c>
      <c r="AQ252" s="93" t="s">
        <v>732</v>
      </c>
      <c r="AR252" s="93" t="s">
        <v>733</v>
      </c>
      <c r="AS252" s="149" t="s">
        <v>732</v>
      </c>
      <c r="AT252" s="144"/>
      <c r="AU252" s="149" t="s">
        <v>310</v>
      </c>
      <c r="AV252" s="144"/>
      <c r="AW252" s="93" t="s">
        <v>732</v>
      </c>
      <c r="AX252" s="93" t="s">
        <v>310</v>
      </c>
      <c r="AY252" s="93" t="s">
        <v>310</v>
      </c>
    </row>
    <row r="253" spans="1:51" x14ac:dyDescent="0.25">
      <c r="A253" s="150" t="s">
        <v>235</v>
      </c>
      <c r="B253" s="144"/>
      <c r="C253" s="150" t="s">
        <v>394</v>
      </c>
      <c r="D253" s="144"/>
      <c r="E253" s="150" t="s">
        <v>399</v>
      </c>
      <c r="F253" s="144"/>
      <c r="G253" s="150" t="s">
        <v>387</v>
      </c>
      <c r="H253" s="144"/>
      <c r="I253" s="150" t="s">
        <v>594</v>
      </c>
      <c r="J253" s="144"/>
      <c r="K253" s="144"/>
      <c r="L253" s="150" t="s">
        <v>656</v>
      </c>
      <c r="M253" s="144"/>
      <c r="N253" s="144"/>
      <c r="O253" s="150"/>
      <c r="P253" s="144"/>
      <c r="Q253" s="150"/>
      <c r="R253" s="144"/>
      <c r="S253" s="151" t="s">
        <v>506</v>
      </c>
      <c r="T253" s="144"/>
      <c r="U253" s="144"/>
      <c r="V253" s="144"/>
      <c r="W253" s="144"/>
      <c r="X253" s="144"/>
      <c r="Y253" s="144"/>
      <c r="Z253" s="144"/>
      <c r="AA253" s="150" t="s">
        <v>19</v>
      </c>
      <c r="AB253" s="144"/>
      <c r="AC253" s="144"/>
      <c r="AD253" s="144"/>
      <c r="AE253" s="144"/>
      <c r="AF253" s="150" t="s">
        <v>20</v>
      </c>
      <c r="AG253" s="144"/>
      <c r="AH253" s="144"/>
      <c r="AI253" s="92" t="s">
        <v>307</v>
      </c>
      <c r="AJ253" s="152" t="s">
        <v>21</v>
      </c>
      <c r="AK253" s="144"/>
      <c r="AL253" s="144"/>
      <c r="AM253" s="144"/>
      <c r="AN253" s="144"/>
      <c r="AO253" s="144"/>
      <c r="AP253" s="93" t="s">
        <v>734</v>
      </c>
      <c r="AQ253" s="93" t="s">
        <v>310</v>
      </c>
      <c r="AR253" s="93" t="s">
        <v>734</v>
      </c>
      <c r="AS253" s="149" t="s">
        <v>310</v>
      </c>
      <c r="AT253" s="144"/>
      <c r="AU253" s="149" t="s">
        <v>310</v>
      </c>
      <c r="AV253" s="144"/>
      <c r="AW253" s="93" t="s">
        <v>310</v>
      </c>
      <c r="AX253" s="93" t="s">
        <v>310</v>
      </c>
      <c r="AY253" s="93" t="s">
        <v>310</v>
      </c>
    </row>
    <row r="254" spans="1:51" x14ac:dyDescent="0.25">
      <c r="A254" s="150" t="s">
        <v>235</v>
      </c>
      <c r="B254" s="144"/>
      <c r="C254" s="150" t="s">
        <v>394</v>
      </c>
      <c r="D254" s="144"/>
      <c r="E254" s="150" t="s">
        <v>399</v>
      </c>
      <c r="F254" s="144"/>
      <c r="G254" s="150" t="s">
        <v>387</v>
      </c>
      <c r="H254" s="144"/>
      <c r="I254" s="150" t="s">
        <v>594</v>
      </c>
      <c r="J254" s="144"/>
      <c r="K254" s="144"/>
      <c r="L254" s="150" t="s">
        <v>656</v>
      </c>
      <c r="M254" s="144"/>
      <c r="N254" s="144"/>
      <c r="O254" s="150"/>
      <c r="P254" s="144"/>
      <c r="Q254" s="150"/>
      <c r="R254" s="144"/>
      <c r="S254" s="151" t="s">
        <v>506</v>
      </c>
      <c r="T254" s="144"/>
      <c r="U254" s="144"/>
      <c r="V254" s="144"/>
      <c r="W254" s="144"/>
      <c r="X254" s="144"/>
      <c r="Y254" s="144"/>
      <c r="Z254" s="144"/>
      <c r="AA254" s="150" t="s">
        <v>19</v>
      </c>
      <c r="AB254" s="144"/>
      <c r="AC254" s="144"/>
      <c r="AD254" s="144"/>
      <c r="AE254" s="144"/>
      <c r="AF254" s="150" t="s">
        <v>20</v>
      </c>
      <c r="AG254" s="144"/>
      <c r="AH254" s="144"/>
      <c r="AI254" s="92" t="s">
        <v>391</v>
      </c>
      <c r="AJ254" s="152" t="s">
        <v>237</v>
      </c>
      <c r="AK254" s="144"/>
      <c r="AL254" s="144"/>
      <c r="AM254" s="144"/>
      <c r="AN254" s="144"/>
      <c r="AO254" s="144"/>
      <c r="AP254" s="93" t="s">
        <v>310</v>
      </c>
      <c r="AQ254" s="93" t="s">
        <v>310</v>
      </c>
      <c r="AR254" s="93" t="s">
        <v>310</v>
      </c>
      <c r="AS254" s="149" t="s">
        <v>310</v>
      </c>
      <c r="AT254" s="144"/>
      <c r="AU254" s="149" t="s">
        <v>310</v>
      </c>
      <c r="AV254" s="144"/>
      <c r="AW254" s="93" t="s">
        <v>310</v>
      </c>
      <c r="AX254" s="93" t="s">
        <v>310</v>
      </c>
      <c r="AY254" s="93" t="s">
        <v>310</v>
      </c>
    </row>
    <row r="255" spans="1:51" x14ac:dyDescent="0.25">
      <c r="A255" s="150" t="s">
        <v>235</v>
      </c>
      <c r="B255" s="144"/>
      <c r="C255" s="150" t="s">
        <v>394</v>
      </c>
      <c r="D255" s="144"/>
      <c r="E255" s="150" t="s">
        <v>399</v>
      </c>
      <c r="F255" s="144"/>
      <c r="G255" s="150" t="s">
        <v>387</v>
      </c>
      <c r="H255" s="144"/>
      <c r="I255" s="150" t="s">
        <v>594</v>
      </c>
      <c r="J255" s="144"/>
      <c r="K255" s="144"/>
      <c r="L255" s="150" t="s">
        <v>413</v>
      </c>
      <c r="M255" s="144"/>
      <c r="N255" s="144"/>
      <c r="O255" s="150"/>
      <c r="P255" s="144"/>
      <c r="Q255" s="150"/>
      <c r="R255" s="144"/>
      <c r="S255" s="151" t="s">
        <v>250</v>
      </c>
      <c r="T255" s="144"/>
      <c r="U255" s="144"/>
      <c r="V255" s="144"/>
      <c r="W255" s="144"/>
      <c r="X255" s="144"/>
      <c r="Y255" s="144"/>
      <c r="Z255" s="144"/>
      <c r="AA255" s="150" t="s">
        <v>19</v>
      </c>
      <c r="AB255" s="144"/>
      <c r="AC255" s="144"/>
      <c r="AD255" s="144"/>
      <c r="AE255" s="144"/>
      <c r="AF255" s="150" t="s">
        <v>20</v>
      </c>
      <c r="AG255" s="144"/>
      <c r="AH255" s="144"/>
      <c r="AI255" s="92" t="s">
        <v>391</v>
      </c>
      <c r="AJ255" s="152" t="s">
        <v>237</v>
      </c>
      <c r="AK255" s="144"/>
      <c r="AL255" s="144"/>
      <c r="AM255" s="144"/>
      <c r="AN255" s="144"/>
      <c r="AO255" s="144"/>
      <c r="AP255" s="93" t="s">
        <v>310</v>
      </c>
      <c r="AQ255" s="93" t="s">
        <v>310</v>
      </c>
      <c r="AR255" s="93" t="s">
        <v>310</v>
      </c>
      <c r="AS255" s="149" t="s">
        <v>310</v>
      </c>
      <c r="AT255" s="144"/>
      <c r="AU255" s="149" t="s">
        <v>310</v>
      </c>
      <c r="AV255" s="144"/>
      <c r="AW255" s="93" t="s">
        <v>310</v>
      </c>
      <c r="AX255" s="93" t="s">
        <v>310</v>
      </c>
      <c r="AY255" s="93" t="s">
        <v>310</v>
      </c>
    </row>
    <row r="256" spans="1:51" x14ac:dyDescent="0.25">
      <c r="A256" s="150" t="s">
        <v>235</v>
      </c>
      <c r="B256" s="144"/>
      <c r="C256" s="150" t="s">
        <v>394</v>
      </c>
      <c r="D256" s="144"/>
      <c r="E256" s="150" t="s">
        <v>399</v>
      </c>
      <c r="F256" s="144"/>
      <c r="G256" s="150" t="s">
        <v>387</v>
      </c>
      <c r="H256" s="144"/>
      <c r="I256" s="150" t="s">
        <v>594</v>
      </c>
      <c r="J256" s="144"/>
      <c r="K256" s="144"/>
      <c r="L256" s="150" t="s">
        <v>411</v>
      </c>
      <c r="M256" s="144"/>
      <c r="N256" s="144"/>
      <c r="O256" s="150"/>
      <c r="P256" s="144"/>
      <c r="Q256" s="150"/>
      <c r="R256" s="144"/>
      <c r="S256" s="151" t="s">
        <v>256</v>
      </c>
      <c r="T256" s="144"/>
      <c r="U256" s="144"/>
      <c r="V256" s="144"/>
      <c r="W256" s="144"/>
      <c r="X256" s="144"/>
      <c r="Y256" s="144"/>
      <c r="Z256" s="144"/>
      <c r="AA256" s="150" t="s">
        <v>19</v>
      </c>
      <c r="AB256" s="144"/>
      <c r="AC256" s="144"/>
      <c r="AD256" s="144"/>
      <c r="AE256" s="144"/>
      <c r="AF256" s="150" t="s">
        <v>20</v>
      </c>
      <c r="AG256" s="144"/>
      <c r="AH256" s="144"/>
      <c r="AI256" s="92" t="s">
        <v>391</v>
      </c>
      <c r="AJ256" s="152" t="s">
        <v>237</v>
      </c>
      <c r="AK256" s="144"/>
      <c r="AL256" s="144"/>
      <c r="AM256" s="144"/>
      <c r="AN256" s="144"/>
      <c r="AO256" s="144"/>
      <c r="AP256" s="93" t="s">
        <v>310</v>
      </c>
      <c r="AQ256" s="93" t="s">
        <v>310</v>
      </c>
      <c r="AR256" s="93" t="s">
        <v>310</v>
      </c>
      <c r="AS256" s="149" t="s">
        <v>310</v>
      </c>
      <c r="AT256" s="144"/>
      <c r="AU256" s="149" t="s">
        <v>310</v>
      </c>
      <c r="AV256" s="144"/>
      <c r="AW256" s="93" t="s">
        <v>310</v>
      </c>
      <c r="AX256" s="93" t="s">
        <v>310</v>
      </c>
      <c r="AY256" s="93" t="s">
        <v>310</v>
      </c>
    </row>
    <row r="257" spans="1:51" x14ac:dyDescent="0.25">
      <c r="A257" s="150" t="s">
        <v>235</v>
      </c>
      <c r="B257" s="144"/>
      <c r="C257" s="150" t="s">
        <v>394</v>
      </c>
      <c r="D257" s="144"/>
      <c r="E257" s="150" t="s">
        <v>399</v>
      </c>
      <c r="F257" s="144"/>
      <c r="G257" s="150" t="s">
        <v>387</v>
      </c>
      <c r="H257" s="144"/>
      <c r="I257" s="150" t="s">
        <v>594</v>
      </c>
      <c r="J257" s="144"/>
      <c r="K257" s="144"/>
      <c r="L257" s="150" t="s">
        <v>406</v>
      </c>
      <c r="M257" s="144"/>
      <c r="N257" s="144"/>
      <c r="O257" s="150"/>
      <c r="P257" s="144"/>
      <c r="Q257" s="150"/>
      <c r="R257" s="144"/>
      <c r="S257" s="151" t="s">
        <v>254</v>
      </c>
      <c r="T257" s="144"/>
      <c r="U257" s="144"/>
      <c r="V257" s="144"/>
      <c r="W257" s="144"/>
      <c r="X257" s="144"/>
      <c r="Y257" s="144"/>
      <c r="Z257" s="144"/>
      <c r="AA257" s="150" t="s">
        <v>19</v>
      </c>
      <c r="AB257" s="144"/>
      <c r="AC257" s="144"/>
      <c r="AD257" s="144"/>
      <c r="AE257" s="144"/>
      <c r="AF257" s="150" t="s">
        <v>20</v>
      </c>
      <c r="AG257" s="144"/>
      <c r="AH257" s="144"/>
      <c r="AI257" s="92" t="s">
        <v>391</v>
      </c>
      <c r="AJ257" s="152" t="s">
        <v>237</v>
      </c>
      <c r="AK257" s="144"/>
      <c r="AL257" s="144"/>
      <c r="AM257" s="144"/>
      <c r="AN257" s="144"/>
      <c r="AO257" s="144"/>
      <c r="AP257" s="93" t="s">
        <v>310</v>
      </c>
      <c r="AQ257" s="93" t="s">
        <v>310</v>
      </c>
      <c r="AR257" s="93" t="s">
        <v>310</v>
      </c>
      <c r="AS257" s="149" t="s">
        <v>310</v>
      </c>
      <c r="AT257" s="144"/>
      <c r="AU257" s="149" t="s">
        <v>310</v>
      </c>
      <c r="AV257" s="144"/>
      <c r="AW257" s="93" t="s">
        <v>310</v>
      </c>
      <c r="AX257" s="93" t="s">
        <v>310</v>
      </c>
      <c r="AY257" s="93" t="s">
        <v>310</v>
      </c>
    </row>
    <row r="258" spans="1:51" x14ac:dyDescent="0.25">
      <c r="A258" s="150" t="s">
        <v>235</v>
      </c>
      <c r="B258" s="144"/>
      <c r="C258" s="150" t="s">
        <v>394</v>
      </c>
      <c r="D258" s="144"/>
      <c r="E258" s="150" t="s">
        <v>399</v>
      </c>
      <c r="F258" s="144"/>
      <c r="G258" s="150" t="s">
        <v>387</v>
      </c>
      <c r="H258" s="144"/>
      <c r="I258" s="150" t="s">
        <v>594</v>
      </c>
      <c r="J258" s="144"/>
      <c r="K258" s="144"/>
      <c r="L258" s="150" t="s">
        <v>416</v>
      </c>
      <c r="M258" s="144"/>
      <c r="N258" s="144"/>
      <c r="O258" s="150"/>
      <c r="P258" s="144"/>
      <c r="Q258" s="150"/>
      <c r="R258" s="144"/>
      <c r="S258" s="151" t="s">
        <v>253</v>
      </c>
      <c r="T258" s="144"/>
      <c r="U258" s="144"/>
      <c r="V258" s="144"/>
      <c r="W258" s="144"/>
      <c r="X258" s="144"/>
      <c r="Y258" s="144"/>
      <c r="Z258" s="144"/>
      <c r="AA258" s="150" t="s">
        <v>19</v>
      </c>
      <c r="AB258" s="144"/>
      <c r="AC258" s="144"/>
      <c r="AD258" s="144"/>
      <c r="AE258" s="144"/>
      <c r="AF258" s="150" t="s">
        <v>20</v>
      </c>
      <c r="AG258" s="144"/>
      <c r="AH258" s="144"/>
      <c r="AI258" s="92" t="s">
        <v>391</v>
      </c>
      <c r="AJ258" s="152" t="s">
        <v>237</v>
      </c>
      <c r="AK258" s="144"/>
      <c r="AL258" s="144"/>
      <c r="AM258" s="144"/>
      <c r="AN258" s="144"/>
      <c r="AO258" s="144"/>
      <c r="AP258" s="93" t="s">
        <v>724</v>
      </c>
      <c r="AQ258" s="93" t="s">
        <v>725</v>
      </c>
      <c r="AR258" s="93" t="s">
        <v>726</v>
      </c>
      <c r="AS258" s="149" t="s">
        <v>725</v>
      </c>
      <c r="AT258" s="144"/>
      <c r="AU258" s="149" t="s">
        <v>310</v>
      </c>
      <c r="AV258" s="144"/>
      <c r="AW258" s="93" t="s">
        <v>725</v>
      </c>
      <c r="AX258" s="93" t="s">
        <v>310</v>
      </c>
      <c r="AY258" s="93" t="s">
        <v>310</v>
      </c>
    </row>
    <row r="259" spans="1:51" x14ac:dyDescent="0.25">
      <c r="A259" s="150" t="s">
        <v>235</v>
      </c>
      <c r="B259" s="144"/>
      <c r="C259" s="150" t="s">
        <v>394</v>
      </c>
      <c r="D259" s="144"/>
      <c r="E259" s="150" t="s">
        <v>399</v>
      </c>
      <c r="F259" s="144"/>
      <c r="G259" s="150" t="s">
        <v>387</v>
      </c>
      <c r="H259" s="144"/>
      <c r="I259" s="150" t="s">
        <v>594</v>
      </c>
      <c r="J259" s="144"/>
      <c r="K259" s="144"/>
      <c r="L259" s="150" t="s">
        <v>415</v>
      </c>
      <c r="M259" s="144"/>
      <c r="N259" s="144"/>
      <c r="O259" s="150"/>
      <c r="P259" s="144"/>
      <c r="Q259" s="150"/>
      <c r="R259" s="144"/>
      <c r="S259" s="151" t="s">
        <v>252</v>
      </c>
      <c r="T259" s="144"/>
      <c r="U259" s="144"/>
      <c r="V259" s="144"/>
      <c r="W259" s="144"/>
      <c r="X259" s="144"/>
      <c r="Y259" s="144"/>
      <c r="Z259" s="144"/>
      <c r="AA259" s="150" t="s">
        <v>19</v>
      </c>
      <c r="AB259" s="144"/>
      <c r="AC259" s="144"/>
      <c r="AD259" s="144"/>
      <c r="AE259" s="144"/>
      <c r="AF259" s="150" t="s">
        <v>20</v>
      </c>
      <c r="AG259" s="144"/>
      <c r="AH259" s="144"/>
      <c r="AI259" s="92" t="s">
        <v>391</v>
      </c>
      <c r="AJ259" s="152" t="s">
        <v>237</v>
      </c>
      <c r="AK259" s="144"/>
      <c r="AL259" s="144"/>
      <c r="AM259" s="144"/>
      <c r="AN259" s="144"/>
      <c r="AO259" s="144"/>
      <c r="AP259" s="93" t="s">
        <v>310</v>
      </c>
      <c r="AQ259" s="93" t="s">
        <v>310</v>
      </c>
      <c r="AR259" s="93" t="s">
        <v>310</v>
      </c>
      <c r="AS259" s="149" t="s">
        <v>310</v>
      </c>
      <c r="AT259" s="144"/>
      <c r="AU259" s="149" t="s">
        <v>310</v>
      </c>
      <c r="AV259" s="144"/>
      <c r="AW259" s="93" t="s">
        <v>310</v>
      </c>
      <c r="AX259" s="93" t="s">
        <v>310</v>
      </c>
      <c r="AY259" s="93" t="s">
        <v>310</v>
      </c>
    </row>
    <row r="260" spans="1:51" x14ac:dyDescent="0.25">
      <c r="A260" s="150" t="s">
        <v>235</v>
      </c>
      <c r="B260" s="144"/>
      <c r="C260" s="150" t="s">
        <v>394</v>
      </c>
      <c r="D260" s="144"/>
      <c r="E260" s="150" t="s">
        <v>399</v>
      </c>
      <c r="F260" s="144"/>
      <c r="G260" s="150" t="s">
        <v>387</v>
      </c>
      <c r="H260" s="144"/>
      <c r="I260" s="150" t="s">
        <v>594</v>
      </c>
      <c r="J260" s="144"/>
      <c r="K260" s="144"/>
      <c r="L260" s="150"/>
      <c r="M260" s="144"/>
      <c r="N260" s="144"/>
      <c r="O260" s="150"/>
      <c r="P260" s="144"/>
      <c r="Q260" s="150"/>
      <c r="R260" s="144"/>
      <c r="S260" s="151" t="s">
        <v>512</v>
      </c>
      <c r="T260" s="144"/>
      <c r="U260" s="144"/>
      <c r="V260" s="144"/>
      <c r="W260" s="144"/>
      <c r="X260" s="144"/>
      <c r="Y260" s="144"/>
      <c r="Z260" s="144"/>
      <c r="AA260" s="150" t="s">
        <v>19</v>
      </c>
      <c r="AB260" s="144"/>
      <c r="AC260" s="144"/>
      <c r="AD260" s="144"/>
      <c r="AE260" s="144"/>
      <c r="AF260" s="150" t="s">
        <v>20</v>
      </c>
      <c r="AG260" s="144"/>
      <c r="AH260" s="144"/>
      <c r="AI260" s="92" t="s">
        <v>391</v>
      </c>
      <c r="AJ260" s="152" t="s">
        <v>237</v>
      </c>
      <c r="AK260" s="144"/>
      <c r="AL260" s="144"/>
      <c r="AM260" s="144"/>
      <c r="AN260" s="144"/>
      <c r="AO260" s="144"/>
      <c r="AP260" s="93" t="s">
        <v>724</v>
      </c>
      <c r="AQ260" s="93" t="s">
        <v>725</v>
      </c>
      <c r="AR260" s="93" t="s">
        <v>726</v>
      </c>
      <c r="AS260" s="149" t="s">
        <v>725</v>
      </c>
      <c r="AT260" s="144"/>
      <c r="AU260" s="149" t="s">
        <v>310</v>
      </c>
      <c r="AV260" s="144"/>
      <c r="AW260" s="93" t="s">
        <v>725</v>
      </c>
      <c r="AX260" s="93" t="s">
        <v>310</v>
      </c>
      <c r="AY260" s="93" t="s">
        <v>310</v>
      </c>
    </row>
    <row r="261" spans="1:51" x14ac:dyDescent="0.25">
      <c r="A261" s="146" t="s">
        <v>235</v>
      </c>
      <c r="B261" s="144"/>
      <c r="C261" s="146" t="s">
        <v>394</v>
      </c>
      <c r="D261" s="144"/>
      <c r="E261" s="146" t="s">
        <v>399</v>
      </c>
      <c r="F261" s="144"/>
      <c r="G261" s="146" t="s">
        <v>387</v>
      </c>
      <c r="H261" s="144"/>
      <c r="I261" s="146" t="s">
        <v>594</v>
      </c>
      <c r="J261" s="144"/>
      <c r="K261" s="144"/>
      <c r="L261" s="146" t="s">
        <v>415</v>
      </c>
      <c r="M261" s="144"/>
      <c r="N261" s="144"/>
      <c r="O261" s="146" t="s">
        <v>330</v>
      </c>
      <c r="P261" s="144"/>
      <c r="Q261" s="146"/>
      <c r="R261" s="144"/>
      <c r="S261" s="145" t="s">
        <v>539</v>
      </c>
      <c r="T261" s="144"/>
      <c r="U261" s="144"/>
      <c r="V261" s="144"/>
      <c r="W261" s="144"/>
      <c r="X261" s="144"/>
      <c r="Y261" s="144"/>
      <c r="Z261" s="144"/>
      <c r="AA261" s="146" t="s">
        <v>19</v>
      </c>
      <c r="AB261" s="144"/>
      <c r="AC261" s="144"/>
      <c r="AD261" s="144"/>
      <c r="AE261" s="144"/>
      <c r="AF261" s="146" t="s">
        <v>20</v>
      </c>
      <c r="AG261" s="144"/>
      <c r="AH261" s="144"/>
      <c r="AI261" s="94" t="s">
        <v>307</v>
      </c>
      <c r="AJ261" s="147" t="s">
        <v>21</v>
      </c>
      <c r="AK261" s="144"/>
      <c r="AL261" s="144"/>
      <c r="AM261" s="144"/>
      <c r="AN261" s="144"/>
      <c r="AO261" s="144"/>
      <c r="AP261" s="95" t="s">
        <v>727</v>
      </c>
      <c r="AQ261" s="95" t="s">
        <v>310</v>
      </c>
      <c r="AR261" s="95" t="s">
        <v>727</v>
      </c>
      <c r="AS261" s="148" t="s">
        <v>310</v>
      </c>
      <c r="AT261" s="144"/>
      <c r="AU261" s="148" t="s">
        <v>310</v>
      </c>
      <c r="AV261" s="144"/>
      <c r="AW261" s="95" t="s">
        <v>310</v>
      </c>
      <c r="AX261" s="95" t="s">
        <v>310</v>
      </c>
      <c r="AY261" s="95" t="s">
        <v>310</v>
      </c>
    </row>
    <row r="262" spans="1:51" x14ac:dyDescent="0.25">
      <c r="A262" s="146" t="s">
        <v>235</v>
      </c>
      <c r="B262" s="144"/>
      <c r="C262" s="146" t="s">
        <v>394</v>
      </c>
      <c r="D262" s="144"/>
      <c r="E262" s="146" t="s">
        <v>399</v>
      </c>
      <c r="F262" s="144"/>
      <c r="G262" s="146" t="s">
        <v>387</v>
      </c>
      <c r="H262" s="144"/>
      <c r="I262" s="146" t="s">
        <v>594</v>
      </c>
      <c r="J262" s="144"/>
      <c r="K262" s="144"/>
      <c r="L262" s="146" t="s">
        <v>416</v>
      </c>
      <c r="M262" s="144"/>
      <c r="N262" s="144"/>
      <c r="O262" s="146" t="s">
        <v>330</v>
      </c>
      <c r="P262" s="144"/>
      <c r="Q262" s="146"/>
      <c r="R262" s="144"/>
      <c r="S262" s="145" t="s">
        <v>541</v>
      </c>
      <c r="T262" s="144"/>
      <c r="U262" s="144"/>
      <c r="V262" s="144"/>
      <c r="W262" s="144"/>
      <c r="X262" s="144"/>
      <c r="Y262" s="144"/>
      <c r="Z262" s="144"/>
      <c r="AA262" s="146" t="s">
        <v>19</v>
      </c>
      <c r="AB262" s="144"/>
      <c r="AC262" s="144"/>
      <c r="AD262" s="144"/>
      <c r="AE262" s="144"/>
      <c r="AF262" s="146" t="s">
        <v>20</v>
      </c>
      <c r="AG262" s="144"/>
      <c r="AH262" s="144"/>
      <c r="AI262" s="94" t="s">
        <v>307</v>
      </c>
      <c r="AJ262" s="147" t="s">
        <v>21</v>
      </c>
      <c r="AK262" s="144"/>
      <c r="AL262" s="144"/>
      <c r="AM262" s="144"/>
      <c r="AN262" s="144"/>
      <c r="AO262" s="144"/>
      <c r="AP262" s="95" t="s">
        <v>310</v>
      </c>
      <c r="AQ262" s="95" t="s">
        <v>310</v>
      </c>
      <c r="AR262" s="95" t="s">
        <v>310</v>
      </c>
      <c r="AS262" s="148" t="s">
        <v>310</v>
      </c>
      <c r="AT262" s="144"/>
      <c r="AU262" s="148" t="s">
        <v>310</v>
      </c>
      <c r="AV262" s="144"/>
      <c r="AW262" s="95" t="s">
        <v>310</v>
      </c>
      <c r="AX262" s="95" t="s">
        <v>310</v>
      </c>
      <c r="AY262" s="95" t="s">
        <v>310</v>
      </c>
    </row>
    <row r="263" spans="1:51" x14ac:dyDescent="0.25">
      <c r="A263" s="146" t="s">
        <v>235</v>
      </c>
      <c r="B263" s="144"/>
      <c r="C263" s="146" t="s">
        <v>394</v>
      </c>
      <c r="D263" s="144"/>
      <c r="E263" s="146" t="s">
        <v>399</v>
      </c>
      <c r="F263" s="144"/>
      <c r="G263" s="146" t="s">
        <v>387</v>
      </c>
      <c r="H263" s="144"/>
      <c r="I263" s="146" t="s">
        <v>594</v>
      </c>
      <c r="J263" s="144"/>
      <c r="K263" s="144"/>
      <c r="L263" s="146" t="s">
        <v>406</v>
      </c>
      <c r="M263" s="144"/>
      <c r="N263" s="144"/>
      <c r="O263" s="146" t="s">
        <v>330</v>
      </c>
      <c r="P263" s="144"/>
      <c r="Q263" s="146"/>
      <c r="R263" s="144"/>
      <c r="S263" s="145" t="s">
        <v>533</v>
      </c>
      <c r="T263" s="144"/>
      <c r="U263" s="144"/>
      <c r="V263" s="144"/>
      <c r="W263" s="144"/>
      <c r="X263" s="144"/>
      <c r="Y263" s="144"/>
      <c r="Z263" s="144"/>
      <c r="AA263" s="146" t="s">
        <v>19</v>
      </c>
      <c r="AB263" s="144"/>
      <c r="AC263" s="144"/>
      <c r="AD263" s="144"/>
      <c r="AE263" s="144"/>
      <c r="AF263" s="146" t="s">
        <v>20</v>
      </c>
      <c r="AG263" s="144"/>
      <c r="AH263" s="144"/>
      <c r="AI263" s="94" t="s">
        <v>307</v>
      </c>
      <c r="AJ263" s="147" t="s">
        <v>21</v>
      </c>
      <c r="AK263" s="144"/>
      <c r="AL263" s="144"/>
      <c r="AM263" s="144"/>
      <c r="AN263" s="144"/>
      <c r="AO263" s="144"/>
      <c r="AP263" s="95" t="s">
        <v>728</v>
      </c>
      <c r="AQ263" s="95" t="s">
        <v>729</v>
      </c>
      <c r="AR263" s="95" t="s">
        <v>730</v>
      </c>
      <c r="AS263" s="148" t="s">
        <v>729</v>
      </c>
      <c r="AT263" s="144"/>
      <c r="AU263" s="148" t="s">
        <v>310</v>
      </c>
      <c r="AV263" s="144"/>
      <c r="AW263" s="95" t="s">
        <v>729</v>
      </c>
      <c r="AX263" s="95" t="s">
        <v>310</v>
      </c>
      <c r="AY263" s="95" t="s">
        <v>310</v>
      </c>
    </row>
    <row r="264" spans="1:51" ht="16.5" x14ac:dyDescent="0.25">
      <c r="A264" s="146" t="s">
        <v>235</v>
      </c>
      <c r="B264" s="144"/>
      <c r="C264" s="146" t="s">
        <v>394</v>
      </c>
      <c r="D264" s="144"/>
      <c r="E264" s="146" t="s">
        <v>399</v>
      </c>
      <c r="F264" s="144"/>
      <c r="G264" s="146" t="s">
        <v>387</v>
      </c>
      <c r="H264" s="144"/>
      <c r="I264" s="146" t="s">
        <v>594</v>
      </c>
      <c r="J264" s="144"/>
      <c r="K264" s="144"/>
      <c r="L264" s="146" t="s">
        <v>656</v>
      </c>
      <c r="M264" s="144"/>
      <c r="N264" s="144"/>
      <c r="O264" s="146" t="s">
        <v>330</v>
      </c>
      <c r="P264" s="144"/>
      <c r="Q264" s="146"/>
      <c r="R264" s="144"/>
      <c r="S264" s="145" t="s">
        <v>543</v>
      </c>
      <c r="T264" s="144"/>
      <c r="U264" s="144"/>
      <c r="V264" s="144"/>
      <c r="W264" s="144"/>
      <c r="X264" s="144"/>
      <c r="Y264" s="144"/>
      <c r="Z264" s="144"/>
      <c r="AA264" s="146" t="s">
        <v>19</v>
      </c>
      <c r="AB264" s="144"/>
      <c r="AC264" s="144"/>
      <c r="AD264" s="144"/>
      <c r="AE264" s="144"/>
      <c r="AF264" s="146" t="s">
        <v>20</v>
      </c>
      <c r="AG264" s="144"/>
      <c r="AH264" s="144"/>
      <c r="AI264" s="94" t="s">
        <v>307</v>
      </c>
      <c r="AJ264" s="147" t="s">
        <v>21</v>
      </c>
      <c r="AK264" s="144"/>
      <c r="AL264" s="144"/>
      <c r="AM264" s="144"/>
      <c r="AN264" s="144"/>
      <c r="AO264" s="144"/>
      <c r="AP264" s="95" t="s">
        <v>734</v>
      </c>
      <c r="AQ264" s="95" t="s">
        <v>310</v>
      </c>
      <c r="AR264" s="95" t="s">
        <v>734</v>
      </c>
      <c r="AS264" s="148" t="s">
        <v>310</v>
      </c>
      <c r="AT264" s="144"/>
      <c r="AU264" s="148" t="s">
        <v>310</v>
      </c>
      <c r="AV264" s="144"/>
      <c r="AW264" s="95" t="s">
        <v>310</v>
      </c>
      <c r="AX264" s="95" t="s">
        <v>310</v>
      </c>
      <c r="AY264" s="95" t="s">
        <v>310</v>
      </c>
    </row>
    <row r="265" spans="1:51" x14ac:dyDescent="0.25">
      <c r="A265" s="146" t="s">
        <v>235</v>
      </c>
      <c r="B265" s="144"/>
      <c r="C265" s="146" t="s">
        <v>394</v>
      </c>
      <c r="D265" s="144"/>
      <c r="E265" s="146" t="s">
        <v>399</v>
      </c>
      <c r="F265" s="144"/>
      <c r="G265" s="146" t="s">
        <v>387</v>
      </c>
      <c r="H265" s="144"/>
      <c r="I265" s="146" t="s">
        <v>594</v>
      </c>
      <c r="J265" s="144"/>
      <c r="K265" s="144"/>
      <c r="L265" s="146" t="s">
        <v>411</v>
      </c>
      <c r="M265" s="144"/>
      <c r="N265" s="144"/>
      <c r="O265" s="146" t="s">
        <v>330</v>
      </c>
      <c r="P265" s="144"/>
      <c r="Q265" s="146"/>
      <c r="R265" s="144"/>
      <c r="S265" s="145" t="s">
        <v>549</v>
      </c>
      <c r="T265" s="144"/>
      <c r="U265" s="144"/>
      <c r="V265" s="144"/>
      <c r="W265" s="144"/>
      <c r="X265" s="144"/>
      <c r="Y265" s="144"/>
      <c r="Z265" s="144"/>
      <c r="AA265" s="146" t="s">
        <v>19</v>
      </c>
      <c r="AB265" s="144"/>
      <c r="AC265" s="144"/>
      <c r="AD265" s="144"/>
      <c r="AE265" s="144"/>
      <c r="AF265" s="146" t="s">
        <v>20</v>
      </c>
      <c r="AG265" s="144"/>
      <c r="AH265" s="144"/>
      <c r="AI265" s="94" t="s">
        <v>307</v>
      </c>
      <c r="AJ265" s="147" t="s">
        <v>21</v>
      </c>
      <c r="AK265" s="144"/>
      <c r="AL265" s="144"/>
      <c r="AM265" s="144"/>
      <c r="AN265" s="144"/>
      <c r="AO265" s="144"/>
      <c r="AP265" s="95" t="s">
        <v>731</v>
      </c>
      <c r="AQ265" s="95" t="s">
        <v>732</v>
      </c>
      <c r="AR265" s="95" t="s">
        <v>733</v>
      </c>
      <c r="AS265" s="148" t="s">
        <v>732</v>
      </c>
      <c r="AT265" s="144"/>
      <c r="AU265" s="148" t="s">
        <v>310</v>
      </c>
      <c r="AV265" s="144"/>
      <c r="AW265" s="95" t="s">
        <v>732</v>
      </c>
      <c r="AX265" s="95" t="s">
        <v>310</v>
      </c>
      <c r="AY265" s="95" t="s">
        <v>310</v>
      </c>
    </row>
    <row r="266" spans="1:51" x14ac:dyDescent="0.25">
      <c r="A266" s="146" t="s">
        <v>235</v>
      </c>
      <c r="B266" s="144"/>
      <c r="C266" s="146" t="s">
        <v>394</v>
      </c>
      <c r="D266" s="144"/>
      <c r="E266" s="146" t="s">
        <v>399</v>
      </c>
      <c r="F266" s="144"/>
      <c r="G266" s="146" t="s">
        <v>387</v>
      </c>
      <c r="H266" s="144"/>
      <c r="I266" s="146" t="s">
        <v>594</v>
      </c>
      <c r="J266" s="144"/>
      <c r="K266" s="144"/>
      <c r="L266" s="146" t="s">
        <v>411</v>
      </c>
      <c r="M266" s="144"/>
      <c r="N266" s="144"/>
      <c r="O266" s="146" t="s">
        <v>330</v>
      </c>
      <c r="P266" s="144"/>
      <c r="Q266" s="146"/>
      <c r="R266" s="144"/>
      <c r="S266" s="145" t="s">
        <v>549</v>
      </c>
      <c r="T266" s="144"/>
      <c r="U266" s="144"/>
      <c r="V266" s="144"/>
      <c r="W266" s="144"/>
      <c r="X266" s="144"/>
      <c r="Y266" s="144"/>
      <c r="Z266" s="144"/>
      <c r="AA266" s="146" t="s">
        <v>19</v>
      </c>
      <c r="AB266" s="144"/>
      <c r="AC266" s="144"/>
      <c r="AD266" s="144"/>
      <c r="AE266" s="144"/>
      <c r="AF266" s="146" t="s">
        <v>20</v>
      </c>
      <c r="AG266" s="144"/>
      <c r="AH266" s="144"/>
      <c r="AI266" s="94" t="s">
        <v>391</v>
      </c>
      <c r="AJ266" s="147" t="s">
        <v>237</v>
      </c>
      <c r="AK266" s="144"/>
      <c r="AL266" s="144"/>
      <c r="AM266" s="144"/>
      <c r="AN266" s="144"/>
      <c r="AO266" s="144"/>
      <c r="AP266" s="95" t="s">
        <v>310</v>
      </c>
      <c r="AQ266" s="95" t="s">
        <v>310</v>
      </c>
      <c r="AR266" s="95" t="s">
        <v>310</v>
      </c>
      <c r="AS266" s="148" t="s">
        <v>310</v>
      </c>
      <c r="AT266" s="144"/>
      <c r="AU266" s="148" t="s">
        <v>310</v>
      </c>
      <c r="AV266" s="144"/>
      <c r="AW266" s="95" t="s">
        <v>310</v>
      </c>
      <c r="AX266" s="95" t="s">
        <v>310</v>
      </c>
      <c r="AY266" s="95" t="s">
        <v>310</v>
      </c>
    </row>
    <row r="267" spans="1:51" x14ac:dyDescent="0.25">
      <c r="A267" s="146" t="s">
        <v>235</v>
      </c>
      <c r="B267" s="144"/>
      <c r="C267" s="146" t="s">
        <v>394</v>
      </c>
      <c r="D267" s="144"/>
      <c r="E267" s="146" t="s">
        <v>399</v>
      </c>
      <c r="F267" s="144"/>
      <c r="G267" s="146" t="s">
        <v>387</v>
      </c>
      <c r="H267" s="144"/>
      <c r="I267" s="146" t="s">
        <v>594</v>
      </c>
      <c r="J267" s="144"/>
      <c r="K267" s="144"/>
      <c r="L267" s="146" t="s">
        <v>656</v>
      </c>
      <c r="M267" s="144"/>
      <c r="N267" s="144"/>
      <c r="O267" s="146" t="s">
        <v>330</v>
      </c>
      <c r="P267" s="144"/>
      <c r="Q267" s="146"/>
      <c r="R267" s="144"/>
      <c r="S267" s="145" t="s">
        <v>543</v>
      </c>
      <c r="T267" s="144"/>
      <c r="U267" s="144"/>
      <c r="V267" s="144"/>
      <c r="W267" s="144"/>
      <c r="X267" s="144"/>
      <c r="Y267" s="144"/>
      <c r="Z267" s="144"/>
      <c r="AA267" s="146" t="s">
        <v>19</v>
      </c>
      <c r="AB267" s="144"/>
      <c r="AC267" s="144"/>
      <c r="AD267" s="144"/>
      <c r="AE267" s="144"/>
      <c r="AF267" s="146" t="s">
        <v>20</v>
      </c>
      <c r="AG267" s="144"/>
      <c r="AH267" s="144"/>
      <c r="AI267" s="94" t="s">
        <v>391</v>
      </c>
      <c r="AJ267" s="147" t="s">
        <v>237</v>
      </c>
      <c r="AK267" s="144"/>
      <c r="AL267" s="144"/>
      <c r="AM267" s="144"/>
      <c r="AN267" s="144"/>
      <c r="AO267" s="144"/>
      <c r="AP267" s="95" t="s">
        <v>310</v>
      </c>
      <c r="AQ267" s="95" t="s">
        <v>310</v>
      </c>
      <c r="AR267" s="95" t="s">
        <v>310</v>
      </c>
      <c r="AS267" s="148" t="s">
        <v>310</v>
      </c>
      <c r="AT267" s="144"/>
      <c r="AU267" s="148" t="s">
        <v>310</v>
      </c>
      <c r="AV267" s="144"/>
      <c r="AW267" s="95" t="s">
        <v>310</v>
      </c>
      <c r="AX267" s="95" t="s">
        <v>310</v>
      </c>
      <c r="AY267" s="95" t="s">
        <v>310</v>
      </c>
    </row>
    <row r="268" spans="1:51" x14ac:dyDescent="0.25">
      <c r="A268" s="146" t="s">
        <v>235</v>
      </c>
      <c r="B268" s="144"/>
      <c r="C268" s="146" t="s">
        <v>394</v>
      </c>
      <c r="D268" s="144"/>
      <c r="E268" s="146" t="s">
        <v>399</v>
      </c>
      <c r="F268" s="144"/>
      <c r="G268" s="146" t="s">
        <v>387</v>
      </c>
      <c r="H268" s="144"/>
      <c r="I268" s="146" t="s">
        <v>594</v>
      </c>
      <c r="J268" s="144"/>
      <c r="K268" s="144"/>
      <c r="L268" s="146" t="s">
        <v>413</v>
      </c>
      <c r="M268" s="144"/>
      <c r="N268" s="144"/>
      <c r="O268" s="146" t="s">
        <v>330</v>
      </c>
      <c r="P268" s="144"/>
      <c r="Q268" s="146"/>
      <c r="R268" s="144"/>
      <c r="S268" s="145" t="s">
        <v>547</v>
      </c>
      <c r="T268" s="144"/>
      <c r="U268" s="144"/>
      <c r="V268" s="144"/>
      <c r="W268" s="144"/>
      <c r="X268" s="144"/>
      <c r="Y268" s="144"/>
      <c r="Z268" s="144"/>
      <c r="AA268" s="146" t="s">
        <v>19</v>
      </c>
      <c r="AB268" s="144"/>
      <c r="AC268" s="144"/>
      <c r="AD268" s="144"/>
      <c r="AE268" s="144"/>
      <c r="AF268" s="146" t="s">
        <v>20</v>
      </c>
      <c r="AG268" s="144"/>
      <c r="AH268" s="144"/>
      <c r="AI268" s="94" t="s">
        <v>391</v>
      </c>
      <c r="AJ268" s="147" t="s">
        <v>237</v>
      </c>
      <c r="AK268" s="144"/>
      <c r="AL268" s="144"/>
      <c r="AM268" s="144"/>
      <c r="AN268" s="144"/>
      <c r="AO268" s="144"/>
      <c r="AP268" s="95" t="s">
        <v>310</v>
      </c>
      <c r="AQ268" s="95" t="s">
        <v>310</v>
      </c>
      <c r="AR268" s="95" t="s">
        <v>310</v>
      </c>
      <c r="AS268" s="148" t="s">
        <v>310</v>
      </c>
      <c r="AT268" s="144"/>
      <c r="AU268" s="148" t="s">
        <v>310</v>
      </c>
      <c r="AV268" s="144"/>
      <c r="AW268" s="95" t="s">
        <v>310</v>
      </c>
      <c r="AX268" s="95" t="s">
        <v>310</v>
      </c>
      <c r="AY268" s="95" t="s">
        <v>310</v>
      </c>
    </row>
    <row r="269" spans="1:51" x14ac:dyDescent="0.25">
      <c r="A269" s="146" t="s">
        <v>235</v>
      </c>
      <c r="B269" s="144"/>
      <c r="C269" s="146" t="s">
        <v>394</v>
      </c>
      <c r="D269" s="144"/>
      <c r="E269" s="146" t="s">
        <v>399</v>
      </c>
      <c r="F269" s="144"/>
      <c r="G269" s="146" t="s">
        <v>387</v>
      </c>
      <c r="H269" s="144"/>
      <c r="I269" s="146" t="s">
        <v>594</v>
      </c>
      <c r="J269" s="144"/>
      <c r="K269" s="144"/>
      <c r="L269" s="146" t="s">
        <v>406</v>
      </c>
      <c r="M269" s="144"/>
      <c r="N269" s="144"/>
      <c r="O269" s="146" t="s">
        <v>330</v>
      </c>
      <c r="P269" s="144"/>
      <c r="Q269" s="146"/>
      <c r="R269" s="144"/>
      <c r="S269" s="145" t="s">
        <v>533</v>
      </c>
      <c r="T269" s="144"/>
      <c r="U269" s="144"/>
      <c r="V269" s="144"/>
      <c r="W269" s="144"/>
      <c r="X269" s="144"/>
      <c r="Y269" s="144"/>
      <c r="Z269" s="144"/>
      <c r="AA269" s="146" t="s">
        <v>19</v>
      </c>
      <c r="AB269" s="144"/>
      <c r="AC269" s="144"/>
      <c r="AD269" s="144"/>
      <c r="AE269" s="144"/>
      <c r="AF269" s="146" t="s">
        <v>20</v>
      </c>
      <c r="AG269" s="144"/>
      <c r="AH269" s="144"/>
      <c r="AI269" s="94" t="s">
        <v>391</v>
      </c>
      <c r="AJ269" s="147" t="s">
        <v>237</v>
      </c>
      <c r="AK269" s="144"/>
      <c r="AL269" s="144"/>
      <c r="AM269" s="144"/>
      <c r="AN269" s="144"/>
      <c r="AO269" s="144"/>
      <c r="AP269" s="95" t="s">
        <v>310</v>
      </c>
      <c r="AQ269" s="95" t="s">
        <v>310</v>
      </c>
      <c r="AR269" s="95" t="s">
        <v>310</v>
      </c>
      <c r="AS269" s="148" t="s">
        <v>310</v>
      </c>
      <c r="AT269" s="144"/>
      <c r="AU269" s="148" t="s">
        <v>310</v>
      </c>
      <c r="AV269" s="144"/>
      <c r="AW269" s="95" t="s">
        <v>310</v>
      </c>
      <c r="AX269" s="95" t="s">
        <v>310</v>
      </c>
      <c r="AY269" s="95" t="s">
        <v>310</v>
      </c>
    </row>
    <row r="270" spans="1:51" ht="16.5" x14ac:dyDescent="0.25">
      <c r="A270" s="146" t="s">
        <v>235</v>
      </c>
      <c r="B270" s="144"/>
      <c r="C270" s="146" t="s">
        <v>394</v>
      </c>
      <c r="D270" s="144"/>
      <c r="E270" s="146" t="s">
        <v>399</v>
      </c>
      <c r="F270" s="144"/>
      <c r="G270" s="146" t="s">
        <v>387</v>
      </c>
      <c r="H270" s="144"/>
      <c r="I270" s="146" t="s">
        <v>594</v>
      </c>
      <c r="J270" s="144"/>
      <c r="K270" s="144"/>
      <c r="L270" s="146" t="s">
        <v>416</v>
      </c>
      <c r="M270" s="144"/>
      <c r="N270" s="144"/>
      <c r="O270" s="146" t="s">
        <v>330</v>
      </c>
      <c r="P270" s="144"/>
      <c r="Q270" s="146"/>
      <c r="R270" s="144"/>
      <c r="S270" s="145" t="s">
        <v>541</v>
      </c>
      <c r="T270" s="144"/>
      <c r="U270" s="144"/>
      <c r="V270" s="144"/>
      <c r="W270" s="144"/>
      <c r="X270" s="144"/>
      <c r="Y270" s="144"/>
      <c r="Z270" s="144"/>
      <c r="AA270" s="146" t="s">
        <v>19</v>
      </c>
      <c r="AB270" s="144"/>
      <c r="AC270" s="144"/>
      <c r="AD270" s="144"/>
      <c r="AE270" s="144"/>
      <c r="AF270" s="146" t="s">
        <v>20</v>
      </c>
      <c r="AG270" s="144"/>
      <c r="AH270" s="144"/>
      <c r="AI270" s="94" t="s">
        <v>391</v>
      </c>
      <c r="AJ270" s="147" t="s">
        <v>237</v>
      </c>
      <c r="AK270" s="144"/>
      <c r="AL270" s="144"/>
      <c r="AM270" s="144"/>
      <c r="AN270" s="144"/>
      <c r="AO270" s="144"/>
      <c r="AP270" s="95" t="s">
        <v>724</v>
      </c>
      <c r="AQ270" s="95" t="s">
        <v>725</v>
      </c>
      <c r="AR270" s="95" t="s">
        <v>726</v>
      </c>
      <c r="AS270" s="148" t="s">
        <v>725</v>
      </c>
      <c r="AT270" s="144"/>
      <c r="AU270" s="148" t="s">
        <v>310</v>
      </c>
      <c r="AV270" s="144"/>
      <c r="AW270" s="95" t="s">
        <v>725</v>
      </c>
      <c r="AX270" s="95" t="s">
        <v>310</v>
      </c>
      <c r="AY270" s="95" t="s">
        <v>310</v>
      </c>
    </row>
    <row r="271" spans="1:51" x14ac:dyDescent="0.25">
      <c r="A271" s="146" t="s">
        <v>235</v>
      </c>
      <c r="B271" s="144"/>
      <c r="C271" s="146" t="s">
        <v>394</v>
      </c>
      <c r="D271" s="144"/>
      <c r="E271" s="146" t="s">
        <v>399</v>
      </c>
      <c r="F271" s="144"/>
      <c r="G271" s="146" t="s">
        <v>387</v>
      </c>
      <c r="H271" s="144"/>
      <c r="I271" s="146" t="s">
        <v>594</v>
      </c>
      <c r="J271" s="144"/>
      <c r="K271" s="144"/>
      <c r="L271" s="146" t="s">
        <v>415</v>
      </c>
      <c r="M271" s="144"/>
      <c r="N271" s="144"/>
      <c r="O271" s="146" t="s">
        <v>330</v>
      </c>
      <c r="P271" s="144"/>
      <c r="Q271" s="146"/>
      <c r="R271" s="144"/>
      <c r="S271" s="145" t="s">
        <v>539</v>
      </c>
      <c r="T271" s="144"/>
      <c r="U271" s="144"/>
      <c r="V271" s="144"/>
      <c r="W271" s="144"/>
      <c r="X271" s="144"/>
      <c r="Y271" s="144"/>
      <c r="Z271" s="144"/>
      <c r="AA271" s="146" t="s">
        <v>19</v>
      </c>
      <c r="AB271" s="144"/>
      <c r="AC271" s="144"/>
      <c r="AD271" s="144"/>
      <c r="AE271" s="144"/>
      <c r="AF271" s="146" t="s">
        <v>20</v>
      </c>
      <c r="AG271" s="144"/>
      <c r="AH271" s="144"/>
      <c r="AI271" s="94" t="s">
        <v>391</v>
      </c>
      <c r="AJ271" s="147" t="s">
        <v>237</v>
      </c>
      <c r="AK271" s="144"/>
      <c r="AL271" s="144"/>
      <c r="AM271" s="144"/>
      <c r="AN271" s="144"/>
      <c r="AO271" s="144"/>
      <c r="AP271" s="95" t="s">
        <v>310</v>
      </c>
      <c r="AQ271" s="95" t="s">
        <v>310</v>
      </c>
      <c r="AR271" s="95" t="s">
        <v>310</v>
      </c>
      <c r="AS271" s="148" t="s">
        <v>310</v>
      </c>
      <c r="AT271" s="144"/>
      <c r="AU271" s="148" t="s">
        <v>310</v>
      </c>
      <c r="AV271" s="144"/>
      <c r="AW271" s="95" t="s">
        <v>310</v>
      </c>
      <c r="AX271" s="95" t="s">
        <v>310</v>
      </c>
      <c r="AY271" s="95" t="s">
        <v>310</v>
      </c>
    </row>
    <row r="272" spans="1:51" x14ac:dyDescent="0.25">
      <c r="A272" s="89" t="s">
        <v>283</v>
      </c>
      <c r="B272" s="89" t="s">
        <v>283</v>
      </c>
      <c r="C272" s="89" t="s">
        <v>283</v>
      </c>
      <c r="D272" s="89" t="s">
        <v>283</v>
      </c>
      <c r="E272" s="89" t="s">
        <v>283</v>
      </c>
      <c r="F272" s="89" t="s">
        <v>283</v>
      </c>
      <c r="G272" s="89" t="s">
        <v>283</v>
      </c>
      <c r="H272" s="89" t="s">
        <v>283</v>
      </c>
      <c r="I272" s="89" t="s">
        <v>283</v>
      </c>
      <c r="J272" s="143" t="s">
        <v>283</v>
      </c>
      <c r="K272" s="144"/>
      <c r="L272" s="143" t="s">
        <v>283</v>
      </c>
      <c r="M272" s="144"/>
      <c r="N272" s="89" t="s">
        <v>283</v>
      </c>
      <c r="O272" s="89" t="s">
        <v>283</v>
      </c>
      <c r="P272" s="89" t="s">
        <v>283</v>
      </c>
      <c r="Q272" s="89" t="s">
        <v>283</v>
      </c>
      <c r="R272" s="89" t="s">
        <v>283</v>
      </c>
      <c r="S272" s="89" t="s">
        <v>283</v>
      </c>
      <c r="T272" s="89" t="s">
        <v>283</v>
      </c>
      <c r="U272" s="89" t="s">
        <v>283</v>
      </c>
      <c r="V272" s="89" t="s">
        <v>283</v>
      </c>
      <c r="W272" s="89" t="s">
        <v>283</v>
      </c>
      <c r="X272" s="89" t="s">
        <v>283</v>
      </c>
      <c r="Y272" s="89" t="s">
        <v>283</v>
      </c>
      <c r="Z272" s="89" t="s">
        <v>283</v>
      </c>
      <c r="AA272" s="143" t="s">
        <v>283</v>
      </c>
      <c r="AB272" s="144"/>
      <c r="AC272" s="143" t="s">
        <v>283</v>
      </c>
      <c r="AD272" s="144"/>
      <c r="AE272" s="89" t="s">
        <v>283</v>
      </c>
      <c r="AF272" s="89" t="s">
        <v>283</v>
      </c>
      <c r="AG272" s="89" t="s">
        <v>283</v>
      </c>
      <c r="AH272" s="89" t="s">
        <v>283</v>
      </c>
      <c r="AI272" s="89" t="s">
        <v>283</v>
      </c>
      <c r="AJ272" s="89" t="s">
        <v>283</v>
      </c>
      <c r="AK272" s="89" t="s">
        <v>283</v>
      </c>
      <c r="AL272" s="89" t="s">
        <v>283</v>
      </c>
      <c r="AM272" s="143" t="s">
        <v>283</v>
      </c>
      <c r="AN272" s="144"/>
      <c r="AO272" s="144"/>
      <c r="AP272" s="89" t="s">
        <v>283</v>
      </c>
      <c r="AQ272" s="89" t="s">
        <v>283</v>
      </c>
      <c r="AR272" s="89" t="s">
        <v>283</v>
      </c>
      <c r="AS272" s="143" t="s">
        <v>283</v>
      </c>
      <c r="AT272" s="144"/>
      <c r="AU272" s="143" t="s">
        <v>283</v>
      </c>
      <c r="AV272" s="144"/>
      <c r="AW272" s="89" t="s">
        <v>283</v>
      </c>
      <c r="AX272" s="89" t="s">
        <v>283</v>
      </c>
      <c r="AY272" s="89" t="s">
        <v>283</v>
      </c>
    </row>
    <row r="273" spans="1:51" x14ac:dyDescent="0.25">
      <c r="A273" s="156" t="s">
        <v>298</v>
      </c>
      <c r="B273" s="155"/>
      <c r="C273" s="155"/>
      <c r="D273" s="155"/>
      <c r="E273" s="155"/>
      <c r="F273" s="155"/>
      <c r="G273" s="154"/>
      <c r="H273" s="157" t="s">
        <v>661</v>
      </c>
      <c r="I273" s="155"/>
      <c r="J273" s="155"/>
      <c r="K273" s="155"/>
      <c r="L273" s="155"/>
      <c r="M273" s="155"/>
      <c r="N273" s="155"/>
      <c r="O273" s="155"/>
      <c r="P273" s="155"/>
      <c r="Q273" s="155"/>
      <c r="R273" s="155"/>
      <c r="S273" s="155"/>
      <c r="T273" s="155"/>
      <c r="U273" s="155"/>
      <c r="V273" s="155"/>
      <c r="W273" s="155"/>
      <c r="X273" s="155"/>
      <c r="Y273" s="155"/>
      <c r="Z273" s="155"/>
      <c r="AA273" s="155"/>
      <c r="AB273" s="155"/>
      <c r="AC273" s="155"/>
      <c r="AD273" s="155"/>
      <c r="AE273" s="155"/>
      <c r="AF273" s="155"/>
      <c r="AG273" s="155"/>
      <c r="AH273" s="155"/>
      <c r="AI273" s="155"/>
      <c r="AJ273" s="155"/>
      <c r="AK273" s="155"/>
      <c r="AL273" s="155"/>
      <c r="AM273" s="155"/>
      <c r="AN273" s="155"/>
      <c r="AO273" s="154"/>
      <c r="AP273" s="89" t="s">
        <v>283</v>
      </c>
      <c r="AQ273" s="89" t="s">
        <v>283</v>
      </c>
      <c r="AR273" s="89" t="s">
        <v>283</v>
      </c>
      <c r="AS273" s="143" t="s">
        <v>283</v>
      </c>
      <c r="AT273" s="144"/>
      <c r="AU273" s="143" t="s">
        <v>283</v>
      </c>
      <c r="AV273" s="144"/>
      <c r="AW273" s="89" t="s">
        <v>283</v>
      </c>
      <c r="AX273" s="89" t="s">
        <v>283</v>
      </c>
      <c r="AY273" s="89" t="s">
        <v>283</v>
      </c>
    </row>
    <row r="274" spans="1:51" ht="36" x14ac:dyDescent="0.25">
      <c r="A274" s="153" t="s">
        <v>299</v>
      </c>
      <c r="B274" s="154"/>
      <c r="C274" s="158" t="s">
        <v>300</v>
      </c>
      <c r="D274" s="154"/>
      <c r="E274" s="153" t="s">
        <v>301</v>
      </c>
      <c r="F274" s="154"/>
      <c r="G274" s="153" t="s">
        <v>302</v>
      </c>
      <c r="H274" s="154"/>
      <c r="I274" s="153" t="s">
        <v>303</v>
      </c>
      <c r="J274" s="155"/>
      <c r="K274" s="154"/>
      <c r="L274" s="153" t="s">
        <v>304</v>
      </c>
      <c r="M274" s="155"/>
      <c r="N274" s="154"/>
      <c r="O274" s="153" t="s">
        <v>305</v>
      </c>
      <c r="P274" s="154"/>
      <c r="Q274" s="153" t="s">
        <v>306</v>
      </c>
      <c r="R274" s="154"/>
      <c r="S274" s="153" t="s">
        <v>1</v>
      </c>
      <c r="T274" s="155"/>
      <c r="U274" s="155"/>
      <c r="V274" s="155"/>
      <c r="W274" s="155"/>
      <c r="X274" s="155"/>
      <c r="Y274" s="155"/>
      <c r="Z274" s="154"/>
      <c r="AA274" s="153" t="s">
        <v>2</v>
      </c>
      <c r="AB274" s="155"/>
      <c r="AC274" s="155"/>
      <c r="AD274" s="155"/>
      <c r="AE274" s="154"/>
      <c r="AF274" s="153" t="s">
        <v>3</v>
      </c>
      <c r="AG274" s="155"/>
      <c r="AH274" s="154"/>
      <c r="AI274" s="91" t="s">
        <v>4</v>
      </c>
      <c r="AJ274" s="153" t="s">
        <v>5</v>
      </c>
      <c r="AK274" s="155"/>
      <c r="AL274" s="155"/>
      <c r="AM274" s="155"/>
      <c r="AN274" s="155"/>
      <c r="AO274" s="154"/>
      <c r="AP274" s="91" t="s">
        <v>10</v>
      </c>
      <c r="AQ274" s="91" t="s">
        <v>12</v>
      </c>
      <c r="AR274" s="91" t="s">
        <v>13</v>
      </c>
      <c r="AS274" s="153" t="s">
        <v>14</v>
      </c>
      <c r="AT274" s="154"/>
      <c r="AU274" s="153" t="s">
        <v>15</v>
      </c>
      <c r="AV274" s="154"/>
      <c r="AW274" s="91" t="s">
        <v>16</v>
      </c>
      <c r="AX274" s="91" t="s">
        <v>17</v>
      </c>
      <c r="AY274" s="91" t="s">
        <v>18</v>
      </c>
    </row>
    <row r="275" spans="1:51" x14ac:dyDescent="0.25">
      <c r="A275" s="150" t="s">
        <v>235</v>
      </c>
      <c r="B275" s="144"/>
      <c r="C275" s="150"/>
      <c r="D275" s="144"/>
      <c r="E275" s="150"/>
      <c r="F275" s="144"/>
      <c r="G275" s="150"/>
      <c r="H275" s="144"/>
      <c r="I275" s="150"/>
      <c r="J275" s="144"/>
      <c r="K275" s="144"/>
      <c r="L275" s="150"/>
      <c r="M275" s="144"/>
      <c r="N275" s="144"/>
      <c r="O275" s="150"/>
      <c r="P275" s="144"/>
      <c r="Q275" s="150"/>
      <c r="R275" s="144"/>
      <c r="S275" s="151" t="s">
        <v>236</v>
      </c>
      <c r="T275" s="144"/>
      <c r="U275" s="144"/>
      <c r="V275" s="144"/>
      <c r="W275" s="144"/>
      <c r="X275" s="144"/>
      <c r="Y275" s="144"/>
      <c r="Z275" s="144"/>
      <c r="AA275" s="150" t="s">
        <v>19</v>
      </c>
      <c r="AB275" s="144"/>
      <c r="AC275" s="144"/>
      <c r="AD275" s="144"/>
      <c r="AE275" s="144"/>
      <c r="AF275" s="150" t="s">
        <v>20</v>
      </c>
      <c r="AG275" s="144"/>
      <c r="AH275" s="144"/>
      <c r="AI275" s="92" t="s">
        <v>307</v>
      </c>
      <c r="AJ275" s="152" t="s">
        <v>21</v>
      </c>
      <c r="AK275" s="144"/>
      <c r="AL275" s="144"/>
      <c r="AM275" s="144"/>
      <c r="AN275" s="144"/>
      <c r="AO275" s="144"/>
      <c r="AP275" s="93" t="s">
        <v>735</v>
      </c>
      <c r="AQ275" s="93" t="s">
        <v>736</v>
      </c>
      <c r="AR275" s="93" t="s">
        <v>737</v>
      </c>
      <c r="AS275" s="149" t="s">
        <v>736</v>
      </c>
      <c r="AT275" s="144"/>
      <c r="AU275" s="149" t="s">
        <v>310</v>
      </c>
      <c r="AV275" s="144"/>
      <c r="AW275" s="93" t="s">
        <v>736</v>
      </c>
      <c r="AX275" s="93" t="s">
        <v>310</v>
      </c>
      <c r="AY275" s="93" t="s">
        <v>310</v>
      </c>
    </row>
    <row r="276" spans="1:51" x14ac:dyDescent="0.25">
      <c r="A276" s="150" t="s">
        <v>235</v>
      </c>
      <c r="B276" s="144"/>
      <c r="C276" s="150"/>
      <c r="D276" s="144"/>
      <c r="E276" s="150"/>
      <c r="F276" s="144"/>
      <c r="G276" s="150"/>
      <c r="H276" s="144"/>
      <c r="I276" s="150"/>
      <c r="J276" s="144"/>
      <c r="K276" s="144"/>
      <c r="L276" s="150"/>
      <c r="M276" s="144"/>
      <c r="N276" s="144"/>
      <c r="O276" s="150"/>
      <c r="P276" s="144"/>
      <c r="Q276" s="150"/>
      <c r="R276" s="144"/>
      <c r="S276" s="151" t="s">
        <v>236</v>
      </c>
      <c r="T276" s="144"/>
      <c r="U276" s="144"/>
      <c r="V276" s="144"/>
      <c r="W276" s="144"/>
      <c r="X276" s="144"/>
      <c r="Y276" s="144"/>
      <c r="Z276" s="144"/>
      <c r="AA276" s="150" t="s">
        <v>19</v>
      </c>
      <c r="AB276" s="144"/>
      <c r="AC276" s="144"/>
      <c r="AD276" s="144"/>
      <c r="AE276" s="144"/>
      <c r="AF276" s="150" t="s">
        <v>20</v>
      </c>
      <c r="AG276" s="144"/>
      <c r="AH276" s="144"/>
      <c r="AI276" s="92" t="s">
        <v>391</v>
      </c>
      <c r="AJ276" s="152" t="s">
        <v>237</v>
      </c>
      <c r="AK276" s="144"/>
      <c r="AL276" s="144"/>
      <c r="AM276" s="144"/>
      <c r="AN276" s="144"/>
      <c r="AO276" s="144"/>
      <c r="AP276" s="93" t="s">
        <v>738</v>
      </c>
      <c r="AQ276" s="93" t="s">
        <v>739</v>
      </c>
      <c r="AR276" s="93" t="s">
        <v>740</v>
      </c>
      <c r="AS276" s="149" t="s">
        <v>739</v>
      </c>
      <c r="AT276" s="144"/>
      <c r="AU276" s="149" t="s">
        <v>310</v>
      </c>
      <c r="AV276" s="144"/>
      <c r="AW276" s="93" t="s">
        <v>739</v>
      </c>
      <c r="AX276" s="93" t="s">
        <v>310</v>
      </c>
      <c r="AY276" s="93" t="s">
        <v>310</v>
      </c>
    </row>
    <row r="277" spans="1:51" x14ac:dyDescent="0.25">
      <c r="A277" s="150" t="s">
        <v>235</v>
      </c>
      <c r="B277" s="144"/>
      <c r="C277" s="150" t="s">
        <v>394</v>
      </c>
      <c r="D277" s="144"/>
      <c r="E277" s="150"/>
      <c r="F277" s="144"/>
      <c r="G277" s="150"/>
      <c r="H277" s="144"/>
      <c r="I277" s="150"/>
      <c r="J277" s="144"/>
      <c r="K277" s="144"/>
      <c r="L277" s="150"/>
      <c r="M277" s="144"/>
      <c r="N277" s="144"/>
      <c r="O277" s="150"/>
      <c r="P277" s="144"/>
      <c r="Q277" s="150"/>
      <c r="R277" s="144"/>
      <c r="S277" s="151" t="s">
        <v>239</v>
      </c>
      <c r="T277" s="144"/>
      <c r="U277" s="144"/>
      <c r="V277" s="144"/>
      <c r="W277" s="144"/>
      <c r="X277" s="144"/>
      <c r="Y277" s="144"/>
      <c r="Z277" s="144"/>
      <c r="AA277" s="150" t="s">
        <v>19</v>
      </c>
      <c r="AB277" s="144"/>
      <c r="AC277" s="144"/>
      <c r="AD277" s="144"/>
      <c r="AE277" s="144"/>
      <c r="AF277" s="150" t="s">
        <v>20</v>
      </c>
      <c r="AG277" s="144"/>
      <c r="AH277" s="144"/>
      <c r="AI277" s="92" t="s">
        <v>307</v>
      </c>
      <c r="AJ277" s="152" t="s">
        <v>21</v>
      </c>
      <c r="AK277" s="144"/>
      <c r="AL277" s="144"/>
      <c r="AM277" s="144"/>
      <c r="AN277" s="144"/>
      <c r="AO277" s="144"/>
      <c r="AP277" s="93" t="s">
        <v>735</v>
      </c>
      <c r="AQ277" s="93" t="s">
        <v>736</v>
      </c>
      <c r="AR277" s="93" t="s">
        <v>737</v>
      </c>
      <c r="AS277" s="149" t="s">
        <v>736</v>
      </c>
      <c r="AT277" s="144"/>
      <c r="AU277" s="149" t="s">
        <v>310</v>
      </c>
      <c r="AV277" s="144"/>
      <c r="AW277" s="93" t="s">
        <v>736</v>
      </c>
      <c r="AX277" s="93" t="s">
        <v>310</v>
      </c>
      <c r="AY277" s="93" t="s">
        <v>310</v>
      </c>
    </row>
    <row r="278" spans="1:51" x14ac:dyDescent="0.25">
      <c r="A278" s="150" t="s">
        <v>235</v>
      </c>
      <c r="B278" s="144"/>
      <c r="C278" s="150" t="s">
        <v>394</v>
      </c>
      <c r="D278" s="144"/>
      <c r="E278" s="150"/>
      <c r="F278" s="144"/>
      <c r="G278" s="150"/>
      <c r="H278" s="144"/>
      <c r="I278" s="150"/>
      <c r="J278" s="144"/>
      <c r="K278" s="144"/>
      <c r="L278" s="150"/>
      <c r="M278" s="144"/>
      <c r="N278" s="144"/>
      <c r="O278" s="150"/>
      <c r="P278" s="144"/>
      <c r="Q278" s="150"/>
      <c r="R278" s="144"/>
      <c r="S278" s="151" t="s">
        <v>239</v>
      </c>
      <c r="T278" s="144"/>
      <c r="U278" s="144"/>
      <c r="V278" s="144"/>
      <c r="W278" s="144"/>
      <c r="X278" s="144"/>
      <c r="Y278" s="144"/>
      <c r="Z278" s="144"/>
      <c r="AA278" s="150" t="s">
        <v>19</v>
      </c>
      <c r="AB278" s="144"/>
      <c r="AC278" s="144"/>
      <c r="AD278" s="144"/>
      <c r="AE278" s="144"/>
      <c r="AF278" s="150" t="s">
        <v>20</v>
      </c>
      <c r="AG278" s="144"/>
      <c r="AH278" s="144"/>
      <c r="AI278" s="92" t="s">
        <v>391</v>
      </c>
      <c r="AJ278" s="152" t="s">
        <v>237</v>
      </c>
      <c r="AK278" s="144"/>
      <c r="AL278" s="144"/>
      <c r="AM278" s="144"/>
      <c r="AN278" s="144"/>
      <c r="AO278" s="144"/>
      <c r="AP278" s="93" t="s">
        <v>738</v>
      </c>
      <c r="AQ278" s="93" t="s">
        <v>739</v>
      </c>
      <c r="AR278" s="93" t="s">
        <v>740</v>
      </c>
      <c r="AS278" s="149" t="s">
        <v>739</v>
      </c>
      <c r="AT278" s="144"/>
      <c r="AU278" s="149" t="s">
        <v>310</v>
      </c>
      <c r="AV278" s="144"/>
      <c r="AW278" s="93" t="s">
        <v>739</v>
      </c>
      <c r="AX278" s="93" t="s">
        <v>310</v>
      </c>
      <c r="AY278" s="93" t="s">
        <v>310</v>
      </c>
    </row>
    <row r="279" spans="1:51" x14ac:dyDescent="0.25">
      <c r="A279" s="150" t="s">
        <v>235</v>
      </c>
      <c r="B279" s="144"/>
      <c r="C279" s="150" t="s">
        <v>394</v>
      </c>
      <c r="D279" s="144"/>
      <c r="E279" s="150" t="s">
        <v>399</v>
      </c>
      <c r="F279" s="144"/>
      <c r="G279" s="150"/>
      <c r="H279" s="144"/>
      <c r="I279" s="150"/>
      <c r="J279" s="144"/>
      <c r="K279" s="144"/>
      <c r="L279" s="150"/>
      <c r="M279" s="144"/>
      <c r="N279" s="144"/>
      <c r="O279" s="150"/>
      <c r="P279" s="144"/>
      <c r="Q279" s="150"/>
      <c r="R279" s="144"/>
      <c r="S279" s="151" t="s">
        <v>241</v>
      </c>
      <c r="T279" s="144"/>
      <c r="U279" s="144"/>
      <c r="V279" s="144"/>
      <c r="W279" s="144"/>
      <c r="X279" s="144"/>
      <c r="Y279" s="144"/>
      <c r="Z279" s="144"/>
      <c r="AA279" s="150" t="s">
        <v>19</v>
      </c>
      <c r="AB279" s="144"/>
      <c r="AC279" s="144"/>
      <c r="AD279" s="144"/>
      <c r="AE279" s="144"/>
      <c r="AF279" s="150" t="s">
        <v>20</v>
      </c>
      <c r="AG279" s="144"/>
      <c r="AH279" s="144"/>
      <c r="AI279" s="92" t="s">
        <v>307</v>
      </c>
      <c r="AJ279" s="152" t="s">
        <v>21</v>
      </c>
      <c r="AK279" s="144"/>
      <c r="AL279" s="144"/>
      <c r="AM279" s="144"/>
      <c r="AN279" s="144"/>
      <c r="AO279" s="144"/>
      <c r="AP279" s="93" t="s">
        <v>735</v>
      </c>
      <c r="AQ279" s="93" t="s">
        <v>736</v>
      </c>
      <c r="AR279" s="93" t="s">
        <v>737</v>
      </c>
      <c r="AS279" s="149" t="s">
        <v>736</v>
      </c>
      <c r="AT279" s="144"/>
      <c r="AU279" s="149" t="s">
        <v>310</v>
      </c>
      <c r="AV279" s="144"/>
      <c r="AW279" s="93" t="s">
        <v>736</v>
      </c>
      <c r="AX279" s="93" t="s">
        <v>310</v>
      </c>
      <c r="AY279" s="93" t="s">
        <v>310</v>
      </c>
    </row>
    <row r="280" spans="1:51" x14ac:dyDescent="0.25">
      <c r="A280" s="150" t="s">
        <v>235</v>
      </c>
      <c r="B280" s="144"/>
      <c r="C280" s="150" t="s">
        <v>394</v>
      </c>
      <c r="D280" s="144"/>
      <c r="E280" s="150" t="s">
        <v>399</v>
      </c>
      <c r="F280" s="144"/>
      <c r="G280" s="150"/>
      <c r="H280" s="144"/>
      <c r="I280" s="150"/>
      <c r="J280" s="144"/>
      <c r="K280" s="144"/>
      <c r="L280" s="150"/>
      <c r="M280" s="144"/>
      <c r="N280" s="144"/>
      <c r="O280" s="150"/>
      <c r="P280" s="144"/>
      <c r="Q280" s="150"/>
      <c r="R280" s="144"/>
      <c r="S280" s="151" t="s">
        <v>241</v>
      </c>
      <c r="T280" s="144"/>
      <c r="U280" s="144"/>
      <c r="V280" s="144"/>
      <c r="W280" s="144"/>
      <c r="X280" s="144"/>
      <c r="Y280" s="144"/>
      <c r="Z280" s="144"/>
      <c r="AA280" s="150" t="s">
        <v>19</v>
      </c>
      <c r="AB280" s="144"/>
      <c r="AC280" s="144"/>
      <c r="AD280" s="144"/>
      <c r="AE280" s="144"/>
      <c r="AF280" s="150" t="s">
        <v>20</v>
      </c>
      <c r="AG280" s="144"/>
      <c r="AH280" s="144"/>
      <c r="AI280" s="92" t="s">
        <v>391</v>
      </c>
      <c r="AJ280" s="152" t="s">
        <v>237</v>
      </c>
      <c r="AK280" s="144"/>
      <c r="AL280" s="144"/>
      <c r="AM280" s="144"/>
      <c r="AN280" s="144"/>
      <c r="AO280" s="144"/>
      <c r="AP280" s="93" t="s">
        <v>738</v>
      </c>
      <c r="AQ280" s="93" t="s">
        <v>739</v>
      </c>
      <c r="AR280" s="93" t="s">
        <v>740</v>
      </c>
      <c r="AS280" s="149" t="s">
        <v>739</v>
      </c>
      <c r="AT280" s="144"/>
      <c r="AU280" s="149" t="s">
        <v>310</v>
      </c>
      <c r="AV280" s="144"/>
      <c r="AW280" s="93" t="s">
        <v>739</v>
      </c>
      <c r="AX280" s="93" t="s">
        <v>310</v>
      </c>
      <c r="AY280" s="93" t="s">
        <v>310</v>
      </c>
    </row>
    <row r="281" spans="1:51" x14ac:dyDescent="0.25">
      <c r="A281" s="150" t="s">
        <v>235</v>
      </c>
      <c r="B281" s="144"/>
      <c r="C281" s="150" t="s">
        <v>394</v>
      </c>
      <c r="D281" s="144"/>
      <c r="E281" s="150" t="s">
        <v>399</v>
      </c>
      <c r="F281" s="144"/>
      <c r="G281" s="150" t="s">
        <v>387</v>
      </c>
      <c r="H281" s="144"/>
      <c r="I281" s="150"/>
      <c r="J281" s="144"/>
      <c r="K281" s="144"/>
      <c r="L281" s="150"/>
      <c r="M281" s="144"/>
      <c r="N281" s="144"/>
      <c r="O281" s="150"/>
      <c r="P281" s="144"/>
      <c r="Q281" s="150"/>
      <c r="R281" s="144"/>
      <c r="S281" s="151" t="s">
        <v>505</v>
      </c>
      <c r="T281" s="144"/>
      <c r="U281" s="144"/>
      <c r="V281" s="144"/>
      <c r="W281" s="144"/>
      <c r="X281" s="144"/>
      <c r="Y281" s="144"/>
      <c r="Z281" s="144"/>
      <c r="AA281" s="150" t="s">
        <v>19</v>
      </c>
      <c r="AB281" s="144"/>
      <c r="AC281" s="144"/>
      <c r="AD281" s="144"/>
      <c r="AE281" s="144"/>
      <c r="AF281" s="150" t="s">
        <v>20</v>
      </c>
      <c r="AG281" s="144"/>
      <c r="AH281" s="144"/>
      <c r="AI281" s="92" t="s">
        <v>307</v>
      </c>
      <c r="AJ281" s="152" t="s">
        <v>21</v>
      </c>
      <c r="AK281" s="144"/>
      <c r="AL281" s="144"/>
      <c r="AM281" s="144"/>
      <c r="AN281" s="144"/>
      <c r="AO281" s="144"/>
      <c r="AP281" s="93" t="s">
        <v>735</v>
      </c>
      <c r="AQ281" s="93" t="s">
        <v>736</v>
      </c>
      <c r="AR281" s="93" t="s">
        <v>737</v>
      </c>
      <c r="AS281" s="149" t="s">
        <v>736</v>
      </c>
      <c r="AT281" s="144"/>
      <c r="AU281" s="149" t="s">
        <v>310</v>
      </c>
      <c r="AV281" s="144"/>
      <c r="AW281" s="93" t="s">
        <v>736</v>
      </c>
      <c r="AX281" s="93" t="s">
        <v>310</v>
      </c>
      <c r="AY281" s="93" t="s">
        <v>310</v>
      </c>
    </row>
    <row r="282" spans="1:51" x14ac:dyDescent="0.25">
      <c r="A282" s="150" t="s">
        <v>235</v>
      </c>
      <c r="B282" s="144"/>
      <c r="C282" s="150" t="s">
        <v>394</v>
      </c>
      <c r="D282" s="144"/>
      <c r="E282" s="150" t="s">
        <v>399</v>
      </c>
      <c r="F282" s="144"/>
      <c r="G282" s="150" t="s">
        <v>387</v>
      </c>
      <c r="H282" s="144"/>
      <c r="I282" s="150"/>
      <c r="J282" s="144"/>
      <c r="K282" s="144"/>
      <c r="L282" s="150"/>
      <c r="M282" s="144"/>
      <c r="N282" s="144"/>
      <c r="O282" s="150"/>
      <c r="P282" s="144"/>
      <c r="Q282" s="150"/>
      <c r="R282" s="144"/>
      <c r="S282" s="151" t="s">
        <v>505</v>
      </c>
      <c r="T282" s="144"/>
      <c r="U282" s="144"/>
      <c r="V282" s="144"/>
      <c r="W282" s="144"/>
      <c r="X282" s="144"/>
      <c r="Y282" s="144"/>
      <c r="Z282" s="144"/>
      <c r="AA282" s="150" t="s">
        <v>19</v>
      </c>
      <c r="AB282" s="144"/>
      <c r="AC282" s="144"/>
      <c r="AD282" s="144"/>
      <c r="AE282" s="144"/>
      <c r="AF282" s="150" t="s">
        <v>20</v>
      </c>
      <c r="AG282" s="144"/>
      <c r="AH282" s="144"/>
      <c r="AI282" s="92" t="s">
        <v>391</v>
      </c>
      <c r="AJ282" s="152" t="s">
        <v>237</v>
      </c>
      <c r="AK282" s="144"/>
      <c r="AL282" s="144"/>
      <c r="AM282" s="144"/>
      <c r="AN282" s="144"/>
      <c r="AO282" s="144"/>
      <c r="AP282" s="93" t="s">
        <v>738</v>
      </c>
      <c r="AQ282" s="93" t="s">
        <v>739</v>
      </c>
      <c r="AR282" s="93" t="s">
        <v>740</v>
      </c>
      <c r="AS282" s="149" t="s">
        <v>739</v>
      </c>
      <c r="AT282" s="144"/>
      <c r="AU282" s="149" t="s">
        <v>310</v>
      </c>
      <c r="AV282" s="144"/>
      <c r="AW282" s="93" t="s">
        <v>739</v>
      </c>
      <c r="AX282" s="93" t="s">
        <v>310</v>
      </c>
      <c r="AY282" s="93" t="s">
        <v>310</v>
      </c>
    </row>
    <row r="283" spans="1:51" x14ac:dyDescent="0.25">
      <c r="A283" s="150" t="s">
        <v>235</v>
      </c>
      <c r="B283" s="144"/>
      <c r="C283" s="150" t="s">
        <v>394</v>
      </c>
      <c r="D283" s="144"/>
      <c r="E283" s="150" t="s">
        <v>399</v>
      </c>
      <c r="F283" s="144"/>
      <c r="G283" s="150" t="s">
        <v>387</v>
      </c>
      <c r="H283" s="144"/>
      <c r="I283" s="150" t="s">
        <v>594</v>
      </c>
      <c r="J283" s="144"/>
      <c r="K283" s="144"/>
      <c r="L283" s="150"/>
      <c r="M283" s="144"/>
      <c r="N283" s="144"/>
      <c r="O283" s="150"/>
      <c r="P283" s="144"/>
      <c r="Q283" s="150"/>
      <c r="R283" s="144"/>
      <c r="S283" s="151" t="s">
        <v>512</v>
      </c>
      <c r="T283" s="144"/>
      <c r="U283" s="144"/>
      <c r="V283" s="144"/>
      <c r="W283" s="144"/>
      <c r="X283" s="144"/>
      <c r="Y283" s="144"/>
      <c r="Z283" s="144"/>
      <c r="AA283" s="150" t="s">
        <v>19</v>
      </c>
      <c r="AB283" s="144"/>
      <c r="AC283" s="144"/>
      <c r="AD283" s="144"/>
      <c r="AE283" s="144"/>
      <c r="AF283" s="150" t="s">
        <v>20</v>
      </c>
      <c r="AG283" s="144"/>
      <c r="AH283" s="144"/>
      <c r="AI283" s="92" t="s">
        <v>307</v>
      </c>
      <c r="AJ283" s="152" t="s">
        <v>21</v>
      </c>
      <c r="AK283" s="144"/>
      <c r="AL283" s="144"/>
      <c r="AM283" s="144"/>
      <c r="AN283" s="144"/>
      <c r="AO283" s="144"/>
      <c r="AP283" s="93" t="s">
        <v>735</v>
      </c>
      <c r="AQ283" s="93" t="s">
        <v>736</v>
      </c>
      <c r="AR283" s="93" t="s">
        <v>737</v>
      </c>
      <c r="AS283" s="149" t="s">
        <v>736</v>
      </c>
      <c r="AT283" s="144"/>
      <c r="AU283" s="149" t="s">
        <v>310</v>
      </c>
      <c r="AV283" s="144"/>
      <c r="AW283" s="93" t="s">
        <v>736</v>
      </c>
      <c r="AX283" s="93" t="s">
        <v>310</v>
      </c>
      <c r="AY283" s="93" t="s">
        <v>310</v>
      </c>
    </row>
    <row r="284" spans="1:51" x14ac:dyDescent="0.25">
      <c r="A284" s="150" t="s">
        <v>235</v>
      </c>
      <c r="B284" s="144"/>
      <c r="C284" s="150" t="s">
        <v>394</v>
      </c>
      <c r="D284" s="144"/>
      <c r="E284" s="150" t="s">
        <v>399</v>
      </c>
      <c r="F284" s="144"/>
      <c r="G284" s="150" t="s">
        <v>387</v>
      </c>
      <c r="H284" s="144"/>
      <c r="I284" s="150" t="s">
        <v>594</v>
      </c>
      <c r="J284" s="144"/>
      <c r="K284" s="144"/>
      <c r="L284" s="150" t="s">
        <v>405</v>
      </c>
      <c r="M284" s="144"/>
      <c r="N284" s="144"/>
      <c r="O284" s="150"/>
      <c r="P284" s="144"/>
      <c r="Q284" s="150"/>
      <c r="R284" s="144"/>
      <c r="S284" s="151" t="s">
        <v>251</v>
      </c>
      <c r="T284" s="144"/>
      <c r="U284" s="144"/>
      <c r="V284" s="144"/>
      <c r="W284" s="144"/>
      <c r="X284" s="144"/>
      <c r="Y284" s="144"/>
      <c r="Z284" s="144"/>
      <c r="AA284" s="150" t="s">
        <v>19</v>
      </c>
      <c r="AB284" s="144"/>
      <c r="AC284" s="144"/>
      <c r="AD284" s="144"/>
      <c r="AE284" s="144"/>
      <c r="AF284" s="150" t="s">
        <v>20</v>
      </c>
      <c r="AG284" s="144"/>
      <c r="AH284" s="144"/>
      <c r="AI284" s="92" t="s">
        <v>307</v>
      </c>
      <c r="AJ284" s="152" t="s">
        <v>21</v>
      </c>
      <c r="AK284" s="144"/>
      <c r="AL284" s="144"/>
      <c r="AM284" s="144"/>
      <c r="AN284" s="144"/>
      <c r="AO284" s="144"/>
      <c r="AP284" s="93" t="s">
        <v>310</v>
      </c>
      <c r="AQ284" s="93" t="s">
        <v>310</v>
      </c>
      <c r="AR284" s="93" t="s">
        <v>310</v>
      </c>
      <c r="AS284" s="149" t="s">
        <v>310</v>
      </c>
      <c r="AT284" s="144"/>
      <c r="AU284" s="149" t="s">
        <v>310</v>
      </c>
      <c r="AV284" s="144"/>
      <c r="AW284" s="93" t="s">
        <v>310</v>
      </c>
      <c r="AX284" s="93" t="s">
        <v>310</v>
      </c>
      <c r="AY284" s="93" t="s">
        <v>310</v>
      </c>
    </row>
    <row r="285" spans="1:51" x14ac:dyDescent="0.25">
      <c r="A285" s="150" t="s">
        <v>235</v>
      </c>
      <c r="B285" s="144"/>
      <c r="C285" s="150" t="s">
        <v>394</v>
      </c>
      <c r="D285" s="144"/>
      <c r="E285" s="150" t="s">
        <v>399</v>
      </c>
      <c r="F285" s="144"/>
      <c r="G285" s="150" t="s">
        <v>387</v>
      </c>
      <c r="H285" s="144"/>
      <c r="I285" s="150" t="s">
        <v>594</v>
      </c>
      <c r="J285" s="144"/>
      <c r="K285" s="144"/>
      <c r="L285" s="150" t="s">
        <v>415</v>
      </c>
      <c r="M285" s="144"/>
      <c r="N285" s="144"/>
      <c r="O285" s="150"/>
      <c r="P285" s="144"/>
      <c r="Q285" s="150"/>
      <c r="R285" s="144"/>
      <c r="S285" s="151" t="s">
        <v>252</v>
      </c>
      <c r="T285" s="144"/>
      <c r="U285" s="144"/>
      <c r="V285" s="144"/>
      <c r="W285" s="144"/>
      <c r="X285" s="144"/>
      <c r="Y285" s="144"/>
      <c r="Z285" s="144"/>
      <c r="AA285" s="150" t="s">
        <v>19</v>
      </c>
      <c r="AB285" s="144"/>
      <c r="AC285" s="144"/>
      <c r="AD285" s="144"/>
      <c r="AE285" s="144"/>
      <c r="AF285" s="150" t="s">
        <v>20</v>
      </c>
      <c r="AG285" s="144"/>
      <c r="AH285" s="144"/>
      <c r="AI285" s="92" t="s">
        <v>307</v>
      </c>
      <c r="AJ285" s="152" t="s">
        <v>21</v>
      </c>
      <c r="AK285" s="144"/>
      <c r="AL285" s="144"/>
      <c r="AM285" s="144"/>
      <c r="AN285" s="144"/>
      <c r="AO285" s="144"/>
      <c r="AP285" s="93" t="s">
        <v>310</v>
      </c>
      <c r="AQ285" s="93" t="s">
        <v>310</v>
      </c>
      <c r="AR285" s="93" t="s">
        <v>310</v>
      </c>
      <c r="AS285" s="149" t="s">
        <v>310</v>
      </c>
      <c r="AT285" s="144"/>
      <c r="AU285" s="149" t="s">
        <v>310</v>
      </c>
      <c r="AV285" s="144"/>
      <c r="AW285" s="93" t="s">
        <v>310</v>
      </c>
      <c r="AX285" s="93" t="s">
        <v>310</v>
      </c>
      <c r="AY285" s="93" t="s">
        <v>310</v>
      </c>
    </row>
    <row r="286" spans="1:51" x14ac:dyDescent="0.25">
      <c r="A286" s="150" t="s">
        <v>235</v>
      </c>
      <c r="B286" s="144"/>
      <c r="C286" s="150" t="s">
        <v>394</v>
      </c>
      <c r="D286" s="144"/>
      <c r="E286" s="150" t="s">
        <v>399</v>
      </c>
      <c r="F286" s="144"/>
      <c r="G286" s="150" t="s">
        <v>387</v>
      </c>
      <c r="H286" s="144"/>
      <c r="I286" s="150" t="s">
        <v>594</v>
      </c>
      <c r="J286" s="144"/>
      <c r="K286" s="144"/>
      <c r="L286" s="150" t="s">
        <v>416</v>
      </c>
      <c r="M286" s="144"/>
      <c r="N286" s="144"/>
      <c r="O286" s="150"/>
      <c r="P286" s="144"/>
      <c r="Q286" s="150"/>
      <c r="R286" s="144"/>
      <c r="S286" s="151" t="s">
        <v>253</v>
      </c>
      <c r="T286" s="144"/>
      <c r="U286" s="144"/>
      <c r="V286" s="144"/>
      <c r="W286" s="144"/>
      <c r="X286" s="144"/>
      <c r="Y286" s="144"/>
      <c r="Z286" s="144"/>
      <c r="AA286" s="150" t="s">
        <v>19</v>
      </c>
      <c r="AB286" s="144"/>
      <c r="AC286" s="144"/>
      <c r="AD286" s="144"/>
      <c r="AE286" s="144"/>
      <c r="AF286" s="150" t="s">
        <v>20</v>
      </c>
      <c r="AG286" s="144"/>
      <c r="AH286" s="144"/>
      <c r="AI286" s="92" t="s">
        <v>307</v>
      </c>
      <c r="AJ286" s="152" t="s">
        <v>21</v>
      </c>
      <c r="AK286" s="144"/>
      <c r="AL286" s="144"/>
      <c r="AM286" s="144"/>
      <c r="AN286" s="144"/>
      <c r="AO286" s="144"/>
      <c r="AP286" s="93" t="s">
        <v>310</v>
      </c>
      <c r="AQ286" s="93" t="s">
        <v>310</v>
      </c>
      <c r="AR286" s="93" t="s">
        <v>310</v>
      </c>
      <c r="AS286" s="149" t="s">
        <v>310</v>
      </c>
      <c r="AT286" s="144"/>
      <c r="AU286" s="149" t="s">
        <v>310</v>
      </c>
      <c r="AV286" s="144"/>
      <c r="AW286" s="93" t="s">
        <v>310</v>
      </c>
      <c r="AX286" s="93" t="s">
        <v>310</v>
      </c>
      <c r="AY286" s="93" t="s">
        <v>310</v>
      </c>
    </row>
    <row r="287" spans="1:51" x14ac:dyDescent="0.25">
      <c r="A287" s="150" t="s">
        <v>235</v>
      </c>
      <c r="B287" s="144"/>
      <c r="C287" s="150" t="s">
        <v>394</v>
      </c>
      <c r="D287" s="144"/>
      <c r="E287" s="150" t="s">
        <v>399</v>
      </c>
      <c r="F287" s="144"/>
      <c r="G287" s="150" t="s">
        <v>387</v>
      </c>
      <c r="H287" s="144"/>
      <c r="I287" s="150" t="s">
        <v>594</v>
      </c>
      <c r="J287" s="144"/>
      <c r="K287" s="144"/>
      <c r="L287" s="150" t="s">
        <v>406</v>
      </c>
      <c r="M287" s="144"/>
      <c r="N287" s="144"/>
      <c r="O287" s="150"/>
      <c r="P287" s="144"/>
      <c r="Q287" s="150"/>
      <c r="R287" s="144"/>
      <c r="S287" s="151" t="s">
        <v>254</v>
      </c>
      <c r="T287" s="144"/>
      <c r="U287" s="144"/>
      <c r="V287" s="144"/>
      <c r="W287" s="144"/>
      <c r="X287" s="144"/>
      <c r="Y287" s="144"/>
      <c r="Z287" s="144"/>
      <c r="AA287" s="150" t="s">
        <v>19</v>
      </c>
      <c r="AB287" s="144"/>
      <c r="AC287" s="144"/>
      <c r="AD287" s="144"/>
      <c r="AE287" s="144"/>
      <c r="AF287" s="150" t="s">
        <v>20</v>
      </c>
      <c r="AG287" s="144"/>
      <c r="AH287" s="144"/>
      <c r="AI287" s="92" t="s">
        <v>307</v>
      </c>
      <c r="AJ287" s="152" t="s">
        <v>21</v>
      </c>
      <c r="AK287" s="144"/>
      <c r="AL287" s="144"/>
      <c r="AM287" s="144"/>
      <c r="AN287" s="144"/>
      <c r="AO287" s="144"/>
      <c r="AP287" s="93" t="s">
        <v>741</v>
      </c>
      <c r="AQ287" s="93" t="s">
        <v>741</v>
      </c>
      <c r="AR287" s="93" t="s">
        <v>310</v>
      </c>
      <c r="AS287" s="149" t="s">
        <v>741</v>
      </c>
      <c r="AT287" s="144"/>
      <c r="AU287" s="149" t="s">
        <v>310</v>
      </c>
      <c r="AV287" s="144"/>
      <c r="AW287" s="93" t="s">
        <v>741</v>
      </c>
      <c r="AX287" s="93" t="s">
        <v>310</v>
      </c>
      <c r="AY287" s="93" t="s">
        <v>310</v>
      </c>
    </row>
    <row r="288" spans="1:51" x14ac:dyDescent="0.25">
      <c r="A288" s="150" t="s">
        <v>235</v>
      </c>
      <c r="B288" s="144"/>
      <c r="C288" s="150" t="s">
        <v>394</v>
      </c>
      <c r="D288" s="144"/>
      <c r="E288" s="150" t="s">
        <v>399</v>
      </c>
      <c r="F288" s="144"/>
      <c r="G288" s="150" t="s">
        <v>387</v>
      </c>
      <c r="H288" s="144"/>
      <c r="I288" s="150" t="s">
        <v>594</v>
      </c>
      <c r="J288" s="144"/>
      <c r="K288" s="144"/>
      <c r="L288" s="150" t="s">
        <v>411</v>
      </c>
      <c r="M288" s="144"/>
      <c r="N288" s="144"/>
      <c r="O288" s="150"/>
      <c r="P288" s="144"/>
      <c r="Q288" s="150"/>
      <c r="R288" s="144"/>
      <c r="S288" s="151" t="s">
        <v>256</v>
      </c>
      <c r="T288" s="144"/>
      <c r="U288" s="144"/>
      <c r="V288" s="144"/>
      <c r="W288" s="144"/>
      <c r="X288" s="144"/>
      <c r="Y288" s="144"/>
      <c r="Z288" s="144"/>
      <c r="AA288" s="150" t="s">
        <v>19</v>
      </c>
      <c r="AB288" s="144"/>
      <c r="AC288" s="144"/>
      <c r="AD288" s="144"/>
      <c r="AE288" s="144"/>
      <c r="AF288" s="150" t="s">
        <v>20</v>
      </c>
      <c r="AG288" s="144"/>
      <c r="AH288" s="144"/>
      <c r="AI288" s="92" t="s">
        <v>307</v>
      </c>
      <c r="AJ288" s="152" t="s">
        <v>21</v>
      </c>
      <c r="AK288" s="144"/>
      <c r="AL288" s="144"/>
      <c r="AM288" s="144"/>
      <c r="AN288" s="144"/>
      <c r="AO288" s="144"/>
      <c r="AP288" s="93" t="s">
        <v>742</v>
      </c>
      <c r="AQ288" s="93" t="s">
        <v>742</v>
      </c>
      <c r="AR288" s="93" t="s">
        <v>310</v>
      </c>
      <c r="AS288" s="149" t="s">
        <v>742</v>
      </c>
      <c r="AT288" s="144"/>
      <c r="AU288" s="149" t="s">
        <v>310</v>
      </c>
      <c r="AV288" s="144"/>
      <c r="AW288" s="93" t="s">
        <v>742</v>
      </c>
      <c r="AX288" s="93" t="s">
        <v>310</v>
      </c>
      <c r="AY288" s="93" t="s">
        <v>310</v>
      </c>
    </row>
    <row r="289" spans="1:51" x14ac:dyDescent="0.25">
      <c r="A289" s="150" t="s">
        <v>235</v>
      </c>
      <c r="B289" s="144"/>
      <c r="C289" s="150" t="s">
        <v>394</v>
      </c>
      <c r="D289" s="144"/>
      <c r="E289" s="150" t="s">
        <v>399</v>
      </c>
      <c r="F289" s="144"/>
      <c r="G289" s="150" t="s">
        <v>387</v>
      </c>
      <c r="H289" s="144"/>
      <c r="I289" s="150" t="s">
        <v>594</v>
      </c>
      <c r="J289" s="144"/>
      <c r="K289" s="144"/>
      <c r="L289" s="150" t="s">
        <v>413</v>
      </c>
      <c r="M289" s="144"/>
      <c r="N289" s="144"/>
      <c r="O289" s="150"/>
      <c r="P289" s="144"/>
      <c r="Q289" s="150"/>
      <c r="R289" s="144"/>
      <c r="S289" s="151" t="s">
        <v>250</v>
      </c>
      <c r="T289" s="144"/>
      <c r="U289" s="144"/>
      <c r="V289" s="144"/>
      <c r="W289" s="144"/>
      <c r="X289" s="144"/>
      <c r="Y289" s="144"/>
      <c r="Z289" s="144"/>
      <c r="AA289" s="150" t="s">
        <v>19</v>
      </c>
      <c r="AB289" s="144"/>
      <c r="AC289" s="144"/>
      <c r="AD289" s="144"/>
      <c r="AE289" s="144"/>
      <c r="AF289" s="150" t="s">
        <v>20</v>
      </c>
      <c r="AG289" s="144"/>
      <c r="AH289" s="144"/>
      <c r="AI289" s="92" t="s">
        <v>307</v>
      </c>
      <c r="AJ289" s="152" t="s">
        <v>21</v>
      </c>
      <c r="AK289" s="144"/>
      <c r="AL289" s="144"/>
      <c r="AM289" s="144"/>
      <c r="AN289" s="144"/>
      <c r="AO289" s="144"/>
      <c r="AP289" s="93" t="s">
        <v>310</v>
      </c>
      <c r="AQ289" s="93" t="s">
        <v>310</v>
      </c>
      <c r="AR289" s="93" t="s">
        <v>310</v>
      </c>
      <c r="AS289" s="149" t="s">
        <v>310</v>
      </c>
      <c r="AT289" s="144"/>
      <c r="AU289" s="149" t="s">
        <v>310</v>
      </c>
      <c r="AV289" s="144"/>
      <c r="AW289" s="93" t="s">
        <v>310</v>
      </c>
      <c r="AX289" s="93" t="s">
        <v>310</v>
      </c>
      <c r="AY289" s="93" t="s">
        <v>310</v>
      </c>
    </row>
    <row r="290" spans="1:51" x14ac:dyDescent="0.25">
      <c r="A290" s="150" t="s">
        <v>235</v>
      </c>
      <c r="B290" s="144"/>
      <c r="C290" s="150" t="s">
        <v>394</v>
      </c>
      <c r="D290" s="144"/>
      <c r="E290" s="150" t="s">
        <v>399</v>
      </c>
      <c r="F290" s="144"/>
      <c r="G290" s="150" t="s">
        <v>387</v>
      </c>
      <c r="H290" s="144"/>
      <c r="I290" s="150" t="s">
        <v>594</v>
      </c>
      <c r="J290" s="144"/>
      <c r="K290" s="144"/>
      <c r="L290" s="150" t="s">
        <v>656</v>
      </c>
      <c r="M290" s="144"/>
      <c r="N290" s="144"/>
      <c r="O290" s="150"/>
      <c r="P290" s="144"/>
      <c r="Q290" s="150"/>
      <c r="R290" s="144"/>
      <c r="S290" s="151" t="s">
        <v>506</v>
      </c>
      <c r="T290" s="144"/>
      <c r="U290" s="144"/>
      <c r="V290" s="144"/>
      <c r="W290" s="144"/>
      <c r="X290" s="144"/>
      <c r="Y290" s="144"/>
      <c r="Z290" s="144"/>
      <c r="AA290" s="150" t="s">
        <v>19</v>
      </c>
      <c r="AB290" s="144"/>
      <c r="AC290" s="144"/>
      <c r="AD290" s="144"/>
      <c r="AE290" s="144"/>
      <c r="AF290" s="150" t="s">
        <v>20</v>
      </c>
      <c r="AG290" s="144"/>
      <c r="AH290" s="144"/>
      <c r="AI290" s="92" t="s">
        <v>307</v>
      </c>
      <c r="AJ290" s="152" t="s">
        <v>21</v>
      </c>
      <c r="AK290" s="144"/>
      <c r="AL290" s="144"/>
      <c r="AM290" s="144"/>
      <c r="AN290" s="144"/>
      <c r="AO290" s="144"/>
      <c r="AP290" s="93" t="s">
        <v>743</v>
      </c>
      <c r="AQ290" s="93" t="s">
        <v>744</v>
      </c>
      <c r="AR290" s="93" t="s">
        <v>737</v>
      </c>
      <c r="AS290" s="149" t="s">
        <v>744</v>
      </c>
      <c r="AT290" s="144"/>
      <c r="AU290" s="149" t="s">
        <v>310</v>
      </c>
      <c r="AV290" s="144"/>
      <c r="AW290" s="93" t="s">
        <v>744</v>
      </c>
      <c r="AX290" s="93" t="s">
        <v>310</v>
      </c>
      <c r="AY290" s="93" t="s">
        <v>310</v>
      </c>
    </row>
    <row r="291" spans="1:51" x14ac:dyDescent="0.25">
      <c r="A291" s="150" t="s">
        <v>235</v>
      </c>
      <c r="B291" s="144"/>
      <c r="C291" s="150" t="s">
        <v>394</v>
      </c>
      <c r="D291" s="144"/>
      <c r="E291" s="150" t="s">
        <v>399</v>
      </c>
      <c r="F291" s="144"/>
      <c r="G291" s="150" t="s">
        <v>387</v>
      </c>
      <c r="H291" s="144"/>
      <c r="I291" s="150" t="s">
        <v>594</v>
      </c>
      <c r="J291" s="144"/>
      <c r="K291" s="144"/>
      <c r="L291" s="150" t="s">
        <v>656</v>
      </c>
      <c r="M291" s="144"/>
      <c r="N291" s="144"/>
      <c r="O291" s="150"/>
      <c r="P291" s="144"/>
      <c r="Q291" s="150"/>
      <c r="R291" s="144"/>
      <c r="S291" s="151" t="s">
        <v>506</v>
      </c>
      <c r="T291" s="144"/>
      <c r="U291" s="144"/>
      <c r="V291" s="144"/>
      <c r="W291" s="144"/>
      <c r="X291" s="144"/>
      <c r="Y291" s="144"/>
      <c r="Z291" s="144"/>
      <c r="AA291" s="150" t="s">
        <v>19</v>
      </c>
      <c r="AB291" s="144"/>
      <c r="AC291" s="144"/>
      <c r="AD291" s="144"/>
      <c r="AE291" s="144"/>
      <c r="AF291" s="150" t="s">
        <v>20</v>
      </c>
      <c r="AG291" s="144"/>
      <c r="AH291" s="144"/>
      <c r="AI291" s="92" t="s">
        <v>391</v>
      </c>
      <c r="AJ291" s="152" t="s">
        <v>237</v>
      </c>
      <c r="AK291" s="144"/>
      <c r="AL291" s="144"/>
      <c r="AM291" s="144"/>
      <c r="AN291" s="144"/>
      <c r="AO291" s="144"/>
      <c r="AP291" s="93" t="s">
        <v>310</v>
      </c>
      <c r="AQ291" s="93" t="s">
        <v>310</v>
      </c>
      <c r="AR291" s="93" t="s">
        <v>310</v>
      </c>
      <c r="AS291" s="149" t="s">
        <v>310</v>
      </c>
      <c r="AT291" s="144"/>
      <c r="AU291" s="149" t="s">
        <v>310</v>
      </c>
      <c r="AV291" s="144"/>
      <c r="AW291" s="93" t="s">
        <v>310</v>
      </c>
      <c r="AX291" s="93" t="s">
        <v>310</v>
      </c>
      <c r="AY291" s="93" t="s">
        <v>310</v>
      </c>
    </row>
    <row r="292" spans="1:51" x14ac:dyDescent="0.25">
      <c r="A292" s="150" t="s">
        <v>235</v>
      </c>
      <c r="B292" s="144"/>
      <c r="C292" s="150" t="s">
        <v>394</v>
      </c>
      <c r="D292" s="144"/>
      <c r="E292" s="150" t="s">
        <v>399</v>
      </c>
      <c r="F292" s="144"/>
      <c r="G292" s="150" t="s">
        <v>387</v>
      </c>
      <c r="H292" s="144"/>
      <c r="I292" s="150" t="s">
        <v>594</v>
      </c>
      <c r="J292" s="144"/>
      <c r="K292" s="144"/>
      <c r="L292" s="150" t="s">
        <v>413</v>
      </c>
      <c r="M292" s="144"/>
      <c r="N292" s="144"/>
      <c r="O292" s="150"/>
      <c r="P292" s="144"/>
      <c r="Q292" s="150"/>
      <c r="R292" s="144"/>
      <c r="S292" s="151" t="s">
        <v>250</v>
      </c>
      <c r="T292" s="144"/>
      <c r="U292" s="144"/>
      <c r="V292" s="144"/>
      <c r="W292" s="144"/>
      <c r="X292" s="144"/>
      <c r="Y292" s="144"/>
      <c r="Z292" s="144"/>
      <c r="AA292" s="150" t="s">
        <v>19</v>
      </c>
      <c r="AB292" s="144"/>
      <c r="AC292" s="144"/>
      <c r="AD292" s="144"/>
      <c r="AE292" s="144"/>
      <c r="AF292" s="150" t="s">
        <v>20</v>
      </c>
      <c r="AG292" s="144"/>
      <c r="AH292" s="144"/>
      <c r="AI292" s="92" t="s">
        <v>391</v>
      </c>
      <c r="AJ292" s="152" t="s">
        <v>237</v>
      </c>
      <c r="AK292" s="144"/>
      <c r="AL292" s="144"/>
      <c r="AM292" s="144"/>
      <c r="AN292" s="144"/>
      <c r="AO292" s="144"/>
      <c r="AP292" s="93" t="s">
        <v>310</v>
      </c>
      <c r="AQ292" s="93" t="s">
        <v>310</v>
      </c>
      <c r="AR292" s="93" t="s">
        <v>310</v>
      </c>
      <c r="AS292" s="149" t="s">
        <v>310</v>
      </c>
      <c r="AT292" s="144"/>
      <c r="AU292" s="149" t="s">
        <v>310</v>
      </c>
      <c r="AV292" s="144"/>
      <c r="AW292" s="93" t="s">
        <v>310</v>
      </c>
      <c r="AX292" s="93" t="s">
        <v>310</v>
      </c>
      <c r="AY292" s="93" t="s">
        <v>310</v>
      </c>
    </row>
    <row r="293" spans="1:51" x14ac:dyDescent="0.25">
      <c r="A293" s="150" t="s">
        <v>235</v>
      </c>
      <c r="B293" s="144"/>
      <c r="C293" s="150" t="s">
        <v>394</v>
      </c>
      <c r="D293" s="144"/>
      <c r="E293" s="150" t="s">
        <v>399</v>
      </c>
      <c r="F293" s="144"/>
      <c r="G293" s="150" t="s">
        <v>387</v>
      </c>
      <c r="H293" s="144"/>
      <c r="I293" s="150" t="s">
        <v>594</v>
      </c>
      <c r="J293" s="144"/>
      <c r="K293" s="144"/>
      <c r="L293" s="150" t="s">
        <v>411</v>
      </c>
      <c r="M293" s="144"/>
      <c r="N293" s="144"/>
      <c r="O293" s="150"/>
      <c r="P293" s="144"/>
      <c r="Q293" s="150"/>
      <c r="R293" s="144"/>
      <c r="S293" s="151" t="s">
        <v>256</v>
      </c>
      <c r="T293" s="144"/>
      <c r="U293" s="144"/>
      <c r="V293" s="144"/>
      <c r="W293" s="144"/>
      <c r="X293" s="144"/>
      <c r="Y293" s="144"/>
      <c r="Z293" s="144"/>
      <c r="AA293" s="150" t="s">
        <v>19</v>
      </c>
      <c r="AB293" s="144"/>
      <c r="AC293" s="144"/>
      <c r="AD293" s="144"/>
      <c r="AE293" s="144"/>
      <c r="AF293" s="150" t="s">
        <v>20</v>
      </c>
      <c r="AG293" s="144"/>
      <c r="AH293" s="144"/>
      <c r="AI293" s="92" t="s">
        <v>391</v>
      </c>
      <c r="AJ293" s="152" t="s">
        <v>237</v>
      </c>
      <c r="AK293" s="144"/>
      <c r="AL293" s="144"/>
      <c r="AM293" s="144"/>
      <c r="AN293" s="144"/>
      <c r="AO293" s="144"/>
      <c r="AP293" s="93" t="s">
        <v>745</v>
      </c>
      <c r="AQ293" s="93" t="s">
        <v>745</v>
      </c>
      <c r="AR293" s="93" t="s">
        <v>310</v>
      </c>
      <c r="AS293" s="149" t="s">
        <v>745</v>
      </c>
      <c r="AT293" s="144"/>
      <c r="AU293" s="149" t="s">
        <v>310</v>
      </c>
      <c r="AV293" s="144"/>
      <c r="AW293" s="93" t="s">
        <v>745</v>
      </c>
      <c r="AX293" s="93" t="s">
        <v>310</v>
      </c>
      <c r="AY293" s="93" t="s">
        <v>310</v>
      </c>
    </row>
    <row r="294" spans="1:51" x14ac:dyDescent="0.25">
      <c r="A294" s="150" t="s">
        <v>235</v>
      </c>
      <c r="B294" s="144"/>
      <c r="C294" s="150" t="s">
        <v>394</v>
      </c>
      <c r="D294" s="144"/>
      <c r="E294" s="150" t="s">
        <v>399</v>
      </c>
      <c r="F294" s="144"/>
      <c r="G294" s="150" t="s">
        <v>387</v>
      </c>
      <c r="H294" s="144"/>
      <c r="I294" s="150" t="s">
        <v>594</v>
      </c>
      <c r="J294" s="144"/>
      <c r="K294" s="144"/>
      <c r="L294" s="150" t="s">
        <v>416</v>
      </c>
      <c r="M294" s="144"/>
      <c r="N294" s="144"/>
      <c r="O294" s="150"/>
      <c r="P294" s="144"/>
      <c r="Q294" s="150"/>
      <c r="R294" s="144"/>
      <c r="S294" s="151" t="s">
        <v>253</v>
      </c>
      <c r="T294" s="144"/>
      <c r="U294" s="144"/>
      <c r="V294" s="144"/>
      <c r="W294" s="144"/>
      <c r="X294" s="144"/>
      <c r="Y294" s="144"/>
      <c r="Z294" s="144"/>
      <c r="AA294" s="150" t="s">
        <v>19</v>
      </c>
      <c r="AB294" s="144"/>
      <c r="AC294" s="144"/>
      <c r="AD294" s="144"/>
      <c r="AE294" s="144"/>
      <c r="AF294" s="150" t="s">
        <v>20</v>
      </c>
      <c r="AG294" s="144"/>
      <c r="AH294" s="144"/>
      <c r="AI294" s="92" t="s">
        <v>391</v>
      </c>
      <c r="AJ294" s="152" t="s">
        <v>237</v>
      </c>
      <c r="AK294" s="144"/>
      <c r="AL294" s="144"/>
      <c r="AM294" s="144"/>
      <c r="AN294" s="144"/>
      <c r="AO294" s="144"/>
      <c r="AP294" s="93" t="s">
        <v>746</v>
      </c>
      <c r="AQ294" s="93" t="s">
        <v>746</v>
      </c>
      <c r="AR294" s="93" t="s">
        <v>310</v>
      </c>
      <c r="AS294" s="149" t="s">
        <v>746</v>
      </c>
      <c r="AT294" s="144"/>
      <c r="AU294" s="149" t="s">
        <v>310</v>
      </c>
      <c r="AV294" s="144"/>
      <c r="AW294" s="93" t="s">
        <v>746</v>
      </c>
      <c r="AX294" s="93" t="s">
        <v>310</v>
      </c>
      <c r="AY294" s="93" t="s">
        <v>310</v>
      </c>
    </row>
    <row r="295" spans="1:51" x14ac:dyDescent="0.25">
      <c r="A295" s="150" t="s">
        <v>235</v>
      </c>
      <c r="B295" s="144"/>
      <c r="C295" s="150" t="s">
        <v>394</v>
      </c>
      <c r="D295" s="144"/>
      <c r="E295" s="150" t="s">
        <v>399</v>
      </c>
      <c r="F295" s="144"/>
      <c r="G295" s="150" t="s">
        <v>387</v>
      </c>
      <c r="H295" s="144"/>
      <c r="I295" s="150" t="s">
        <v>594</v>
      </c>
      <c r="J295" s="144"/>
      <c r="K295" s="144"/>
      <c r="L295" s="150" t="s">
        <v>405</v>
      </c>
      <c r="M295" s="144"/>
      <c r="N295" s="144"/>
      <c r="O295" s="150"/>
      <c r="P295" s="144"/>
      <c r="Q295" s="150"/>
      <c r="R295" s="144"/>
      <c r="S295" s="151" t="s">
        <v>251</v>
      </c>
      <c r="T295" s="144"/>
      <c r="U295" s="144"/>
      <c r="V295" s="144"/>
      <c r="W295" s="144"/>
      <c r="X295" s="144"/>
      <c r="Y295" s="144"/>
      <c r="Z295" s="144"/>
      <c r="AA295" s="150" t="s">
        <v>19</v>
      </c>
      <c r="AB295" s="144"/>
      <c r="AC295" s="144"/>
      <c r="AD295" s="144"/>
      <c r="AE295" s="144"/>
      <c r="AF295" s="150" t="s">
        <v>20</v>
      </c>
      <c r="AG295" s="144"/>
      <c r="AH295" s="144"/>
      <c r="AI295" s="92" t="s">
        <v>391</v>
      </c>
      <c r="AJ295" s="152" t="s">
        <v>237</v>
      </c>
      <c r="AK295" s="144"/>
      <c r="AL295" s="144"/>
      <c r="AM295" s="144"/>
      <c r="AN295" s="144"/>
      <c r="AO295" s="144"/>
      <c r="AP295" s="93" t="s">
        <v>747</v>
      </c>
      <c r="AQ295" s="93" t="s">
        <v>748</v>
      </c>
      <c r="AR295" s="93" t="s">
        <v>740</v>
      </c>
      <c r="AS295" s="149" t="s">
        <v>748</v>
      </c>
      <c r="AT295" s="144"/>
      <c r="AU295" s="149" t="s">
        <v>310</v>
      </c>
      <c r="AV295" s="144"/>
      <c r="AW295" s="93" t="s">
        <v>748</v>
      </c>
      <c r="AX295" s="93" t="s">
        <v>310</v>
      </c>
      <c r="AY295" s="93" t="s">
        <v>310</v>
      </c>
    </row>
    <row r="296" spans="1:51" x14ac:dyDescent="0.25">
      <c r="A296" s="150" t="s">
        <v>235</v>
      </c>
      <c r="B296" s="144"/>
      <c r="C296" s="150" t="s">
        <v>394</v>
      </c>
      <c r="D296" s="144"/>
      <c r="E296" s="150" t="s">
        <v>399</v>
      </c>
      <c r="F296" s="144"/>
      <c r="G296" s="150" t="s">
        <v>387</v>
      </c>
      <c r="H296" s="144"/>
      <c r="I296" s="150" t="s">
        <v>594</v>
      </c>
      <c r="J296" s="144"/>
      <c r="K296" s="144"/>
      <c r="L296" s="150"/>
      <c r="M296" s="144"/>
      <c r="N296" s="144"/>
      <c r="O296" s="150"/>
      <c r="P296" s="144"/>
      <c r="Q296" s="150"/>
      <c r="R296" s="144"/>
      <c r="S296" s="151" t="s">
        <v>512</v>
      </c>
      <c r="T296" s="144"/>
      <c r="U296" s="144"/>
      <c r="V296" s="144"/>
      <c r="W296" s="144"/>
      <c r="X296" s="144"/>
      <c r="Y296" s="144"/>
      <c r="Z296" s="144"/>
      <c r="AA296" s="150" t="s">
        <v>19</v>
      </c>
      <c r="AB296" s="144"/>
      <c r="AC296" s="144"/>
      <c r="AD296" s="144"/>
      <c r="AE296" s="144"/>
      <c r="AF296" s="150" t="s">
        <v>20</v>
      </c>
      <c r="AG296" s="144"/>
      <c r="AH296" s="144"/>
      <c r="AI296" s="92" t="s">
        <v>391</v>
      </c>
      <c r="AJ296" s="152" t="s">
        <v>237</v>
      </c>
      <c r="AK296" s="144"/>
      <c r="AL296" s="144"/>
      <c r="AM296" s="144"/>
      <c r="AN296" s="144"/>
      <c r="AO296" s="144"/>
      <c r="AP296" s="93" t="s">
        <v>738</v>
      </c>
      <c r="AQ296" s="93" t="s">
        <v>739</v>
      </c>
      <c r="AR296" s="93" t="s">
        <v>740</v>
      </c>
      <c r="AS296" s="149" t="s">
        <v>739</v>
      </c>
      <c r="AT296" s="144"/>
      <c r="AU296" s="149" t="s">
        <v>310</v>
      </c>
      <c r="AV296" s="144"/>
      <c r="AW296" s="93" t="s">
        <v>739</v>
      </c>
      <c r="AX296" s="93" t="s">
        <v>310</v>
      </c>
      <c r="AY296" s="93" t="s">
        <v>310</v>
      </c>
    </row>
    <row r="297" spans="1:51" x14ac:dyDescent="0.25">
      <c r="A297" s="146" t="s">
        <v>235</v>
      </c>
      <c r="B297" s="144"/>
      <c r="C297" s="146" t="s">
        <v>394</v>
      </c>
      <c r="D297" s="144"/>
      <c r="E297" s="146" t="s">
        <v>399</v>
      </c>
      <c r="F297" s="144"/>
      <c r="G297" s="146" t="s">
        <v>387</v>
      </c>
      <c r="H297" s="144"/>
      <c r="I297" s="146" t="s">
        <v>594</v>
      </c>
      <c r="J297" s="144"/>
      <c r="K297" s="144"/>
      <c r="L297" s="146" t="s">
        <v>405</v>
      </c>
      <c r="M297" s="144"/>
      <c r="N297" s="144"/>
      <c r="O297" s="146" t="s">
        <v>330</v>
      </c>
      <c r="P297" s="144"/>
      <c r="Q297" s="146"/>
      <c r="R297" s="144"/>
      <c r="S297" s="145" t="s">
        <v>537</v>
      </c>
      <c r="T297" s="144"/>
      <c r="U297" s="144"/>
      <c r="V297" s="144"/>
      <c r="W297" s="144"/>
      <c r="X297" s="144"/>
      <c r="Y297" s="144"/>
      <c r="Z297" s="144"/>
      <c r="AA297" s="146" t="s">
        <v>19</v>
      </c>
      <c r="AB297" s="144"/>
      <c r="AC297" s="144"/>
      <c r="AD297" s="144"/>
      <c r="AE297" s="144"/>
      <c r="AF297" s="146" t="s">
        <v>20</v>
      </c>
      <c r="AG297" s="144"/>
      <c r="AH297" s="144"/>
      <c r="AI297" s="94" t="s">
        <v>307</v>
      </c>
      <c r="AJ297" s="147" t="s">
        <v>21</v>
      </c>
      <c r="AK297" s="144"/>
      <c r="AL297" s="144"/>
      <c r="AM297" s="144"/>
      <c r="AN297" s="144"/>
      <c r="AO297" s="144"/>
      <c r="AP297" s="95" t="s">
        <v>310</v>
      </c>
      <c r="AQ297" s="95" t="s">
        <v>310</v>
      </c>
      <c r="AR297" s="95" t="s">
        <v>310</v>
      </c>
      <c r="AS297" s="148" t="s">
        <v>310</v>
      </c>
      <c r="AT297" s="144"/>
      <c r="AU297" s="148" t="s">
        <v>310</v>
      </c>
      <c r="AV297" s="144"/>
      <c r="AW297" s="95" t="s">
        <v>310</v>
      </c>
      <c r="AX297" s="95" t="s">
        <v>310</v>
      </c>
      <c r="AY297" s="95" t="s">
        <v>310</v>
      </c>
    </row>
    <row r="298" spans="1:51" x14ac:dyDescent="0.25">
      <c r="A298" s="146" t="s">
        <v>235</v>
      </c>
      <c r="B298" s="144"/>
      <c r="C298" s="146" t="s">
        <v>394</v>
      </c>
      <c r="D298" s="144"/>
      <c r="E298" s="146" t="s">
        <v>399</v>
      </c>
      <c r="F298" s="144"/>
      <c r="G298" s="146" t="s">
        <v>387</v>
      </c>
      <c r="H298" s="144"/>
      <c r="I298" s="146" t="s">
        <v>594</v>
      </c>
      <c r="J298" s="144"/>
      <c r="K298" s="144"/>
      <c r="L298" s="146" t="s">
        <v>415</v>
      </c>
      <c r="M298" s="144"/>
      <c r="N298" s="144"/>
      <c r="O298" s="146" t="s">
        <v>330</v>
      </c>
      <c r="P298" s="144"/>
      <c r="Q298" s="146"/>
      <c r="R298" s="144"/>
      <c r="S298" s="145" t="s">
        <v>539</v>
      </c>
      <c r="T298" s="144"/>
      <c r="U298" s="144"/>
      <c r="V298" s="144"/>
      <c r="W298" s="144"/>
      <c r="X298" s="144"/>
      <c r="Y298" s="144"/>
      <c r="Z298" s="144"/>
      <c r="AA298" s="146" t="s">
        <v>19</v>
      </c>
      <c r="AB298" s="144"/>
      <c r="AC298" s="144"/>
      <c r="AD298" s="144"/>
      <c r="AE298" s="144"/>
      <c r="AF298" s="146" t="s">
        <v>20</v>
      </c>
      <c r="AG298" s="144"/>
      <c r="AH298" s="144"/>
      <c r="AI298" s="94" t="s">
        <v>307</v>
      </c>
      <c r="AJ298" s="147" t="s">
        <v>21</v>
      </c>
      <c r="AK298" s="144"/>
      <c r="AL298" s="144"/>
      <c r="AM298" s="144"/>
      <c r="AN298" s="144"/>
      <c r="AO298" s="144"/>
      <c r="AP298" s="95" t="s">
        <v>310</v>
      </c>
      <c r="AQ298" s="95" t="s">
        <v>310</v>
      </c>
      <c r="AR298" s="95" t="s">
        <v>310</v>
      </c>
      <c r="AS298" s="148" t="s">
        <v>310</v>
      </c>
      <c r="AT298" s="144"/>
      <c r="AU298" s="148" t="s">
        <v>310</v>
      </c>
      <c r="AV298" s="144"/>
      <c r="AW298" s="95" t="s">
        <v>310</v>
      </c>
      <c r="AX298" s="95" t="s">
        <v>310</v>
      </c>
      <c r="AY298" s="95" t="s">
        <v>310</v>
      </c>
    </row>
    <row r="299" spans="1:51" x14ac:dyDescent="0.25">
      <c r="A299" s="146" t="s">
        <v>235</v>
      </c>
      <c r="B299" s="144"/>
      <c r="C299" s="146" t="s">
        <v>394</v>
      </c>
      <c r="D299" s="144"/>
      <c r="E299" s="146" t="s">
        <v>399</v>
      </c>
      <c r="F299" s="144"/>
      <c r="G299" s="146" t="s">
        <v>387</v>
      </c>
      <c r="H299" s="144"/>
      <c r="I299" s="146" t="s">
        <v>594</v>
      </c>
      <c r="J299" s="144"/>
      <c r="K299" s="144"/>
      <c r="L299" s="146" t="s">
        <v>416</v>
      </c>
      <c r="M299" s="144"/>
      <c r="N299" s="144"/>
      <c r="O299" s="146" t="s">
        <v>330</v>
      </c>
      <c r="P299" s="144"/>
      <c r="Q299" s="146"/>
      <c r="R299" s="144"/>
      <c r="S299" s="145" t="s">
        <v>541</v>
      </c>
      <c r="T299" s="144"/>
      <c r="U299" s="144"/>
      <c r="V299" s="144"/>
      <c r="W299" s="144"/>
      <c r="X299" s="144"/>
      <c r="Y299" s="144"/>
      <c r="Z299" s="144"/>
      <c r="AA299" s="146" t="s">
        <v>19</v>
      </c>
      <c r="AB299" s="144"/>
      <c r="AC299" s="144"/>
      <c r="AD299" s="144"/>
      <c r="AE299" s="144"/>
      <c r="AF299" s="146" t="s">
        <v>20</v>
      </c>
      <c r="AG299" s="144"/>
      <c r="AH299" s="144"/>
      <c r="AI299" s="94" t="s">
        <v>307</v>
      </c>
      <c r="AJ299" s="147" t="s">
        <v>21</v>
      </c>
      <c r="AK299" s="144"/>
      <c r="AL299" s="144"/>
      <c r="AM299" s="144"/>
      <c r="AN299" s="144"/>
      <c r="AO299" s="144"/>
      <c r="AP299" s="95" t="s">
        <v>310</v>
      </c>
      <c r="AQ299" s="95" t="s">
        <v>310</v>
      </c>
      <c r="AR299" s="95" t="s">
        <v>310</v>
      </c>
      <c r="AS299" s="148" t="s">
        <v>310</v>
      </c>
      <c r="AT299" s="144"/>
      <c r="AU299" s="148" t="s">
        <v>310</v>
      </c>
      <c r="AV299" s="144"/>
      <c r="AW299" s="95" t="s">
        <v>310</v>
      </c>
      <c r="AX299" s="95" t="s">
        <v>310</v>
      </c>
      <c r="AY299" s="95" t="s">
        <v>310</v>
      </c>
    </row>
    <row r="300" spans="1:51" x14ac:dyDescent="0.25">
      <c r="A300" s="146" t="s">
        <v>235</v>
      </c>
      <c r="B300" s="144"/>
      <c r="C300" s="146" t="s">
        <v>394</v>
      </c>
      <c r="D300" s="144"/>
      <c r="E300" s="146" t="s">
        <v>399</v>
      </c>
      <c r="F300" s="144"/>
      <c r="G300" s="146" t="s">
        <v>387</v>
      </c>
      <c r="H300" s="144"/>
      <c r="I300" s="146" t="s">
        <v>594</v>
      </c>
      <c r="J300" s="144"/>
      <c r="K300" s="144"/>
      <c r="L300" s="146" t="s">
        <v>406</v>
      </c>
      <c r="M300" s="144"/>
      <c r="N300" s="144"/>
      <c r="O300" s="146" t="s">
        <v>330</v>
      </c>
      <c r="P300" s="144"/>
      <c r="Q300" s="146"/>
      <c r="R300" s="144"/>
      <c r="S300" s="145" t="s">
        <v>533</v>
      </c>
      <c r="T300" s="144"/>
      <c r="U300" s="144"/>
      <c r="V300" s="144"/>
      <c r="W300" s="144"/>
      <c r="X300" s="144"/>
      <c r="Y300" s="144"/>
      <c r="Z300" s="144"/>
      <c r="AA300" s="146" t="s">
        <v>19</v>
      </c>
      <c r="AB300" s="144"/>
      <c r="AC300" s="144"/>
      <c r="AD300" s="144"/>
      <c r="AE300" s="144"/>
      <c r="AF300" s="146" t="s">
        <v>20</v>
      </c>
      <c r="AG300" s="144"/>
      <c r="AH300" s="144"/>
      <c r="AI300" s="94" t="s">
        <v>307</v>
      </c>
      <c r="AJ300" s="147" t="s">
        <v>21</v>
      </c>
      <c r="AK300" s="144"/>
      <c r="AL300" s="144"/>
      <c r="AM300" s="144"/>
      <c r="AN300" s="144"/>
      <c r="AO300" s="144"/>
      <c r="AP300" s="95" t="s">
        <v>741</v>
      </c>
      <c r="AQ300" s="95" t="s">
        <v>741</v>
      </c>
      <c r="AR300" s="95" t="s">
        <v>310</v>
      </c>
      <c r="AS300" s="148" t="s">
        <v>741</v>
      </c>
      <c r="AT300" s="144"/>
      <c r="AU300" s="148" t="s">
        <v>310</v>
      </c>
      <c r="AV300" s="144"/>
      <c r="AW300" s="95" t="s">
        <v>741</v>
      </c>
      <c r="AX300" s="95" t="s">
        <v>310</v>
      </c>
      <c r="AY300" s="95" t="s">
        <v>310</v>
      </c>
    </row>
    <row r="301" spans="1:51" x14ac:dyDescent="0.25">
      <c r="A301" s="146" t="s">
        <v>235</v>
      </c>
      <c r="B301" s="144"/>
      <c r="C301" s="146" t="s">
        <v>394</v>
      </c>
      <c r="D301" s="144"/>
      <c r="E301" s="146" t="s">
        <v>399</v>
      </c>
      <c r="F301" s="144"/>
      <c r="G301" s="146" t="s">
        <v>387</v>
      </c>
      <c r="H301" s="144"/>
      <c r="I301" s="146" t="s">
        <v>594</v>
      </c>
      <c r="J301" s="144"/>
      <c r="K301" s="144"/>
      <c r="L301" s="146" t="s">
        <v>411</v>
      </c>
      <c r="M301" s="144"/>
      <c r="N301" s="144"/>
      <c r="O301" s="146" t="s">
        <v>330</v>
      </c>
      <c r="P301" s="144"/>
      <c r="Q301" s="146"/>
      <c r="R301" s="144"/>
      <c r="S301" s="145" t="s">
        <v>549</v>
      </c>
      <c r="T301" s="144"/>
      <c r="U301" s="144"/>
      <c r="V301" s="144"/>
      <c r="W301" s="144"/>
      <c r="X301" s="144"/>
      <c r="Y301" s="144"/>
      <c r="Z301" s="144"/>
      <c r="AA301" s="146" t="s">
        <v>19</v>
      </c>
      <c r="AB301" s="144"/>
      <c r="AC301" s="144"/>
      <c r="AD301" s="144"/>
      <c r="AE301" s="144"/>
      <c r="AF301" s="146" t="s">
        <v>20</v>
      </c>
      <c r="AG301" s="144"/>
      <c r="AH301" s="144"/>
      <c r="AI301" s="94" t="s">
        <v>307</v>
      </c>
      <c r="AJ301" s="147" t="s">
        <v>21</v>
      </c>
      <c r="AK301" s="144"/>
      <c r="AL301" s="144"/>
      <c r="AM301" s="144"/>
      <c r="AN301" s="144"/>
      <c r="AO301" s="144"/>
      <c r="AP301" s="95" t="s">
        <v>742</v>
      </c>
      <c r="AQ301" s="95" t="s">
        <v>742</v>
      </c>
      <c r="AR301" s="95" t="s">
        <v>310</v>
      </c>
      <c r="AS301" s="148" t="s">
        <v>742</v>
      </c>
      <c r="AT301" s="144"/>
      <c r="AU301" s="148" t="s">
        <v>310</v>
      </c>
      <c r="AV301" s="144"/>
      <c r="AW301" s="95" t="s">
        <v>742</v>
      </c>
      <c r="AX301" s="95" t="s">
        <v>310</v>
      </c>
      <c r="AY301" s="95" t="s">
        <v>310</v>
      </c>
    </row>
    <row r="302" spans="1:51" ht="16.5" x14ac:dyDescent="0.25">
      <c r="A302" s="146" t="s">
        <v>235</v>
      </c>
      <c r="B302" s="144"/>
      <c r="C302" s="146" t="s">
        <v>394</v>
      </c>
      <c r="D302" s="144"/>
      <c r="E302" s="146" t="s">
        <v>399</v>
      </c>
      <c r="F302" s="144"/>
      <c r="G302" s="146" t="s">
        <v>387</v>
      </c>
      <c r="H302" s="144"/>
      <c r="I302" s="146" t="s">
        <v>594</v>
      </c>
      <c r="J302" s="144"/>
      <c r="K302" s="144"/>
      <c r="L302" s="146" t="s">
        <v>656</v>
      </c>
      <c r="M302" s="144"/>
      <c r="N302" s="144"/>
      <c r="O302" s="146" t="s">
        <v>330</v>
      </c>
      <c r="P302" s="144"/>
      <c r="Q302" s="146"/>
      <c r="R302" s="144"/>
      <c r="S302" s="145" t="s">
        <v>543</v>
      </c>
      <c r="T302" s="144"/>
      <c r="U302" s="144"/>
      <c r="V302" s="144"/>
      <c r="W302" s="144"/>
      <c r="X302" s="144"/>
      <c r="Y302" s="144"/>
      <c r="Z302" s="144"/>
      <c r="AA302" s="146" t="s">
        <v>19</v>
      </c>
      <c r="AB302" s="144"/>
      <c r="AC302" s="144"/>
      <c r="AD302" s="144"/>
      <c r="AE302" s="144"/>
      <c r="AF302" s="146" t="s">
        <v>20</v>
      </c>
      <c r="AG302" s="144"/>
      <c r="AH302" s="144"/>
      <c r="AI302" s="94" t="s">
        <v>307</v>
      </c>
      <c r="AJ302" s="147" t="s">
        <v>21</v>
      </c>
      <c r="AK302" s="144"/>
      <c r="AL302" s="144"/>
      <c r="AM302" s="144"/>
      <c r="AN302" s="144"/>
      <c r="AO302" s="144"/>
      <c r="AP302" s="95" t="s">
        <v>743</v>
      </c>
      <c r="AQ302" s="95" t="s">
        <v>744</v>
      </c>
      <c r="AR302" s="95" t="s">
        <v>737</v>
      </c>
      <c r="AS302" s="148" t="s">
        <v>744</v>
      </c>
      <c r="AT302" s="144"/>
      <c r="AU302" s="148" t="s">
        <v>310</v>
      </c>
      <c r="AV302" s="144"/>
      <c r="AW302" s="95" t="s">
        <v>744</v>
      </c>
      <c r="AX302" s="95" t="s">
        <v>310</v>
      </c>
      <c r="AY302" s="95" t="s">
        <v>310</v>
      </c>
    </row>
    <row r="303" spans="1:51" x14ac:dyDescent="0.25">
      <c r="A303" s="146" t="s">
        <v>235</v>
      </c>
      <c r="B303" s="144"/>
      <c r="C303" s="146" t="s">
        <v>394</v>
      </c>
      <c r="D303" s="144"/>
      <c r="E303" s="146" t="s">
        <v>399</v>
      </c>
      <c r="F303" s="144"/>
      <c r="G303" s="146" t="s">
        <v>387</v>
      </c>
      <c r="H303" s="144"/>
      <c r="I303" s="146" t="s">
        <v>594</v>
      </c>
      <c r="J303" s="144"/>
      <c r="K303" s="144"/>
      <c r="L303" s="146" t="s">
        <v>413</v>
      </c>
      <c r="M303" s="144"/>
      <c r="N303" s="144"/>
      <c r="O303" s="146" t="s">
        <v>330</v>
      </c>
      <c r="P303" s="144"/>
      <c r="Q303" s="146"/>
      <c r="R303" s="144"/>
      <c r="S303" s="145" t="s">
        <v>547</v>
      </c>
      <c r="T303" s="144"/>
      <c r="U303" s="144"/>
      <c r="V303" s="144"/>
      <c r="W303" s="144"/>
      <c r="X303" s="144"/>
      <c r="Y303" s="144"/>
      <c r="Z303" s="144"/>
      <c r="AA303" s="146" t="s">
        <v>19</v>
      </c>
      <c r="AB303" s="144"/>
      <c r="AC303" s="144"/>
      <c r="AD303" s="144"/>
      <c r="AE303" s="144"/>
      <c r="AF303" s="146" t="s">
        <v>20</v>
      </c>
      <c r="AG303" s="144"/>
      <c r="AH303" s="144"/>
      <c r="AI303" s="94" t="s">
        <v>307</v>
      </c>
      <c r="AJ303" s="147" t="s">
        <v>21</v>
      </c>
      <c r="AK303" s="144"/>
      <c r="AL303" s="144"/>
      <c r="AM303" s="144"/>
      <c r="AN303" s="144"/>
      <c r="AO303" s="144"/>
      <c r="AP303" s="95" t="s">
        <v>310</v>
      </c>
      <c r="AQ303" s="95" t="s">
        <v>310</v>
      </c>
      <c r="AR303" s="95" t="s">
        <v>310</v>
      </c>
      <c r="AS303" s="148" t="s">
        <v>310</v>
      </c>
      <c r="AT303" s="144"/>
      <c r="AU303" s="148" t="s">
        <v>310</v>
      </c>
      <c r="AV303" s="144"/>
      <c r="AW303" s="95" t="s">
        <v>310</v>
      </c>
      <c r="AX303" s="95" t="s">
        <v>310</v>
      </c>
      <c r="AY303" s="95" t="s">
        <v>310</v>
      </c>
    </row>
    <row r="304" spans="1:51" x14ac:dyDescent="0.25">
      <c r="A304" s="146" t="s">
        <v>235</v>
      </c>
      <c r="B304" s="144"/>
      <c r="C304" s="146" t="s">
        <v>394</v>
      </c>
      <c r="D304" s="144"/>
      <c r="E304" s="146" t="s">
        <v>399</v>
      </c>
      <c r="F304" s="144"/>
      <c r="G304" s="146" t="s">
        <v>387</v>
      </c>
      <c r="H304" s="144"/>
      <c r="I304" s="146" t="s">
        <v>594</v>
      </c>
      <c r="J304" s="144"/>
      <c r="K304" s="144"/>
      <c r="L304" s="146" t="s">
        <v>413</v>
      </c>
      <c r="M304" s="144"/>
      <c r="N304" s="144"/>
      <c r="O304" s="146" t="s">
        <v>330</v>
      </c>
      <c r="P304" s="144"/>
      <c r="Q304" s="146"/>
      <c r="R304" s="144"/>
      <c r="S304" s="145" t="s">
        <v>547</v>
      </c>
      <c r="T304" s="144"/>
      <c r="U304" s="144"/>
      <c r="V304" s="144"/>
      <c r="W304" s="144"/>
      <c r="X304" s="144"/>
      <c r="Y304" s="144"/>
      <c r="Z304" s="144"/>
      <c r="AA304" s="146" t="s">
        <v>19</v>
      </c>
      <c r="AB304" s="144"/>
      <c r="AC304" s="144"/>
      <c r="AD304" s="144"/>
      <c r="AE304" s="144"/>
      <c r="AF304" s="146" t="s">
        <v>20</v>
      </c>
      <c r="AG304" s="144"/>
      <c r="AH304" s="144"/>
      <c r="AI304" s="94" t="s">
        <v>391</v>
      </c>
      <c r="AJ304" s="147" t="s">
        <v>237</v>
      </c>
      <c r="AK304" s="144"/>
      <c r="AL304" s="144"/>
      <c r="AM304" s="144"/>
      <c r="AN304" s="144"/>
      <c r="AO304" s="144"/>
      <c r="AP304" s="95" t="s">
        <v>310</v>
      </c>
      <c r="AQ304" s="95" t="s">
        <v>310</v>
      </c>
      <c r="AR304" s="95" t="s">
        <v>310</v>
      </c>
      <c r="AS304" s="148" t="s">
        <v>310</v>
      </c>
      <c r="AT304" s="144"/>
      <c r="AU304" s="148" t="s">
        <v>310</v>
      </c>
      <c r="AV304" s="144"/>
      <c r="AW304" s="95" t="s">
        <v>310</v>
      </c>
      <c r="AX304" s="95" t="s">
        <v>310</v>
      </c>
      <c r="AY304" s="95" t="s">
        <v>310</v>
      </c>
    </row>
    <row r="305" spans="1:51" x14ac:dyDescent="0.25">
      <c r="A305" s="146" t="s">
        <v>235</v>
      </c>
      <c r="B305" s="144"/>
      <c r="C305" s="146" t="s">
        <v>394</v>
      </c>
      <c r="D305" s="144"/>
      <c r="E305" s="146" t="s">
        <v>399</v>
      </c>
      <c r="F305" s="144"/>
      <c r="G305" s="146" t="s">
        <v>387</v>
      </c>
      <c r="H305" s="144"/>
      <c r="I305" s="146" t="s">
        <v>594</v>
      </c>
      <c r="J305" s="144"/>
      <c r="K305" s="144"/>
      <c r="L305" s="146" t="s">
        <v>656</v>
      </c>
      <c r="M305" s="144"/>
      <c r="N305" s="144"/>
      <c r="O305" s="146" t="s">
        <v>330</v>
      </c>
      <c r="P305" s="144"/>
      <c r="Q305" s="146"/>
      <c r="R305" s="144"/>
      <c r="S305" s="145" t="s">
        <v>543</v>
      </c>
      <c r="T305" s="144"/>
      <c r="U305" s="144"/>
      <c r="V305" s="144"/>
      <c r="W305" s="144"/>
      <c r="X305" s="144"/>
      <c r="Y305" s="144"/>
      <c r="Z305" s="144"/>
      <c r="AA305" s="146" t="s">
        <v>19</v>
      </c>
      <c r="AB305" s="144"/>
      <c r="AC305" s="144"/>
      <c r="AD305" s="144"/>
      <c r="AE305" s="144"/>
      <c r="AF305" s="146" t="s">
        <v>20</v>
      </c>
      <c r="AG305" s="144"/>
      <c r="AH305" s="144"/>
      <c r="AI305" s="94" t="s">
        <v>391</v>
      </c>
      <c r="AJ305" s="147" t="s">
        <v>237</v>
      </c>
      <c r="AK305" s="144"/>
      <c r="AL305" s="144"/>
      <c r="AM305" s="144"/>
      <c r="AN305" s="144"/>
      <c r="AO305" s="144"/>
      <c r="AP305" s="95" t="s">
        <v>310</v>
      </c>
      <c r="AQ305" s="95" t="s">
        <v>310</v>
      </c>
      <c r="AR305" s="95" t="s">
        <v>310</v>
      </c>
      <c r="AS305" s="148" t="s">
        <v>310</v>
      </c>
      <c r="AT305" s="144"/>
      <c r="AU305" s="148" t="s">
        <v>310</v>
      </c>
      <c r="AV305" s="144"/>
      <c r="AW305" s="95" t="s">
        <v>310</v>
      </c>
      <c r="AX305" s="95" t="s">
        <v>310</v>
      </c>
      <c r="AY305" s="95" t="s">
        <v>310</v>
      </c>
    </row>
    <row r="306" spans="1:51" x14ac:dyDescent="0.25">
      <c r="A306" s="146" t="s">
        <v>235</v>
      </c>
      <c r="B306" s="144"/>
      <c r="C306" s="146" t="s">
        <v>394</v>
      </c>
      <c r="D306" s="144"/>
      <c r="E306" s="146" t="s">
        <v>399</v>
      </c>
      <c r="F306" s="144"/>
      <c r="G306" s="146" t="s">
        <v>387</v>
      </c>
      <c r="H306" s="144"/>
      <c r="I306" s="146" t="s">
        <v>594</v>
      </c>
      <c r="J306" s="144"/>
      <c r="K306" s="144"/>
      <c r="L306" s="146" t="s">
        <v>411</v>
      </c>
      <c r="M306" s="144"/>
      <c r="N306" s="144"/>
      <c r="O306" s="146" t="s">
        <v>330</v>
      </c>
      <c r="P306" s="144"/>
      <c r="Q306" s="146"/>
      <c r="R306" s="144"/>
      <c r="S306" s="145" t="s">
        <v>549</v>
      </c>
      <c r="T306" s="144"/>
      <c r="U306" s="144"/>
      <c r="V306" s="144"/>
      <c r="W306" s="144"/>
      <c r="X306" s="144"/>
      <c r="Y306" s="144"/>
      <c r="Z306" s="144"/>
      <c r="AA306" s="146" t="s">
        <v>19</v>
      </c>
      <c r="AB306" s="144"/>
      <c r="AC306" s="144"/>
      <c r="AD306" s="144"/>
      <c r="AE306" s="144"/>
      <c r="AF306" s="146" t="s">
        <v>20</v>
      </c>
      <c r="AG306" s="144"/>
      <c r="AH306" s="144"/>
      <c r="AI306" s="94" t="s">
        <v>391</v>
      </c>
      <c r="AJ306" s="147" t="s">
        <v>237</v>
      </c>
      <c r="AK306" s="144"/>
      <c r="AL306" s="144"/>
      <c r="AM306" s="144"/>
      <c r="AN306" s="144"/>
      <c r="AO306" s="144"/>
      <c r="AP306" s="95" t="s">
        <v>745</v>
      </c>
      <c r="AQ306" s="95" t="s">
        <v>745</v>
      </c>
      <c r="AR306" s="95" t="s">
        <v>310</v>
      </c>
      <c r="AS306" s="148" t="s">
        <v>745</v>
      </c>
      <c r="AT306" s="144"/>
      <c r="AU306" s="148" t="s">
        <v>310</v>
      </c>
      <c r="AV306" s="144"/>
      <c r="AW306" s="95" t="s">
        <v>745</v>
      </c>
      <c r="AX306" s="95" t="s">
        <v>310</v>
      </c>
      <c r="AY306" s="95" t="s">
        <v>310</v>
      </c>
    </row>
    <row r="307" spans="1:51" x14ac:dyDescent="0.25">
      <c r="A307" s="146" t="s">
        <v>235</v>
      </c>
      <c r="B307" s="144"/>
      <c r="C307" s="146" t="s">
        <v>394</v>
      </c>
      <c r="D307" s="144"/>
      <c r="E307" s="146" t="s">
        <v>399</v>
      </c>
      <c r="F307" s="144"/>
      <c r="G307" s="146" t="s">
        <v>387</v>
      </c>
      <c r="H307" s="144"/>
      <c r="I307" s="146" t="s">
        <v>594</v>
      </c>
      <c r="J307" s="144"/>
      <c r="K307" s="144"/>
      <c r="L307" s="146" t="s">
        <v>416</v>
      </c>
      <c r="M307" s="144"/>
      <c r="N307" s="144"/>
      <c r="O307" s="146" t="s">
        <v>330</v>
      </c>
      <c r="P307" s="144"/>
      <c r="Q307" s="146"/>
      <c r="R307" s="144"/>
      <c r="S307" s="145" t="s">
        <v>541</v>
      </c>
      <c r="T307" s="144"/>
      <c r="U307" s="144"/>
      <c r="V307" s="144"/>
      <c r="W307" s="144"/>
      <c r="X307" s="144"/>
      <c r="Y307" s="144"/>
      <c r="Z307" s="144"/>
      <c r="AA307" s="146" t="s">
        <v>19</v>
      </c>
      <c r="AB307" s="144"/>
      <c r="AC307" s="144"/>
      <c r="AD307" s="144"/>
      <c r="AE307" s="144"/>
      <c r="AF307" s="146" t="s">
        <v>20</v>
      </c>
      <c r="AG307" s="144"/>
      <c r="AH307" s="144"/>
      <c r="AI307" s="94" t="s">
        <v>391</v>
      </c>
      <c r="AJ307" s="147" t="s">
        <v>237</v>
      </c>
      <c r="AK307" s="144"/>
      <c r="AL307" s="144"/>
      <c r="AM307" s="144"/>
      <c r="AN307" s="144"/>
      <c r="AO307" s="144"/>
      <c r="AP307" s="95" t="s">
        <v>746</v>
      </c>
      <c r="AQ307" s="95" t="s">
        <v>746</v>
      </c>
      <c r="AR307" s="95" t="s">
        <v>310</v>
      </c>
      <c r="AS307" s="148" t="s">
        <v>746</v>
      </c>
      <c r="AT307" s="144"/>
      <c r="AU307" s="148" t="s">
        <v>310</v>
      </c>
      <c r="AV307" s="144"/>
      <c r="AW307" s="95" t="s">
        <v>746</v>
      </c>
      <c r="AX307" s="95" t="s">
        <v>310</v>
      </c>
      <c r="AY307" s="95" t="s">
        <v>310</v>
      </c>
    </row>
    <row r="308" spans="1:51" x14ac:dyDescent="0.25">
      <c r="A308" s="146" t="s">
        <v>235</v>
      </c>
      <c r="B308" s="144"/>
      <c r="C308" s="146" t="s">
        <v>394</v>
      </c>
      <c r="D308" s="144"/>
      <c r="E308" s="146" t="s">
        <v>399</v>
      </c>
      <c r="F308" s="144"/>
      <c r="G308" s="146" t="s">
        <v>387</v>
      </c>
      <c r="H308" s="144"/>
      <c r="I308" s="146" t="s">
        <v>594</v>
      </c>
      <c r="J308" s="144"/>
      <c r="K308" s="144"/>
      <c r="L308" s="146" t="s">
        <v>405</v>
      </c>
      <c r="M308" s="144"/>
      <c r="N308" s="144"/>
      <c r="O308" s="146" t="s">
        <v>330</v>
      </c>
      <c r="P308" s="144"/>
      <c r="Q308" s="146"/>
      <c r="R308" s="144"/>
      <c r="S308" s="145" t="s">
        <v>537</v>
      </c>
      <c r="T308" s="144"/>
      <c r="U308" s="144"/>
      <c r="V308" s="144"/>
      <c r="W308" s="144"/>
      <c r="X308" s="144"/>
      <c r="Y308" s="144"/>
      <c r="Z308" s="144"/>
      <c r="AA308" s="146" t="s">
        <v>19</v>
      </c>
      <c r="AB308" s="144"/>
      <c r="AC308" s="144"/>
      <c r="AD308" s="144"/>
      <c r="AE308" s="144"/>
      <c r="AF308" s="146" t="s">
        <v>20</v>
      </c>
      <c r="AG308" s="144"/>
      <c r="AH308" s="144"/>
      <c r="AI308" s="94" t="s">
        <v>391</v>
      </c>
      <c r="AJ308" s="147" t="s">
        <v>237</v>
      </c>
      <c r="AK308" s="144"/>
      <c r="AL308" s="144"/>
      <c r="AM308" s="144"/>
      <c r="AN308" s="144"/>
      <c r="AO308" s="144"/>
      <c r="AP308" s="95" t="s">
        <v>747</v>
      </c>
      <c r="AQ308" s="95" t="s">
        <v>748</v>
      </c>
      <c r="AR308" s="95" t="s">
        <v>740</v>
      </c>
      <c r="AS308" s="148" t="s">
        <v>748</v>
      </c>
      <c r="AT308" s="144"/>
      <c r="AU308" s="148" t="s">
        <v>310</v>
      </c>
      <c r="AV308" s="144"/>
      <c r="AW308" s="95" t="s">
        <v>748</v>
      </c>
      <c r="AX308" s="95" t="s">
        <v>310</v>
      </c>
      <c r="AY308" s="95" t="s">
        <v>310</v>
      </c>
    </row>
    <row r="309" spans="1:51" x14ac:dyDescent="0.25">
      <c r="A309" s="89" t="s">
        <v>283</v>
      </c>
      <c r="B309" s="89" t="s">
        <v>283</v>
      </c>
      <c r="C309" s="89" t="s">
        <v>283</v>
      </c>
      <c r="D309" s="89" t="s">
        <v>283</v>
      </c>
      <c r="E309" s="89" t="s">
        <v>283</v>
      </c>
      <c r="F309" s="89" t="s">
        <v>283</v>
      </c>
      <c r="G309" s="89" t="s">
        <v>283</v>
      </c>
      <c r="H309" s="89" t="s">
        <v>283</v>
      </c>
      <c r="I309" s="89" t="s">
        <v>283</v>
      </c>
      <c r="J309" s="143" t="s">
        <v>283</v>
      </c>
      <c r="K309" s="144"/>
      <c r="L309" s="143" t="s">
        <v>283</v>
      </c>
      <c r="M309" s="144"/>
      <c r="N309" s="89" t="s">
        <v>283</v>
      </c>
      <c r="O309" s="89" t="s">
        <v>283</v>
      </c>
      <c r="P309" s="89" t="s">
        <v>283</v>
      </c>
      <c r="Q309" s="89" t="s">
        <v>283</v>
      </c>
      <c r="R309" s="89" t="s">
        <v>283</v>
      </c>
      <c r="S309" s="89" t="s">
        <v>283</v>
      </c>
      <c r="T309" s="89" t="s">
        <v>283</v>
      </c>
      <c r="U309" s="89" t="s">
        <v>283</v>
      </c>
      <c r="V309" s="89" t="s">
        <v>283</v>
      </c>
      <c r="W309" s="89" t="s">
        <v>283</v>
      </c>
      <c r="X309" s="89" t="s">
        <v>283</v>
      </c>
      <c r="Y309" s="89" t="s">
        <v>283</v>
      </c>
      <c r="Z309" s="89" t="s">
        <v>283</v>
      </c>
      <c r="AA309" s="143" t="s">
        <v>283</v>
      </c>
      <c r="AB309" s="144"/>
      <c r="AC309" s="143" t="s">
        <v>283</v>
      </c>
      <c r="AD309" s="144"/>
      <c r="AE309" s="89" t="s">
        <v>283</v>
      </c>
      <c r="AF309" s="89" t="s">
        <v>283</v>
      </c>
      <c r="AG309" s="89" t="s">
        <v>283</v>
      </c>
      <c r="AH309" s="89" t="s">
        <v>283</v>
      </c>
      <c r="AI309" s="89" t="s">
        <v>283</v>
      </c>
      <c r="AJ309" s="89" t="s">
        <v>283</v>
      </c>
      <c r="AK309" s="89" t="s">
        <v>283</v>
      </c>
      <c r="AL309" s="89" t="s">
        <v>283</v>
      </c>
      <c r="AM309" s="143" t="s">
        <v>283</v>
      </c>
      <c r="AN309" s="144"/>
      <c r="AO309" s="144"/>
      <c r="AP309" s="89" t="s">
        <v>283</v>
      </c>
      <c r="AQ309" s="89" t="s">
        <v>283</v>
      </c>
      <c r="AR309" s="89" t="s">
        <v>283</v>
      </c>
      <c r="AS309" s="143" t="s">
        <v>283</v>
      </c>
      <c r="AT309" s="144"/>
      <c r="AU309" s="143" t="s">
        <v>283</v>
      </c>
      <c r="AV309" s="144"/>
      <c r="AW309" s="89" t="s">
        <v>283</v>
      </c>
      <c r="AX309" s="89" t="s">
        <v>283</v>
      </c>
      <c r="AY309" s="89" t="s">
        <v>283</v>
      </c>
    </row>
    <row r="310" spans="1:51" x14ac:dyDescent="0.25">
      <c r="A310" s="156" t="s">
        <v>298</v>
      </c>
      <c r="B310" s="155"/>
      <c r="C310" s="155"/>
      <c r="D310" s="155"/>
      <c r="E310" s="155"/>
      <c r="F310" s="155"/>
      <c r="G310" s="154"/>
      <c r="H310" s="157" t="s">
        <v>670</v>
      </c>
      <c r="I310" s="155"/>
      <c r="J310" s="155"/>
      <c r="K310" s="155"/>
      <c r="L310" s="155"/>
      <c r="M310" s="155"/>
      <c r="N310" s="155"/>
      <c r="O310" s="155"/>
      <c r="P310" s="155"/>
      <c r="Q310" s="155"/>
      <c r="R310" s="155"/>
      <c r="S310" s="155"/>
      <c r="T310" s="155"/>
      <c r="U310" s="155"/>
      <c r="V310" s="155"/>
      <c r="W310" s="155"/>
      <c r="X310" s="155"/>
      <c r="Y310" s="155"/>
      <c r="Z310" s="155"/>
      <c r="AA310" s="155"/>
      <c r="AB310" s="155"/>
      <c r="AC310" s="155"/>
      <c r="AD310" s="155"/>
      <c r="AE310" s="155"/>
      <c r="AF310" s="155"/>
      <c r="AG310" s="155"/>
      <c r="AH310" s="155"/>
      <c r="AI310" s="155"/>
      <c r="AJ310" s="155"/>
      <c r="AK310" s="155"/>
      <c r="AL310" s="155"/>
      <c r="AM310" s="155"/>
      <c r="AN310" s="155"/>
      <c r="AO310" s="154"/>
      <c r="AP310" s="89" t="s">
        <v>283</v>
      </c>
      <c r="AQ310" s="89" t="s">
        <v>283</v>
      </c>
      <c r="AR310" s="89" t="s">
        <v>283</v>
      </c>
      <c r="AS310" s="143" t="s">
        <v>283</v>
      </c>
      <c r="AT310" s="144"/>
      <c r="AU310" s="143" t="s">
        <v>283</v>
      </c>
      <c r="AV310" s="144"/>
      <c r="AW310" s="89" t="s">
        <v>283</v>
      </c>
      <c r="AX310" s="89" t="s">
        <v>283</v>
      </c>
      <c r="AY310" s="89" t="s">
        <v>283</v>
      </c>
    </row>
    <row r="311" spans="1:51" ht="36" x14ac:dyDescent="0.25">
      <c r="A311" s="153" t="s">
        <v>299</v>
      </c>
      <c r="B311" s="154"/>
      <c r="C311" s="158" t="s">
        <v>300</v>
      </c>
      <c r="D311" s="154"/>
      <c r="E311" s="153" t="s">
        <v>301</v>
      </c>
      <c r="F311" s="154"/>
      <c r="G311" s="153" t="s">
        <v>302</v>
      </c>
      <c r="H311" s="154"/>
      <c r="I311" s="153" t="s">
        <v>303</v>
      </c>
      <c r="J311" s="155"/>
      <c r="K311" s="154"/>
      <c r="L311" s="153" t="s">
        <v>304</v>
      </c>
      <c r="M311" s="155"/>
      <c r="N311" s="154"/>
      <c r="O311" s="153" t="s">
        <v>305</v>
      </c>
      <c r="P311" s="154"/>
      <c r="Q311" s="153" t="s">
        <v>306</v>
      </c>
      <c r="R311" s="154"/>
      <c r="S311" s="153" t="s">
        <v>1</v>
      </c>
      <c r="T311" s="155"/>
      <c r="U311" s="155"/>
      <c r="V311" s="155"/>
      <c r="W311" s="155"/>
      <c r="X311" s="155"/>
      <c r="Y311" s="155"/>
      <c r="Z311" s="154"/>
      <c r="AA311" s="153" t="s">
        <v>2</v>
      </c>
      <c r="AB311" s="155"/>
      <c r="AC311" s="155"/>
      <c r="AD311" s="155"/>
      <c r="AE311" s="154"/>
      <c r="AF311" s="153" t="s">
        <v>3</v>
      </c>
      <c r="AG311" s="155"/>
      <c r="AH311" s="154"/>
      <c r="AI311" s="91" t="s">
        <v>4</v>
      </c>
      <c r="AJ311" s="153" t="s">
        <v>5</v>
      </c>
      <c r="AK311" s="155"/>
      <c r="AL311" s="155"/>
      <c r="AM311" s="155"/>
      <c r="AN311" s="155"/>
      <c r="AO311" s="154"/>
      <c r="AP311" s="91" t="s">
        <v>10</v>
      </c>
      <c r="AQ311" s="91" t="s">
        <v>12</v>
      </c>
      <c r="AR311" s="91" t="s">
        <v>13</v>
      </c>
      <c r="AS311" s="153" t="s">
        <v>14</v>
      </c>
      <c r="AT311" s="154"/>
      <c r="AU311" s="153" t="s">
        <v>15</v>
      </c>
      <c r="AV311" s="154"/>
      <c r="AW311" s="91" t="s">
        <v>16</v>
      </c>
      <c r="AX311" s="91" t="s">
        <v>17</v>
      </c>
      <c r="AY311" s="91" t="s">
        <v>18</v>
      </c>
    </row>
    <row r="312" spans="1:51" x14ac:dyDescent="0.25">
      <c r="A312" s="150" t="s">
        <v>235</v>
      </c>
      <c r="B312" s="144"/>
      <c r="C312" s="150"/>
      <c r="D312" s="144"/>
      <c r="E312" s="150"/>
      <c r="F312" s="144"/>
      <c r="G312" s="150"/>
      <c r="H312" s="144"/>
      <c r="I312" s="150"/>
      <c r="J312" s="144"/>
      <c r="K312" s="144"/>
      <c r="L312" s="150"/>
      <c r="M312" s="144"/>
      <c r="N312" s="144"/>
      <c r="O312" s="150"/>
      <c r="P312" s="144"/>
      <c r="Q312" s="150"/>
      <c r="R312" s="144"/>
      <c r="S312" s="151" t="s">
        <v>236</v>
      </c>
      <c r="T312" s="144"/>
      <c r="U312" s="144"/>
      <c r="V312" s="144"/>
      <c r="W312" s="144"/>
      <c r="X312" s="144"/>
      <c r="Y312" s="144"/>
      <c r="Z312" s="144"/>
      <c r="AA312" s="150" t="s">
        <v>19</v>
      </c>
      <c r="AB312" s="144"/>
      <c r="AC312" s="144"/>
      <c r="AD312" s="144"/>
      <c r="AE312" s="144"/>
      <c r="AF312" s="150" t="s">
        <v>20</v>
      </c>
      <c r="AG312" s="144"/>
      <c r="AH312" s="144"/>
      <c r="AI312" s="92" t="s">
        <v>307</v>
      </c>
      <c r="AJ312" s="152" t="s">
        <v>21</v>
      </c>
      <c r="AK312" s="144"/>
      <c r="AL312" s="144"/>
      <c r="AM312" s="144"/>
      <c r="AN312" s="144"/>
      <c r="AO312" s="144"/>
      <c r="AP312" s="93" t="s">
        <v>749</v>
      </c>
      <c r="AQ312" s="93" t="s">
        <v>750</v>
      </c>
      <c r="AR312" s="93" t="s">
        <v>751</v>
      </c>
      <c r="AS312" s="149" t="s">
        <v>750</v>
      </c>
      <c r="AT312" s="144"/>
      <c r="AU312" s="149" t="s">
        <v>310</v>
      </c>
      <c r="AV312" s="144"/>
      <c r="AW312" s="93" t="s">
        <v>750</v>
      </c>
      <c r="AX312" s="93" t="s">
        <v>310</v>
      </c>
      <c r="AY312" s="93" t="s">
        <v>310</v>
      </c>
    </row>
    <row r="313" spans="1:51" x14ac:dyDescent="0.25">
      <c r="A313" s="150" t="s">
        <v>235</v>
      </c>
      <c r="B313" s="144"/>
      <c r="C313" s="150"/>
      <c r="D313" s="144"/>
      <c r="E313" s="150"/>
      <c r="F313" s="144"/>
      <c r="G313" s="150"/>
      <c r="H313" s="144"/>
      <c r="I313" s="150"/>
      <c r="J313" s="144"/>
      <c r="K313" s="144"/>
      <c r="L313" s="150"/>
      <c r="M313" s="144"/>
      <c r="N313" s="144"/>
      <c r="O313" s="150"/>
      <c r="P313" s="144"/>
      <c r="Q313" s="150"/>
      <c r="R313" s="144"/>
      <c r="S313" s="151" t="s">
        <v>236</v>
      </c>
      <c r="T313" s="144"/>
      <c r="U313" s="144"/>
      <c r="V313" s="144"/>
      <c r="W313" s="144"/>
      <c r="X313" s="144"/>
      <c r="Y313" s="144"/>
      <c r="Z313" s="144"/>
      <c r="AA313" s="150" t="s">
        <v>19</v>
      </c>
      <c r="AB313" s="144"/>
      <c r="AC313" s="144"/>
      <c r="AD313" s="144"/>
      <c r="AE313" s="144"/>
      <c r="AF313" s="150" t="s">
        <v>20</v>
      </c>
      <c r="AG313" s="144"/>
      <c r="AH313" s="144"/>
      <c r="AI313" s="92" t="s">
        <v>391</v>
      </c>
      <c r="AJ313" s="152" t="s">
        <v>237</v>
      </c>
      <c r="AK313" s="144"/>
      <c r="AL313" s="144"/>
      <c r="AM313" s="144"/>
      <c r="AN313" s="144"/>
      <c r="AO313" s="144"/>
      <c r="AP313" s="93" t="s">
        <v>752</v>
      </c>
      <c r="AQ313" s="93" t="s">
        <v>753</v>
      </c>
      <c r="AR313" s="93" t="s">
        <v>754</v>
      </c>
      <c r="AS313" s="149" t="s">
        <v>753</v>
      </c>
      <c r="AT313" s="144"/>
      <c r="AU313" s="149" t="s">
        <v>310</v>
      </c>
      <c r="AV313" s="144"/>
      <c r="AW313" s="93" t="s">
        <v>753</v>
      </c>
      <c r="AX313" s="93" t="s">
        <v>310</v>
      </c>
      <c r="AY313" s="93" t="s">
        <v>310</v>
      </c>
    </row>
    <row r="314" spans="1:51" x14ac:dyDescent="0.25">
      <c r="A314" s="150" t="s">
        <v>235</v>
      </c>
      <c r="B314" s="144"/>
      <c r="C314" s="150" t="s">
        <v>394</v>
      </c>
      <c r="D314" s="144"/>
      <c r="E314" s="150"/>
      <c r="F314" s="144"/>
      <c r="G314" s="150"/>
      <c r="H314" s="144"/>
      <c r="I314" s="150"/>
      <c r="J314" s="144"/>
      <c r="K314" s="144"/>
      <c r="L314" s="150"/>
      <c r="M314" s="144"/>
      <c r="N314" s="144"/>
      <c r="O314" s="150"/>
      <c r="P314" s="144"/>
      <c r="Q314" s="150"/>
      <c r="R314" s="144"/>
      <c r="S314" s="151" t="s">
        <v>239</v>
      </c>
      <c r="T314" s="144"/>
      <c r="U314" s="144"/>
      <c r="V314" s="144"/>
      <c r="W314" s="144"/>
      <c r="X314" s="144"/>
      <c r="Y314" s="144"/>
      <c r="Z314" s="144"/>
      <c r="AA314" s="150" t="s">
        <v>19</v>
      </c>
      <c r="AB314" s="144"/>
      <c r="AC314" s="144"/>
      <c r="AD314" s="144"/>
      <c r="AE314" s="144"/>
      <c r="AF314" s="150" t="s">
        <v>20</v>
      </c>
      <c r="AG314" s="144"/>
      <c r="AH314" s="144"/>
      <c r="AI314" s="92" t="s">
        <v>307</v>
      </c>
      <c r="AJ314" s="152" t="s">
        <v>21</v>
      </c>
      <c r="AK314" s="144"/>
      <c r="AL314" s="144"/>
      <c r="AM314" s="144"/>
      <c r="AN314" s="144"/>
      <c r="AO314" s="144"/>
      <c r="AP314" s="93" t="s">
        <v>749</v>
      </c>
      <c r="AQ314" s="93" t="s">
        <v>750</v>
      </c>
      <c r="AR314" s="93" t="s">
        <v>751</v>
      </c>
      <c r="AS314" s="149" t="s">
        <v>750</v>
      </c>
      <c r="AT314" s="144"/>
      <c r="AU314" s="149" t="s">
        <v>310</v>
      </c>
      <c r="AV314" s="144"/>
      <c r="AW314" s="93" t="s">
        <v>750</v>
      </c>
      <c r="AX314" s="93" t="s">
        <v>310</v>
      </c>
      <c r="AY314" s="93" t="s">
        <v>310</v>
      </c>
    </row>
    <row r="315" spans="1:51" x14ac:dyDescent="0.25">
      <c r="A315" s="150" t="s">
        <v>235</v>
      </c>
      <c r="B315" s="144"/>
      <c r="C315" s="150" t="s">
        <v>394</v>
      </c>
      <c r="D315" s="144"/>
      <c r="E315" s="150"/>
      <c r="F315" s="144"/>
      <c r="G315" s="150"/>
      <c r="H315" s="144"/>
      <c r="I315" s="150"/>
      <c r="J315" s="144"/>
      <c r="K315" s="144"/>
      <c r="L315" s="150"/>
      <c r="M315" s="144"/>
      <c r="N315" s="144"/>
      <c r="O315" s="150"/>
      <c r="P315" s="144"/>
      <c r="Q315" s="150"/>
      <c r="R315" s="144"/>
      <c r="S315" s="151" t="s">
        <v>239</v>
      </c>
      <c r="T315" s="144"/>
      <c r="U315" s="144"/>
      <c r="V315" s="144"/>
      <c r="W315" s="144"/>
      <c r="X315" s="144"/>
      <c r="Y315" s="144"/>
      <c r="Z315" s="144"/>
      <c r="AA315" s="150" t="s">
        <v>19</v>
      </c>
      <c r="AB315" s="144"/>
      <c r="AC315" s="144"/>
      <c r="AD315" s="144"/>
      <c r="AE315" s="144"/>
      <c r="AF315" s="150" t="s">
        <v>20</v>
      </c>
      <c r="AG315" s="144"/>
      <c r="AH315" s="144"/>
      <c r="AI315" s="92" t="s">
        <v>391</v>
      </c>
      <c r="AJ315" s="152" t="s">
        <v>237</v>
      </c>
      <c r="AK315" s="144"/>
      <c r="AL315" s="144"/>
      <c r="AM315" s="144"/>
      <c r="AN315" s="144"/>
      <c r="AO315" s="144"/>
      <c r="AP315" s="93" t="s">
        <v>752</v>
      </c>
      <c r="AQ315" s="93" t="s">
        <v>753</v>
      </c>
      <c r="AR315" s="93" t="s">
        <v>754</v>
      </c>
      <c r="AS315" s="149" t="s">
        <v>753</v>
      </c>
      <c r="AT315" s="144"/>
      <c r="AU315" s="149" t="s">
        <v>310</v>
      </c>
      <c r="AV315" s="144"/>
      <c r="AW315" s="93" t="s">
        <v>753</v>
      </c>
      <c r="AX315" s="93" t="s">
        <v>310</v>
      </c>
      <c r="AY315" s="93" t="s">
        <v>310</v>
      </c>
    </row>
    <row r="316" spans="1:51" x14ac:dyDescent="0.25">
      <c r="A316" s="150" t="s">
        <v>235</v>
      </c>
      <c r="B316" s="144"/>
      <c r="C316" s="150" t="s">
        <v>394</v>
      </c>
      <c r="D316" s="144"/>
      <c r="E316" s="150" t="s">
        <v>399</v>
      </c>
      <c r="F316" s="144"/>
      <c r="G316" s="150"/>
      <c r="H316" s="144"/>
      <c r="I316" s="150"/>
      <c r="J316" s="144"/>
      <c r="K316" s="144"/>
      <c r="L316" s="150"/>
      <c r="M316" s="144"/>
      <c r="N316" s="144"/>
      <c r="O316" s="150"/>
      <c r="P316" s="144"/>
      <c r="Q316" s="150"/>
      <c r="R316" s="144"/>
      <c r="S316" s="151" t="s">
        <v>241</v>
      </c>
      <c r="T316" s="144"/>
      <c r="U316" s="144"/>
      <c r="V316" s="144"/>
      <c r="W316" s="144"/>
      <c r="X316" s="144"/>
      <c r="Y316" s="144"/>
      <c r="Z316" s="144"/>
      <c r="AA316" s="150" t="s">
        <v>19</v>
      </c>
      <c r="AB316" s="144"/>
      <c r="AC316" s="144"/>
      <c r="AD316" s="144"/>
      <c r="AE316" s="144"/>
      <c r="AF316" s="150" t="s">
        <v>20</v>
      </c>
      <c r="AG316" s="144"/>
      <c r="AH316" s="144"/>
      <c r="AI316" s="92" t="s">
        <v>307</v>
      </c>
      <c r="AJ316" s="152" t="s">
        <v>21</v>
      </c>
      <c r="AK316" s="144"/>
      <c r="AL316" s="144"/>
      <c r="AM316" s="144"/>
      <c r="AN316" s="144"/>
      <c r="AO316" s="144"/>
      <c r="AP316" s="93" t="s">
        <v>749</v>
      </c>
      <c r="AQ316" s="93" t="s">
        <v>750</v>
      </c>
      <c r="AR316" s="93" t="s">
        <v>751</v>
      </c>
      <c r="AS316" s="149" t="s">
        <v>750</v>
      </c>
      <c r="AT316" s="144"/>
      <c r="AU316" s="149" t="s">
        <v>310</v>
      </c>
      <c r="AV316" s="144"/>
      <c r="AW316" s="93" t="s">
        <v>750</v>
      </c>
      <c r="AX316" s="93" t="s">
        <v>310</v>
      </c>
      <c r="AY316" s="93" t="s">
        <v>310</v>
      </c>
    </row>
    <row r="317" spans="1:51" x14ac:dyDescent="0.25">
      <c r="A317" s="150" t="s">
        <v>235</v>
      </c>
      <c r="B317" s="144"/>
      <c r="C317" s="150" t="s">
        <v>394</v>
      </c>
      <c r="D317" s="144"/>
      <c r="E317" s="150" t="s">
        <v>399</v>
      </c>
      <c r="F317" s="144"/>
      <c r="G317" s="150"/>
      <c r="H317" s="144"/>
      <c r="I317" s="150"/>
      <c r="J317" s="144"/>
      <c r="K317" s="144"/>
      <c r="L317" s="150"/>
      <c r="M317" s="144"/>
      <c r="N317" s="144"/>
      <c r="O317" s="150"/>
      <c r="P317" s="144"/>
      <c r="Q317" s="150"/>
      <c r="R317" s="144"/>
      <c r="S317" s="151" t="s">
        <v>241</v>
      </c>
      <c r="T317" s="144"/>
      <c r="U317" s="144"/>
      <c r="V317" s="144"/>
      <c r="W317" s="144"/>
      <c r="X317" s="144"/>
      <c r="Y317" s="144"/>
      <c r="Z317" s="144"/>
      <c r="AA317" s="150" t="s">
        <v>19</v>
      </c>
      <c r="AB317" s="144"/>
      <c r="AC317" s="144"/>
      <c r="AD317" s="144"/>
      <c r="AE317" s="144"/>
      <c r="AF317" s="150" t="s">
        <v>20</v>
      </c>
      <c r="AG317" s="144"/>
      <c r="AH317" s="144"/>
      <c r="AI317" s="92" t="s">
        <v>391</v>
      </c>
      <c r="AJ317" s="152" t="s">
        <v>237</v>
      </c>
      <c r="AK317" s="144"/>
      <c r="AL317" s="144"/>
      <c r="AM317" s="144"/>
      <c r="AN317" s="144"/>
      <c r="AO317" s="144"/>
      <c r="AP317" s="93" t="s">
        <v>752</v>
      </c>
      <c r="AQ317" s="93" t="s">
        <v>753</v>
      </c>
      <c r="AR317" s="93" t="s">
        <v>754</v>
      </c>
      <c r="AS317" s="149" t="s">
        <v>753</v>
      </c>
      <c r="AT317" s="144"/>
      <c r="AU317" s="149" t="s">
        <v>310</v>
      </c>
      <c r="AV317" s="144"/>
      <c r="AW317" s="93" t="s">
        <v>753</v>
      </c>
      <c r="AX317" s="93" t="s">
        <v>310</v>
      </c>
      <c r="AY317" s="93" t="s">
        <v>310</v>
      </c>
    </row>
    <row r="318" spans="1:51" x14ac:dyDescent="0.25">
      <c r="A318" s="150" t="s">
        <v>235</v>
      </c>
      <c r="B318" s="144"/>
      <c r="C318" s="150" t="s">
        <v>394</v>
      </c>
      <c r="D318" s="144"/>
      <c r="E318" s="150" t="s">
        <v>399</v>
      </c>
      <c r="F318" s="144"/>
      <c r="G318" s="150" t="s">
        <v>387</v>
      </c>
      <c r="H318" s="144"/>
      <c r="I318" s="150"/>
      <c r="J318" s="144"/>
      <c r="K318" s="144"/>
      <c r="L318" s="150"/>
      <c r="M318" s="144"/>
      <c r="N318" s="144"/>
      <c r="O318" s="150"/>
      <c r="P318" s="144"/>
      <c r="Q318" s="150"/>
      <c r="R318" s="144"/>
      <c r="S318" s="151" t="s">
        <v>505</v>
      </c>
      <c r="T318" s="144"/>
      <c r="U318" s="144"/>
      <c r="V318" s="144"/>
      <c r="W318" s="144"/>
      <c r="X318" s="144"/>
      <c r="Y318" s="144"/>
      <c r="Z318" s="144"/>
      <c r="AA318" s="150" t="s">
        <v>19</v>
      </c>
      <c r="AB318" s="144"/>
      <c r="AC318" s="144"/>
      <c r="AD318" s="144"/>
      <c r="AE318" s="144"/>
      <c r="AF318" s="150" t="s">
        <v>20</v>
      </c>
      <c r="AG318" s="144"/>
      <c r="AH318" s="144"/>
      <c r="AI318" s="92" t="s">
        <v>307</v>
      </c>
      <c r="AJ318" s="152" t="s">
        <v>21</v>
      </c>
      <c r="AK318" s="144"/>
      <c r="AL318" s="144"/>
      <c r="AM318" s="144"/>
      <c r="AN318" s="144"/>
      <c r="AO318" s="144"/>
      <c r="AP318" s="93" t="s">
        <v>749</v>
      </c>
      <c r="AQ318" s="93" t="s">
        <v>750</v>
      </c>
      <c r="AR318" s="93" t="s">
        <v>751</v>
      </c>
      <c r="AS318" s="149" t="s">
        <v>750</v>
      </c>
      <c r="AT318" s="144"/>
      <c r="AU318" s="149" t="s">
        <v>310</v>
      </c>
      <c r="AV318" s="144"/>
      <c r="AW318" s="93" t="s">
        <v>750</v>
      </c>
      <c r="AX318" s="93" t="s">
        <v>310</v>
      </c>
      <c r="AY318" s="93" t="s">
        <v>310</v>
      </c>
    </row>
    <row r="319" spans="1:51" x14ac:dyDescent="0.25">
      <c r="A319" s="150" t="s">
        <v>235</v>
      </c>
      <c r="B319" s="144"/>
      <c r="C319" s="150" t="s">
        <v>394</v>
      </c>
      <c r="D319" s="144"/>
      <c r="E319" s="150" t="s">
        <v>399</v>
      </c>
      <c r="F319" s="144"/>
      <c r="G319" s="150" t="s">
        <v>387</v>
      </c>
      <c r="H319" s="144"/>
      <c r="I319" s="150"/>
      <c r="J319" s="144"/>
      <c r="K319" s="144"/>
      <c r="L319" s="150"/>
      <c r="M319" s="144"/>
      <c r="N319" s="144"/>
      <c r="O319" s="150"/>
      <c r="P319" s="144"/>
      <c r="Q319" s="150"/>
      <c r="R319" s="144"/>
      <c r="S319" s="151" t="s">
        <v>505</v>
      </c>
      <c r="T319" s="144"/>
      <c r="U319" s="144"/>
      <c r="V319" s="144"/>
      <c r="W319" s="144"/>
      <c r="X319" s="144"/>
      <c r="Y319" s="144"/>
      <c r="Z319" s="144"/>
      <c r="AA319" s="150" t="s">
        <v>19</v>
      </c>
      <c r="AB319" s="144"/>
      <c r="AC319" s="144"/>
      <c r="AD319" s="144"/>
      <c r="AE319" s="144"/>
      <c r="AF319" s="150" t="s">
        <v>20</v>
      </c>
      <c r="AG319" s="144"/>
      <c r="AH319" s="144"/>
      <c r="AI319" s="92" t="s">
        <v>391</v>
      </c>
      <c r="AJ319" s="152" t="s">
        <v>237</v>
      </c>
      <c r="AK319" s="144"/>
      <c r="AL319" s="144"/>
      <c r="AM319" s="144"/>
      <c r="AN319" s="144"/>
      <c r="AO319" s="144"/>
      <c r="AP319" s="93" t="s">
        <v>752</v>
      </c>
      <c r="AQ319" s="93" t="s">
        <v>753</v>
      </c>
      <c r="AR319" s="93" t="s">
        <v>754</v>
      </c>
      <c r="AS319" s="149" t="s">
        <v>753</v>
      </c>
      <c r="AT319" s="144"/>
      <c r="AU319" s="149" t="s">
        <v>310</v>
      </c>
      <c r="AV319" s="144"/>
      <c r="AW319" s="93" t="s">
        <v>753</v>
      </c>
      <c r="AX319" s="93" t="s">
        <v>310</v>
      </c>
      <c r="AY319" s="93" t="s">
        <v>310</v>
      </c>
    </row>
    <row r="320" spans="1:51" x14ac:dyDescent="0.25">
      <c r="A320" s="150" t="s">
        <v>235</v>
      </c>
      <c r="B320" s="144"/>
      <c r="C320" s="150" t="s">
        <v>394</v>
      </c>
      <c r="D320" s="144"/>
      <c r="E320" s="150" t="s">
        <v>399</v>
      </c>
      <c r="F320" s="144"/>
      <c r="G320" s="150" t="s">
        <v>387</v>
      </c>
      <c r="H320" s="144"/>
      <c r="I320" s="150" t="s">
        <v>594</v>
      </c>
      <c r="J320" s="144"/>
      <c r="K320" s="144"/>
      <c r="L320" s="150"/>
      <c r="M320" s="144"/>
      <c r="N320" s="144"/>
      <c r="O320" s="150"/>
      <c r="P320" s="144"/>
      <c r="Q320" s="150"/>
      <c r="R320" s="144"/>
      <c r="S320" s="151" t="s">
        <v>512</v>
      </c>
      <c r="T320" s="144"/>
      <c r="U320" s="144"/>
      <c r="V320" s="144"/>
      <c r="W320" s="144"/>
      <c r="X320" s="144"/>
      <c r="Y320" s="144"/>
      <c r="Z320" s="144"/>
      <c r="AA320" s="150" t="s">
        <v>19</v>
      </c>
      <c r="AB320" s="144"/>
      <c r="AC320" s="144"/>
      <c r="AD320" s="144"/>
      <c r="AE320" s="144"/>
      <c r="AF320" s="150" t="s">
        <v>20</v>
      </c>
      <c r="AG320" s="144"/>
      <c r="AH320" s="144"/>
      <c r="AI320" s="92" t="s">
        <v>307</v>
      </c>
      <c r="AJ320" s="152" t="s">
        <v>21</v>
      </c>
      <c r="AK320" s="144"/>
      <c r="AL320" s="144"/>
      <c r="AM320" s="144"/>
      <c r="AN320" s="144"/>
      <c r="AO320" s="144"/>
      <c r="AP320" s="93" t="s">
        <v>749</v>
      </c>
      <c r="AQ320" s="93" t="s">
        <v>750</v>
      </c>
      <c r="AR320" s="93" t="s">
        <v>751</v>
      </c>
      <c r="AS320" s="149" t="s">
        <v>750</v>
      </c>
      <c r="AT320" s="144"/>
      <c r="AU320" s="149" t="s">
        <v>310</v>
      </c>
      <c r="AV320" s="144"/>
      <c r="AW320" s="93" t="s">
        <v>750</v>
      </c>
      <c r="AX320" s="93" t="s">
        <v>310</v>
      </c>
      <c r="AY320" s="93" t="s">
        <v>310</v>
      </c>
    </row>
    <row r="321" spans="1:51" x14ac:dyDescent="0.25">
      <c r="A321" s="150" t="s">
        <v>235</v>
      </c>
      <c r="B321" s="144"/>
      <c r="C321" s="150" t="s">
        <v>394</v>
      </c>
      <c r="D321" s="144"/>
      <c r="E321" s="150" t="s">
        <v>399</v>
      </c>
      <c r="F321" s="144"/>
      <c r="G321" s="150" t="s">
        <v>387</v>
      </c>
      <c r="H321" s="144"/>
      <c r="I321" s="150" t="s">
        <v>594</v>
      </c>
      <c r="J321" s="144"/>
      <c r="K321" s="144"/>
      <c r="L321" s="150" t="s">
        <v>406</v>
      </c>
      <c r="M321" s="144"/>
      <c r="N321" s="144"/>
      <c r="O321" s="150"/>
      <c r="P321" s="144"/>
      <c r="Q321" s="150"/>
      <c r="R321" s="144"/>
      <c r="S321" s="151" t="s">
        <v>254</v>
      </c>
      <c r="T321" s="144"/>
      <c r="U321" s="144"/>
      <c r="V321" s="144"/>
      <c r="W321" s="144"/>
      <c r="X321" s="144"/>
      <c r="Y321" s="144"/>
      <c r="Z321" s="144"/>
      <c r="AA321" s="150" t="s">
        <v>19</v>
      </c>
      <c r="AB321" s="144"/>
      <c r="AC321" s="144"/>
      <c r="AD321" s="144"/>
      <c r="AE321" s="144"/>
      <c r="AF321" s="150" t="s">
        <v>20</v>
      </c>
      <c r="AG321" s="144"/>
      <c r="AH321" s="144"/>
      <c r="AI321" s="92" t="s">
        <v>307</v>
      </c>
      <c r="AJ321" s="152" t="s">
        <v>21</v>
      </c>
      <c r="AK321" s="144"/>
      <c r="AL321" s="144"/>
      <c r="AM321" s="144"/>
      <c r="AN321" s="144"/>
      <c r="AO321" s="144"/>
      <c r="AP321" s="93" t="s">
        <v>755</v>
      </c>
      <c r="AQ321" s="93" t="s">
        <v>755</v>
      </c>
      <c r="AR321" s="93" t="s">
        <v>310</v>
      </c>
      <c r="AS321" s="149" t="s">
        <v>755</v>
      </c>
      <c r="AT321" s="144"/>
      <c r="AU321" s="149" t="s">
        <v>310</v>
      </c>
      <c r="AV321" s="144"/>
      <c r="AW321" s="93" t="s">
        <v>755</v>
      </c>
      <c r="AX321" s="93" t="s">
        <v>310</v>
      </c>
      <c r="AY321" s="93" t="s">
        <v>310</v>
      </c>
    </row>
    <row r="322" spans="1:51" x14ac:dyDescent="0.25">
      <c r="A322" s="150" t="s">
        <v>235</v>
      </c>
      <c r="B322" s="144"/>
      <c r="C322" s="150" t="s">
        <v>394</v>
      </c>
      <c r="D322" s="144"/>
      <c r="E322" s="150" t="s">
        <v>399</v>
      </c>
      <c r="F322" s="144"/>
      <c r="G322" s="150" t="s">
        <v>387</v>
      </c>
      <c r="H322" s="144"/>
      <c r="I322" s="150" t="s">
        <v>594</v>
      </c>
      <c r="J322" s="144"/>
      <c r="K322" s="144"/>
      <c r="L322" s="150" t="s">
        <v>656</v>
      </c>
      <c r="M322" s="144"/>
      <c r="N322" s="144"/>
      <c r="O322" s="150"/>
      <c r="P322" s="144"/>
      <c r="Q322" s="150"/>
      <c r="R322" s="144"/>
      <c r="S322" s="151" t="s">
        <v>506</v>
      </c>
      <c r="T322" s="144"/>
      <c r="U322" s="144"/>
      <c r="V322" s="144"/>
      <c r="W322" s="144"/>
      <c r="X322" s="144"/>
      <c r="Y322" s="144"/>
      <c r="Z322" s="144"/>
      <c r="AA322" s="150" t="s">
        <v>19</v>
      </c>
      <c r="AB322" s="144"/>
      <c r="AC322" s="144"/>
      <c r="AD322" s="144"/>
      <c r="AE322" s="144"/>
      <c r="AF322" s="150" t="s">
        <v>20</v>
      </c>
      <c r="AG322" s="144"/>
      <c r="AH322" s="144"/>
      <c r="AI322" s="92" t="s">
        <v>307</v>
      </c>
      <c r="AJ322" s="152" t="s">
        <v>21</v>
      </c>
      <c r="AK322" s="144"/>
      <c r="AL322" s="144"/>
      <c r="AM322" s="144"/>
      <c r="AN322" s="144"/>
      <c r="AO322" s="144"/>
      <c r="AP322" s="93" t="s">
        <v>751</v>
      </c>
      <c r="AQ322" s="93" t="s">
        <v>310</v>
      </c>
      <c r="AR322" s="93" t="s">
        <v>751</v>
      </c>
      <c r="AS322" s="149" t="s">
        <v>310</v>
      </c>
      <c r="AT322" s="144"/>
      <c r="AU322" s="149" t="s">
        <v>310</v>
      </c>
      <c r="AV322" s="144"/>
      <c r="AW322" s="93" t="s">
        <v>310</v>
      </c>
      <c r="AX322" s="93" t="s">
        <v>310</v>
      </c>
      <c r="AY322" s="93" t="s">
        <v>310</v>
      </c>
    </row>
    <row r="323" spans="1:51" x14ac:dyDescent="0.25">
      <c r="A323" s="150" t="s">
        <v>235</v>
      </c>
      <c r="B323" s="144"/>
      <c r="C323" s="150" t="s">
        <v>394</v>
      </c>
      <c r="D323" s="144"/>
      <c r="E323" s="150" t="s">
        <v>399</v>
      </c>
      <c r="F323" s="144"/>
      <c r="G323" s="150" t="s">
        <v>387</v>
      </c>
      <c r="H323" s="144"/>
      <c r="I323" s="150" t="s">
        <v>594</v>
      </c>
      <c r="J323" s="144"/>
      <c r="K323" s="144"/>
      <c r="L323" s="150" t="s">
        <v>415</v>
      </c>
      <c r="M323" s="144"/>
      <c r="N323" s="144"/>
      <c r="O323" s="150"/>
      <c r="P323" s="144"/>
      <c r="Q323" s="150"/>
      <c r="R323" s="144"/>
      <c r="S323" s="151" t="s">
        <v>252</v>
      </c>
      <c r="T323" s="144"/>
      <c r="U323" s="144"/>
      <c r="V323" s="144"/>
      <c r="W323" s="144"/>
      <c r="X323" s="144"/>
      <c r="Y323" s="144"/>
      <c r="Z323" s="144"/>
      <c r="AA323" s="150" t="s">
        <v>19</v>
      </c>
      <c r="AB323" s="144"/>
      <c r="AC323" s="144"/>
      <c r="AD323" s="144"/>
      <c r="AE323" s="144"/>
      <c r="AF323" s="150" t="s">
        <v>20</v>
      </c>
      <c r="AG323" s="144"/>
      <c r="AH323" s="144"/>
      <c r="AI323" s="92" t="s">
        <v>307</v>
      </c>
      <c r="AJ323" s="152" t="s">
        <v>21</v>
      </c>
      <c r="AK323" s="144"/>
      <c r="AL323" s="144"/>
      <c r="AM323" s="144"/>
      <c r="AN323" s="144"/>
      <c r="AO323" s="144"/>
      <c r="AP323" s="93" t="s">
        <v>756</v>
      </c>
      <c r="AQ323" s="93" t="s">
        <v>756</v>
      </c>
      <c r="AR323" s="93" t="s">
        <v>310</v>
      </c>
      <c r="AS323" s="149" t="s">
        <v>756</v>
      </c>
      <c r="AT323" s="144"/>
      <c r="AU323" s="149" t="s">
        <v>310</v>
      </c>
      <c r="AV323" s="144"/>
      <c r="AW323" s="93" t="s">
        <v>756</v>
      </c>
      <c r="AX323" s="93" t="s">
        <v>310</v>
      </c>
      <c r="AY323" s="93" t="s">
        <v>310</v>
      </c>
    </row>
    <row r="324" spans="1:51" x14ac:dyDescent="0.25">
      <c r="A324" s="150" t="s">
        <v>235</v>
      </c>
      <c r="B324" s="144"/>
      <c r="C324" s="150" t="s">
        <v>394</v>
      </c>
      <c r="D324" s="144"/>
      <c r="E324" s="150" t="s">
        <v>399</v>
      </c>
      <c r="F324" s="144"/>
      <c r="G324" s="150" t="s">
        <v>387</v>
      </c>
      <c r="H324" s="144"/>
      <c r="I324" s="150" t="s">
        <v>594</v>
      </c>
      <c r="J324" s="144"/>
      <c r="K324" s="144"/>
      <c r="L324" s="150" t="s">
        <v>416</v>
      </c>
      <c r="M324" s="144"/>
      <c r="N324" s="144"/>
      <c r="O324" s="150"/>
      <c r="P324" s="144"/>
      <c r="Q324" s="150"/>
      <c r="R324" s="144"/>
      <c r="S324" s="151" t="s">
        <v>253</v>
      </c>
      <c r="T324" s="144"/>
      <c r="U324" s="144"/>
      <c r="V324" s="144"/>
      <c r="W324" s="144"/>
      <c r="X324" s="144"/>
      <c r="Y324" s="144"/>
      <c r="Z324" s="144"/>
      <c r="AA324" s="150" t="s">
        <v>19</v>
      </c>
      <c r="AB324" s="144"/>
      <c r="AC324" s="144"/>
      <c r="AD324" s="144"/>
      <c r="AE324" s="144"/>
      <c r="AF324" s="150" t="s">
        <v>20</v>
      </c>
      <c r="AG324" s="144"/>
      <c r="AH324" s="144"/>
      <c r="AI324" s="92" t="s">
        <v>307</v>
      </c>
      <c r="AJ324" s="152" t="s">
        <v>21</v>
      </c>
      <c r="AK324" s="144"/>
      <c r="AL324" s="144"/>
      <c r="AM324" s="144"/>
      <c r="AN324" s="144"/>
      <c r="AO324" s="144"/>
      <c r="AP324" s="93" t="s">
        <v>310</v>
      </c>
      <c r="AQ324" s="93" t="s">
        <v>310</v>
      </c>
      <c r="AR324" s="93" t="s">
        <v>310</v>
      </c>
      <c r="AS324" s="149" t="s">
        <v>310</v>
      </c>
      <c r="AT324" s="144"/>
      <c r="AU324" s="149" t="s">
        <v>310</v>
      </c>
      <c r="AV324" s="144"/>
      <c r="AW324" s="93" t="s">
        <v>310</v>
      </c>
      <c r="AX324" s="93" t="s">
        <v>310</v>
      </c>
      <c r="AY324" s="93" t="s">
        <v>310</v>
      </c>
    </row>
    <row r="325" spans="1:51" x14ac:dyDescent="0.25">
      <c r="A325" s="150" t="s">
        <v>235</v>
      </c>
      <c r="B325" s="144"/>
      <c r="C325" s="150" t="s">
        <v>394</v>
      </c>
      <c r="D325" s="144"/>
      <c r="E325" s="150" t="s">
        <v>399</v>
      </c>
      <c r="F325" s="144"/>
      <c r="G325" s="150" t="s">
        <v>387</v>
      </c>
      <c r="H325" s="144"/>
      <c r="I325" s="150" t="s">
        <v>594</v>
      </c>
      <c r="J325" s="144"/>
      <c r="K325" s="144"/>
      <c r="L325" s="150" t="s">
        <v>416</v>
      </c>
      <c r="M325" s="144"/>
      <c r="N325" s="144"/>
      <c r="O325" s="150"/>
      <c r="P325" s="144"/>
      <c r="Q325" s="150"/>
      <c r="R325" s="144"/>
      <c r="S325" s="151" t="s">
        <v>253</v>
      </c>
      <c r="T325" s="144"/>
      <c r="U325" s="144"/>
      <c r="V325" s="144"/>
      <c r="W325" s="144"/>
      <c r="X325" s="144"/>
      <c r="Y325" s="144"/>
      <c r="Z325" s="144"/>
      <c r="AA325" s="150" t="s">
        <v>19</v>
      </c>
      <c r="AB325" s="144"/>
      <c r="AC325" s="144"/>
      <c r="AD325" s="144"/>
      <c r="AE325" s="144"/>
      <c r="AF325" s="150" t="s">
        <v>20</v>
      </c>
      <c r="AG325" s="144"/>
      <c r="AH325" s="144"/>
      <c r="AI325" s="92" t="s">
        <v>391</v>
      </c>
      <c r="AJ325" s="152" t="s">
        <v>237</v>
      </c>
      <c r="AK325" s="144"/>
      <c r="AL325" s="144"/>
      <c r="AM325" s="144"/>
      <c r="AN325" s="144"/>
      <c r="AO325" s="144"/>
      <c r="AP325" s="93" t="s">
        <v>752</v>
      </c>
      <c r="AQ325" s="93" t="s">
        <v>753</v>
      </c>
      <c r="AR325" s="93" t="s">
        <v>754</v>
      </c>
      <c r="AS325" s="149" t="s">
        <v>753</v>
      </c>
      <c r="AT325" s="144"/>
      <c r="AU325" s="149" t="s">
        <v>310</v>
      </c>
      <c r="AV325" s="144"/>
      <c r="AW325" s="93" t="s">
        <v>753</v>
      </c>
      <c r="AX325" s="93" t="s">
        <v>310</v>
      </c>
      <c r="AY325" s="93" t="s">
        <v>310</v>
      </c>
    </row>
    <row r="326" spans="1:51" x14ac:dyDescent="0.25">
      <c r="A326" s="150" t="s">
        <v>235</v>
      </c>
      <c r="B326" s="144"/>
      <c r="C326" s="150" t="s">
        <v>394</v>
      </c>
      <c r="D326" s="144"/>
      <c r="E326" s="150" t="s">
        <v>399</v>
      </c>
      <c r="F326" s="144"/>
      <c r="G326" s="150" t="s">
        <v>387</v>
      </c>
      <c r="H326" s="144"/>
      <c r="I326" s="150" t="s">
        <v>594</v>
      </c>
      <c r="J326" s="144"/>
      <c r="K326" s="144"/>
      <c r="L326" s="150" t="s">
        <v>413</v>
      </c>
      <c r="M326" s="144"/>
      <c r="N326" s="144"/>
      <c r="O326" s="150"/>
      <c r="P326" s="144"/>
      <c r="Q326" s="150"/>
      <c r="R326" s="144"/>
      <c r="S326" s="151" t="s">
        <v>250</v>
      </c>
      <c r="T326" s="144"/>
      <c r="U326" s="144"/>
      <c r="V326" s="144"/>
      <c r="W326" s="144"/>
      <c r="X326" s="144"/>
      <c r="Y326" s="144"/>
      <c r="Z326" s="144"/>
      <c r="AA326" s="150" t="s">
        <v>19</v>
      </c>
      <c r="AB326" s="144"/>
      <c r="AC326" s="144"/>
      <c r="AD326" s="144"/>
      <c r="AE326" s="144"/>
      <c r="AF326" s="150" t="s">
        <v>20</v>
      </c>
      <c r="AG326" s="144"/>
      <c r="AH326" s="144"/>
      <c r="AI326" s="92" t="s">
        <v>391</v>
      </c>
      <c r="AJ326" s="152" t="s">
        <v>237</v>
      </c>
      <c r="AK326" s="144"/>
      <c r="AL326" s="144"/>
      <c r="AM326" s="144"/>
      <c r="AN326" s="144"/>
      <c r="AO326" s="144"/>
      <c r="AP326" s="93" t="s">
        <v>310</v>
      </c>
      <c r="AQ326" s="93" t="s">
        <v>310</v>
      </c>
      <c r="AR326" s="93" t="s">
        <v>310</v>
      </c>
      <c r="AS326" s="149" t="s">
        <v>310</v>
      </c>
      <c r="AT326" s="144"/>
      <c r="AU326" s="149" t="s">
        <v>310</v>
      </c>
      <c r="AV326" s="144"/>
      <c r="AW326" s="93" t="s">
        <v>310</v>
      </c>
      <c r="AX326" s="93" t="s">
        <v>310</v>
      </c>
      <c r="AY326" s="93" t="s">
        <v>310</v>
      </c>
    </row>
    <row r="327" spans="1:51" x14ac:dyDescent="0.25">
      <c r="A327" s="150" t="s">
        <v>235</v>
      </c>
      <c r="B327" s="144"/>
      <c r="C327" s="150" t="s">
        <v>394</v>
      </c>
      <c r="D327" s="144"/>
      <c r="E327" s="150" t="s">
        <v>399</v>
      </c>
      <c r="F327" s="144"/>
      <c r="G327" s="150" t="s">
        <v>387</v>
      </c>
      <c r="H327" s="144"/>
      <c r="I327" s="150" t="s">
        <v>594</v>
      </c>
      <c r="J327" s="144"/>
      <c r="K327" s="144"/>
      <c r="L327" s="150"/>
      <c r="M327" s="144"/>
      <c r="N327" s="144"/>
      <c r="O327" s="150"/>
      <c r="P327" s="144"/>
      <c r="Q327" s="150"/>
      <c r="R327" s="144"/>
      <c r="S327" s="151" t="s">
        <v>512</v>
      </c>
      <c r="T327" s="144"/>
      <c r="U327" s="144"/>
      <c r="V327" s="144"/>
      <c r="W327" s="144"/>
      <c r="X327" s="144"/>
      <c r="Y327" s="144"/>
      <c r="Z327" s="144"/>
      <c r="AA327" s="150" t="s">
        <v>19</v>
      </c>
      <c r="AB327" s="144"/>
      <c r="AC327" s="144"/>
      <c r="AD327" s="144"/>
      <c r="AE327" s="144"/>
      <c r="AF327" s="150" t="s">
        <v>20</v>
      </c>
      <c r="AG327" s="144"/>
      <c r="AH327" s="144"/>
      <c r="AI327" s="92" t="s">
        <v>391</v>
      </c>
      <c r="AJ327" s="152" t="s">
        <v>237</v>
      </c>
      <c r="AK327" s="144"/>
      <c r="AL327" s="144"/>
      <c r="AM327" s="144"/>
      <c r="AN327" s="144"/>
      <c r="AO327" s="144"/>
      <c r="AP327" s="93" t="s">
        <v>752</v>
      </c>
      <c r="AQ327" s="93" t="s">
        <v>753</v>
      </c>
      <c r="AR327" s="93" t="s">
        <v>754</v>
      </c>
      <c r="AS327" s="149" t="s">
        <v>753</v>
      </c>
      <c r="AT327" s="144"/>
      <c r="AU327" s="149" t="s">
        <v>310</v>
      </c>
      <c r="AV327" s="144"/>
      <c r="AW327" s="93" t="s">
        <v>753</v>
      </c>
      <c r="AX327" s="93" t="s">
        <v>310</v>
      </c>
      <c r="AY327" s="93" t="s">
        <v>310</v>
      </c>
    </row>
    <row r="328" spans="1:51" x14ac:dyDescent="0.25">
      <c r="A328" s="146" t="s">
        <v>235</v>
      </c>
      <c r="B328" s="144"/>
      <c r="C328" s="146" t="s">
        <v>394</v>
      </c>
      <c r="D328" s="144"/>
      <c r="E328" s="146" t="s">
        <v>399</v>
      </c>
      <c r="F328" s="144"/>
      <c r="G328" s="146" t="s">
        <v>387</v>
      </c>
      <c r="H328" s="144"/>
      <c r="I328" s="146" t="s">
        <v>594</v>
      </c>
      <c r="J328" s="144"/>
      <c r="K328" s="144"/>
      <c r="L328" s="146" t="s">
        <v>415</v>
      </c>
      <c r="M328" s="144"/>
      <c r="N328" s="144"/>
      <c r="O328" s="146" t="s">
        <v>330</v>
      </c>
      <c r="P328" s="144"/>
      <c r="Q328" s="146"/>
      <c r="R328" s="144"/>
      <c r="S328" s="145" t="s">
        <v>539</v>
      </c>
      <c r="T328" s="144"/>
      <c r="U328" s="144"/>
      <c r="V328" s="144"/>
      <c r="W328" s="144"/>
      <c r="X328" s="144"/>
      <c r="Y328" s="144"/>
      <c r="Z328" s="144"/>
      <c r="AA328" s="146" t="s">
        <v>19</v>
      </c>
      <c r="AB328" s="144"/>
      <c r="AC328" s="144"/>
      <c r="AD328" s="144"/>
      <c r="AE328" s="144"/>
      <c r="AF328" s="146" t="s">
        <v>20</v>
      </c>
      <c r="AG328" s="144"/>
      <c r="AH328" s="144"/>
      <c r="AI328" s="94" t="s">
        <v>307</v>
      </c>
      <c r="AJ328" s="147" t="s">
        <v>21</v>
      </c>
      <c r="AK328" s="144"/>
      <c r="AL328" s="144"/>
      <c r="AM328" s="144"/>
      <c r="AN328" s="144"/>
      <c r="AO328" s="144"/>
      <c r="AP328" s="95" t="s">
        <v>756</v>
      </c>
      <c r="AQ328" s="95" t="s">
        <v>756</v>
      </c>
      <c r="AR328" s="95" t="s">
        <v>310</v>
      </c>
      <c r="AS328" s="148" t="s">
        <v>756</v>
      </c>
      <c r="AT328" s="144"/>
      <c r="AU328" s="148" t="s">
        <v>310</v>
      </c>
      <c r="AV328" s="144"/>
      <c r="AW328" s="95" t="s">
        <v>756</v>
      </c>
      <c r="AX328" s="95" t="s">
        <v>310</v>
      </c>
      <c r="AY328" s="95" t="s">
        <v>310</v>
      </c>
    </row>
    <row r="329" spans="1:51" x14ac:dyDescent="0.25">
      <c r="A329" s="146" t="s">
        <v>235</v>
      </c>
      <c r="B329" s="144"/>
      <c r="C329" s="146" t="s">
        <v>394</v>
      </c>
      <c r="D329" s="144"/>
      <c r="E329" s="146" t="s">
        <v>399</v>
      </c>
      <c r="F329" s="144"/>
      <c r="G329" s="146" t="s">
        <v>387</v>
      </c>
      <c r="H329" s="144"/>
      <c r="I329" s="146" t="s">
        <v>594</v>
      </c>
      <c r="J329" s="144"/>
      <c r="K329" s="144"/>
      <c r="L329" s="146" t="s">
        <v>416</v>
      </c>
      <c r="M329" s="144"/>
      <c r="N329" s="144"/>
      <c r="O329" s="146" t="s">
        <v>330</v>
      </c>
      <c r="P329" s="144"/>
      <c r="Q329" s="146"/>
      <c r="R329" s="144"/>
      <c r="S329" s="145" t="s">
        <v>541</v>
      </c>
      <c r="T329" s="144"/>
      <c r="U329" s="144"/>
      <c r="V329" s="144"/>
      <c r="W329" s="144"/>
      <c r="X329" s="144"/>
      <c r="Y329" s="144"/>
      <c r="Z329" s="144"/>
      <c r="AA329" s="146" t="s">
        <v>19</v>
      </c>
      <c r="AB329" s="144"/>
      <c r="AC329" s="144"/>
      <c r="AD329" s="144"/>
      <c r="AE329" s="144"/>
      <c r="AF329" s="146" t="s">
        <v>20</v>
      </c>
      <c r="AG329" s="144"/>
      <c r="AH329" s="144"/>
      <c r="AI329" s="94" t="s">
        <v>307</v>
      </c>
      <c r="AJ329" s="147" t="s">
        <v>21</v>
      </c>
      <c r="AK329" s="144"/>
      <c r="AL329" s="144"/>
      <c r="AM329" s="144"/>
      <c r="AN329" s="144"/>
      <c r="AO329" s="144"/>
      <c r="AP329" s="95" t="s">
        <v>310</v>
      </c>
      <c r="AQ329" s="95" t="s">
        <v>310</v>
      </c>
      <c r="AR329" s="95" t="s">
        <v>310</v>
      </c>
      <c r="AS329" s="148" t="s">
        <v>310</v>
      </c>
      <c r="AT329" s="144"/>
      <c r="AU329" s="148" t="s">
        <v>310</v>
      </c>
      <c r="AV329" s="144"/>
      <c r="AW329" s="95" t="s">
        <v>310</v>
      </c>
      <c r="AX329" s="95" t="s">
        <v>310</v>
      </c>
      <c r="AY329" s="95" t="s">
        <v>310</v>
      </c>
    </row>
    <row r="330" spans="1:51" x14ac:dyDescent="0.25">
      <c r="A330" s="146" t="s">
        <v>235</v>
      </c>
      <c r="B330" s="144"/>
      <c r="C330" s="146" t="s">
        <v>394</v>
      </c>
      <c r="D330" s="144"/>
      <c r="E330" s="146" t="s">
        <v>399</v>
      </c>
      <c r="F330" s="144"/>
      <c r="G330" s="146" t="s">
        <v>387</v>
      </c>
      <c r="H330" s="144"/>
      <c r="I330" s="146" t="s">
        <v>594</v>
      </c>
      <c r="J330" s="144"/>
      <c r="K330" s="144"/>
      <c r="L330" s="146" t="s">
        <v>406</v>
      </c>
      <c r="M330" s="144"/>
      <c r="N330" s="144"/>
      <c r="O330" s="146" t="s">
        <v>330</v>
      </c>
      <c r="P330" s="144"/>
      <c r="Q330" s="146"/>
      <c r="R330" s="144"/>
      <c r="S330" s="145" t="s">
        <v>533</v>
      </c>
      <c r="T330" s="144"/>
      <c r="U330" s="144"/>
      <c r="V330" s="144"/>
      <c r="W330" s="144"/>
      <c r="X330" s="144"/>
      <c r="Y330" s="144"/>
      <c r="Z330" s="144"/>
      <c r="AA330" s="146" t="s">
        <v>19</v>
      </c>
      <c r="AB330" s="144"/>
      <c r="AC330" s="144"/>
      <c r="AD330" s="144"/>
      <c r="AE330" s="144"/>
      <c r="AF330" s="146" t="s">
        <v>20</v>
      </c>
      <c r="AG330" s="144"/>
      <c r="AH330" s="144"/>
      <c r="AI330" s="94" t="s">
        <v>307</v>
      </c>
      <c r="AJ330" s="147" t="s">
        <v>21</v>
      </c>
      <c r="AK330" s="144"/>
      <c r="AL330" s="144"/>
      <c r="AM330" s="144"/>
      <c r="AN330" s="144"/>
      <c r="AO330" s="144"/>
      <c r="AP330" s="95" t="s">
        <v>755</v>
      </c>
      <c r="AQ330" s="95" t="s">
        <v>755</v>
      </c>
      <c r="AR330" s="95" t="s">
        <v>310</v>
      </c>
      <c r="AS330" s="148" t="s">
        <v>755</v>
      </c>
      <c r="AT330" s="144"/>
      <c r="AU330" s="148" t="s">
        <v>310</v>
      </c>
      <c r="AV330" s="144"/>
      <c r="AW330" s="95" t="s">
        <v>755</v>
      </c>
      <c r="AX330" s="95" t="s">
        <v>310</v>
      </c>
      <c r="AY330" s="95" t="s">
        <v>310</v>
      </c>
    </row>
    <row r="331" spans="1:51" x14ac:dyDescent="0.25">
      <c r="A331" s="146" t="s">
        <v>235</v>
      </c>
      <c r="B331" s="144"/>
      <c r="C331" s="146" t="s">
        <v>394</v>
      </c>
      <c r="D331" s="144"/>
      <c r="E331" s="146" t="s">
        <v>399</v>
      </c>
      <c r="F331" s="144"/>
      <c r="G331" s="146" t="s">
        <v>387</v>
      </c>
      <c r="H331" s="144"/>
      <c r="I331" s="146" t="s">
        <v>594</v>
      </c>
      <c r="J331" s="144"/>
      <c r="K331" s="144"/>
      <c r="L331" s="146" t="s">
        <v>656</v>
      </c>
      <c r="M331" s="144"/>
      <c r="N331" s="144"/>
      <c r="O331" s="146" t="s">
        <v>330</v>
      </c>
      <c r="P331" s="144"/>
      <c r="Q331" s="146"/>
      <c r="R331" s="144"/>
      <c r="S331" s="145" t="s">
        <v>543</v>
      </c>
      <c r="T331" s="144"/>
      <c r="U331" s="144"/>
      <c r="V331" s="144"/>
      <c r="W331" s="144"/>
      <c r="X331" s="144"/>
      <c r="Y331" s="144"/>
      <c r="Z331" s="144"/>
      <c r="AA331" s="146" t="s">
        <v>19</v>
      </c>
      <c r="AB331" s="144"/>
      <c r="AC331" s="144"/>
      <c r="AD331" s="144"/>
      <c r="AE331" s="144"/>
      <c r="AF331" s="146" t="s">
        <v>20</v>
      </c>
      <c r="AG331" s="144"/>
      <c r="AH331" s="144"/>
      <c r="AI331" s="94" t="s">
        <v>307</v>
      </c>
      <c r="AJ331" s="147" t="s">
        <v>21</v>
      </c>
      <c r="AK331" s="144"/>
      <c r="AL331" s="144"/>
      <c r="AM331" s="144"/>
      <c r="AN331" s="144"/>
      <c r="AO331" s="144"/>
      <c r="AP331" s="95" t="s">
        <v>751</v>
      </c>
      <c r="AQ331" s="95" t="s">
        <v>310</v>
      </c>
      <c r="AR331" s="95" t="s">
        <v>751</v>
      </c>
      <c r="AS331" s="148" t="s">
        <v>310</v>
      </c>
      <c r="AT331" s="144"/>
      <c r="AU331" s="148" t="s">
        <v>310</v>
      </c>
      <c r="AV331" s="144"/>
      <c r="AW331" s="95" t="s">
        <v>310</v>
      </c>
      <c r="AX331" s="95" t="s">
        <v>310</v>
      </c>
      <c r="AY331" s="95" t="s">
        <v>310</v>
      </c>
    </row>
    <row r="332" spans="1:51" x14ac:dyDescent="0.25">
      <c r="A332" s="146" t="s">
        <v>235</v>
      </c>
      <c r="B332" s="144"/>
      <c r="C332" s="146" t="s">
        <v>394</v>
      </c>
      <c r="D332" s="144"/>
      <c r="E332" s="146" t="s">
        <v>399</v>
      </c>
      <c r="F332" s="144"/>
      <c r="G332" s="146" t="s">
        <v>387</v>
      </c>
      <c r="H332" s="144"/>
      <c r="I332" s="146" t="s">
        <v>594</v>
      </c>
      <c r="J332" s="144"/>
      <c r="K332" s="144"/>
      <c r="L332" s="146" t="s">
        <v>413</v>
      </c>
      <c r="M332" s="144"/>
      <c r="N332" s="144"/>
      <c r="O332" s="146" t="s">
        <v>330</v>
      </c>
      <c r="P332" s="144"/>
      <c r="Q332" s="146"/>
      <c r="R332" s="144"/>
      <c r="S332" s="145" t="s">
        <v>547</v>
      </c>
      <c r="T332" s="144"/>
      <c r="U332" s="144"/>
      <c r="V332" s="144"/>
      <c r="W332" s="144"/>
      <c r="X332" s="144"/>
      <c r="Y332" s="144"/>
      <c r="Z332" s="144"/>
      <c r="AA332" s="146" t="s">
        <v>19</v>
      </c>
      <c r="AB332" s="144"/>
      <c r="AC332" s="144"/>
      <c r="AD332" s="144"/>
      <c r="AE332" s="144"/>
      <c r="AF332" s="146" t="s">
        <v>20</v>
      </c>
      <c r="AG332" s="144"/>
      <c r="AH332" s="144"/>
      <c r="AI332" s="94" t="s">
        <v>391</v>
      </c>
      <c r="AJ332" s="147" t="s">
        <v>237</v>
      </c>
      <c r="AK332" s="144"/>
      <c r="AL332" s="144"/>
      <c r="AM332" s="144"/>
      <c r="AN332" s="144"/>
      <c r="AO332" s="144"/>
      <c r="AP332" s="95" t="s">
        <v>310</v>
      </c>
      <c r="AQ332" s="95" t="s">
        <v>310</v>
      </c>
      <c r="AR332" s="95" t="s">
        <v>310</v>
      </c>
      <c r="AS332" s="148" t="s">
        <v>310</v>
      </c>
      <c r="AT332" s="144"/>
      <c r="AU332" s="148" t="s">
        <v>310</v>
      </c>
      <c r="AV332" s="144"/>
      <c r="AW332" s="95" t="s">
        <v>310</v>
      </c>
      <c r="AX332" s="95" t="s">
        <v>310</v>
      </c>
      <c r="AY332" s="95" t="s">
        <v>310</v>
      </c>
    </row>
    <row r="333" spans="1:51" ht="16.5" x14ac:dyDescent="0.25">
      <c r="A333" s="146" t="s">
        <v>235</v>
      </c>
      <c r="B333" s="144"/>
      <c r="C333" s="146" t="s">
        <v>394</v>
      </c>
      <c r="D333" s="144"/>
      <c r="E333" s="146" t="s">
        <v>399</v>
      </c>
      <c r="F333" s="144"/>
      <c r="G333" s="146" t="s">
        <v>387</v>
      </c>
      <c r="H333" s="144"/>
      <c r="I333" s="146" t="s">
        <v>594</v>
      </c>
      <c r="J333" s="144"/>
      <c r="K333" s="144"/>
      <c r="L333" s="146" t="s">
        <v>416</v>
      </c>
      <c r="M333" s="144"/>
      <c r="N333" s="144"/>
      <c r="O333" s="146" t="s">
        <v>330</v>
      </c>
      <c r="P333" s="144"/>
      <c r="Q333" s="146"/>
      <c r="R333" s="144"/>
      <c r="S333" s="145" t="s">
        <v>541</v>
      </c>
      <c r="T333" s="144"/>
      <c r="U333" s="144"/>
      <c r="V333" s="144"/>
      <c r="W333" s="144"/>
      <c r="X333" s="144"/>
      <c r="Y333" s="144"/>
      <c r="Z333" s="144"/>
      <c r="AA333" s="146" t="s">
        <v>19</v>
      </c>
      <c r="AB333" s="144"/>
      <c r="AC333" s="144"/>
      <c r="AD333" s="144"/>
      <c r="AE333" s="144"/>
      <c r="AF333" s="146" t="s">
        <v>20</v>
      </c>
      <c r="AG333" s="144"/>
      <c r="AH333" s="144"/>
      <c r="AI333" s="94" t="s">
        <v>391</v>
      </c>
      <c r="AJ333" s="147" t="s">
        <v>237</v>
      </c>
      <c r="AK333" s="144"/>
      <c r="AL333" s="144"/>
      <c r="AM333" s="144"/>
      <c r="AN333" s="144"/>
      <c r="AO333" s="144"/>
      <c r="AP333" s="95" t="s">
        <v>752</v>
      </c>
      <c r="AQ333" s="95" t="s">
        <v>753</v>
      </c>
      <c r="AR333" s="95" t="s">
        <v>754</v>
      </c>
      <c r="AS333" s="148" t="s">
        <v>753</v>
      </c>
      <c r="AT333" s="144"/>
      <c r="AU333" s="148" t="s">
        <v>310</v>
      </c>
      <c r="AV333" s="144"/>
      <c r="AW333" s="95" t="s">
        <v>753</v>
      </c>
      <c r="AX333" s="95" t="s">
        <v>310</v>
      </c>
      <c r="AY333" s="95" t="s">
        <v>310</v>
      </c>
    </row>
    <row r="334" spans="1:51" x14ac:dyDescent="0.25">
      <c r="A334" s="89" t="s">
        <v>283</v>
      </c>
      <c r="B334" s="89" t="s">
        <v>283</v>
      </c>
      <c r="C334" s="89" t="s">
        <v>283</v>
      </c>
      <c r="D334" s="89" t="s">
        <v>283</v>
      </c>
      <c r="E334" s="89" t="s">
        <v>283</v>
      </c>
      <c r="F334" s="89" t="s">
        <v>283</v>
      </c>
      <c r="G334" s="89" t="s">
        <v>283</v>
      </c>
      <c r="H334" s="89" t="s">
        <v>283</v>
      </c>
      <c r="I334" s="89" t="s">
        <v>283</v>
      </c>
      <c r="J334" s="143" t="s">
        <v>283</v>
      </c>
      <c r="K334" s="144"/>
      <c r="L334" s="143" t="s">
        <v>283</v>
      </c>
      <c r="M334" s="144"/>
      <c r="N334" s="89" t="s">
        <v>283</v>
      </c>
      <c r="O334" s="89" t="s">
        <v>283</v>
      </c>
      <c r="P334" s="89" t="s">
        <v>283</v>
      </c>
      <c r="Q334" s="89" t="s">
        <v>283</v>
      </c>
      <c r="R334" s="89" t="s">
        <v>283</v>
      </c>
      <c r="S334" s="89" t="s">
        <v>283</v>
      </c>
      <c r="T334" s="89" t="s">
        <v>283</v>
      </c>
      <c r="U334" s="89" t="s">
        <v>283</v>
      </c>
      <c r="V334" s="89" t="s">
        <v>283</v>
      </c>
      <c r="W334" s="89" t="s">
        <v>283</v>
      </c>
      <c r="X334" s="89" t="s">
        <v>283</v>
      </c>
      <c r="Y334" s="89" t="s">
        <v>283</v>
      </c>
      <c r="Z334" s="89" t="s">
        <v>283</v>
      </c>
      <c r="AA334" s="143" t="s">
        <v>283</v>
      </c>
      <c r="AB334" s="144"/>
      <c r="AC334" s="143" t="s">
        <v>283</v>
      </c>
      <c r="AD334" s="144"/>
      <c r="AE334" s="89" t="s">
        <v>283</v>
      </c>
      <c r="AF334" s="89" t="s">
        <v>283</v>
      </c>
      <c r="AG334" s="89" t="s">
        <v>283</v>
      </c>
      <c r="AH334" s="89" t="s">
        <v>283</v>
      </c>
      <c r="AI334" s="89" t="s">
        <v>283</v>
      </c>
      <c r="AJ334" s="89" t="s">
        <v>283</v>
      </c>
      <c r="AK334" s="89" t="s">
        <v>283</v>
      </c>
      <c r="AL334" s="89" t="s">
        <v>283</v>
      </c>
      <c r="AM334" s="143" t="s">
        <v>283</v>
      </c>
      <c r="AN334" s="144"/>
      <c r="AO334" s="144"/>
      <c r="AP334" s="89" t="s">
        <v>283</v>
      </c>
      <c r="AQ334" s="89" t="s">
        <v>283</v>
      </c>
      <c r="AR334" s="89" t="s">
        <v>283</v>
      </c>
      <c r="AS334" s="143" t="s">
        <v>283</v>
      </c>
      <c r="AT334" s="144"/>
      <c r="AU334" s="143" t="s">
        <v>283</v>
      </c>
      <c r="AV334" s="144"/>
      <c r="AW334" s="89" t="s">
        <v>283</v>
      </c>
      <c r="AX334" s="89" t="s">
        <v>283</v>
      </c>
      <c r="AY334" s="89" t="s">
        <v>283</v>
      </c>
    </row>
    <row r="335" spans="1:51" x14ac:dyDescent="0.25">
      <c r="A335" s="156" t="s">
        <v>298</v>
      </c>
      <c r="B335" s="155"/>
      <c r="C335" s="155"/>
      <c r="D335" s="155"/>
      <c r="E335" s="155"/>
      <c r="F335" s="155"/>
      <c r="G335" s="154"/>
      <c r="H335" s="157" t="s">
        <v>675</v>
      </c>
      <c r="I335" s="155"/>
      <c r="J335" s="155"/>
      <c r="K335" s="155"/>
      <c r="L335" s="155"/>
      <c r="M335" s="155"/>
      <c r="N335" s="155"/>
      <c r="O335" s="155"/>
      <c r="P335" s="155"/>
      <c r="Q335" s="155"/>
      <c r="R335" s="155"/>
      <c r="S335" s="155"/>
      <c r="T335" s="155"/>
      <c r="U335" s="155"/>
      <c r="V335" s="155"/>
      <c r="W335" s="155"/>
      <c r="X335" s="155"/>
      <c r="Y335" s="155"/>
      <c r="Z335" s="155"/>
      <c r="AA335" s="155"/>
      <c r="AB335" s="155"/>
      <c r="AC335" s="155"/>
      <c r="AD335" s="155"/>
      <c r="AE335" s="155"/>
      <c r="AF335" s="155"/>
      <c r="AG335" s="155"/>
      <c r="AH335" s="155"/>
      <c r="AI335" s="155"/>
      <c r="AJ335" s="155"/>
      <c r="AK335" s="155"/>
      <c r="AL335" s="155"/>
      <c r="AM335" s="155"/>
      <c r="AN335" s="155"/>
      <c r="AO335" s="154"/>
      <c r="AP335" s="89" t="s">
        <v>283</v>
      </c>
      <c r="AQ335" s="89" t="s">
        <v>283</v>
      </c>
      <c r="AR335" s="89" t="s">
        <v>283</v>
      </c>
      <c r="AS335" s="143" t="s">
        <v>283</v>
      </c>
      <c r="AT335" s="144"/>
      <c r="AU335" s="143" t="s">
        <v>283</v>
      </c>
      <c r="AV335" s="144"/>
      <c r="AW335" s="89" t="s">
        <v>283</v>
      </c>
      <c r="AX335" s="89" t="s">
        <v>283</v>
      </c>
      <c r="AY335" s="89" t="s">
        <v>283</v>
      </c>
    </row>
    <row r="336" spans="1:51" ht="36" x14ac:dyDescent="0.25">
      <c r="A336" s="153" t="s">
        <v>299</v>
      </c>
      <c r="B336" s="154"/>
      <c r="C336" s="158" t="s">
        <v>300</v>
      </c>
      <c r="D336" s="154"/>
      <c r="E336" s="153" t="s">
        <v>301</v>
      </c>
      <c r="F336" s="154"/>
      <c r="G336" s="153" t="s">
        <v>302</v>
      </c>
      <c r="H336" s="154"/>
      <c r="I336" s="153" t="s">
        <v>303</v>
      </c>
      <c r="J336" s="155"/>
      <c r="K336" s="154"/>
      <c r="L336" s="153" t="s">
        <v>304</v>
      </c>
      <c r="M336" s="155"/>
      <c r="N336" s="154"/>
      <c r="O336" s="153" t="s">
        <v>305</v>
      </c>
      <c r="P336" s="154"/>
      <c r="Q336" s="153" t="s">
        <v>306</v>
      </c>
      <c r="R336" s="154"/>
      <c r="S336" s="153" t="s">
        <v>1</v>
      </c>
      <c r="T336" s="155"/>
      <c r="U336" s="155"/>
      <c r="V336" s="155"/>
      <c r="W336" s="155"/>
      <c r="X336" s="155"/>
      <c r="Y336" s="155"/>
      <c r="Z336" s="154"/>
      <c r="AA336" s="153" t="s">
        <v>2</v>
      </c>
      <c r="AB336" s="155"/>
      <c r="AC336" s="155"/>
      <c r="AD336" s="155"/>
      <c r="AE336" s="154"/>
      <c r="AF336" s="153" t="s">
        <v>3</v>
      </c>
      <c r="AG336" s="155"/>
      <c r="AH336" s="154"/>
      <c r="AI336" s="91" t="s">
        <v>4</v>
      </c>
      <c r="AJ336" s="153" t="s">
        <v>5</v>
      </c>
      <c r="AK336" s="155"/>
      <c r="AL336" s="155"/>
      <c r="AM336" s="155"/>
      <c r="AN336" s="155"/>
      <c r="AO336" s="154"/>
      <c r="AP336" s="91" t="s">
        <v>10</v>
      </c>
      <c r="AQ336" s="91" t="s">
        <v>12</v>
      </c>
      <c r="AR336" s="91" t="s">
        <v>13</v>
      </c>
      <c r="AS336" s="153" t="s">
        <v>14</v>
      </c>
      <c r="AT336" s="154"/>
      <c r="AU336" s="153" t="s">
        <v>15</v>
      </c>
      <c r="AV336" s="154"/>
      <c r="AW336" s="91" t="s">
        <v>16</v>
      </c>
      <c r="AX336" s="91" t="s">
        <v>17</v>
      </c>
      <c r="AY336" s="91" t="s">
        <v>18</v>
      </c>
    </row>
    <row r="337" spans="1:51" x14ac:dyDescent="0.25">
      <c r="A337" s="150" t="s">
        <v>235</v>
      </c>
      <c r="B337" s="144"/>
      <c r="C337" s="150"/>
      <c r="D337" s="144"/>
      <c r="E337" s="150"/>
      <c r="F337" s="144"/>
      <c r="G337" s="150"/>
      <c r="H337" s="144"/>
      <c r="I337" s="150"/>
      <c r="J337" s="144"/>
      <c r="K337" s="144"/>
      <c r="L337" s="150"/>
      <c r="M337" s="144"/>
      <c r="N337" s="144"/>
      <c r="O337" s="150"/>
      <c r="P337" s="144"/>
      <c r="Q337" s="150"/>
      <c r="R337" s="144"/>
      <c r="S337" s="151" t="s">
        <v>236</v>
      </c>
      <c r="T337" s="144"/>
      <c r="U337" s="144"/>
      <c r="V337" s="144"/>
      <c r="W337" s="144"/>
      <c r="X337" s="144"/>
      <c r="Y337" s="144"/>
      <c r="Z337" s="144"/>
      <c r="AA337" s="150" t="s">
        <v>19</v>
      </c>
      <c r="AB337" s="144"/>
      <c r="AC337" s="144"/>
      <c r="AD337" s="144"/>
      <c r="AE337" s="144"/>
      <c r="AF337" s="150" t="s">
        <v>20</v>
      </c>
      <c r="AG337" s="144"/>
      <c r="AH337" s="144"/>
      <c r="AI337" s="92" t="s">
        <v>307</v>
      </c>
      <c r="AJ337" s="152" t="s">
        <v>21</v>
      </c>
      <c r="AK337" s="144"/>
      <c r="AL337" s="144"/>
      <c r="AM337" s="144"/>
      <c r="AN337" s="144"/>
      <c r="AO337" s="144"/>
      <c r="AP337" s="93" t="s">
        <v>757</v>
      </c>
      <c r="AQ337" s="93" t="s">
        <v>758</v>
      </c>
      <c r="AR337" s="93" t="s">
        <v>759</v>
      </c>
      <c r="AS337" s="149" t="s">
        <v>758</v>
      </c>
      <c r="AT337" s="144"/>
      <c r="AU337" s="149" t="s">
        <v>310</v>
      </c>
      <c r="AV337" s="144"/>
      <c r="AW337" s="93" t="s">
        <v>758</v>
      </c>
      <c r="AX337" s="93" t="s">
        <v>310</v>
      </c>
      <c r="AY337" s="93" t="s">
        <v>310</v>
      </c>
    </row>
    <row r="338" spans="1:51" x14ac:dyDescent="0.25">
      <c r="A338" s="150" t="s">
        <v>235</v>
      </c>
      <c r="B338" s="144"/>
      <c r="C338" s="150"/>
      <c r="D338" s="144"/>
      <c r="E338" s="150"/>
      <c r="F338" s="144"/>
      <c r="G338" s="150"/>
      <c r="H338" s="144"/>
      <c r="I338" s="150"/>
      <c r="J338" s="144"/>
      <c r="K338" s="144"/>
      <c r="L338" s="150"/>
      <c r="M338" s="144"/>
      <c r="N338" s="144"/>
      <c r="O338" s="150"/>
      <c r="P338" s="144"/>
      <c r="Q338" s="150"/>
      <c r="R338" s="144"/>
      <c r="S338" s="151" t="s">
        <v>236</v>
      </c>
      <c r="T338" s="144"/>
      <c r="U338" s="144"/>
      <c r="V338" s="144"/>
      <c r="W338" s="144"/>
      <c r="X338" s="144"/>
      <c r="Y338" s="144"/>
      <c r="Z338" s="144"/>
      <c r="AA338" s="150" t="s">
        <v>19</v>
      </c>
      <c r="AB338" s="144"/>
      <c r="AC338" s="144"/>
      <c r="AD338" s="144"/>
      <c r="AE338" s="144"/>
      <c r="AF338" s="150" t="s">
        <v>20</v>
      </c>
      <c r="AG338" s="144"/>
      <c r="AH338" s="144"/>
      <c r="AI338" s="92" t="s">
        <v>391</v>
      </c>
      <c r="AJ338" s="152" t="s">
        <v>237</v>
      </c>
      <c r="AK338" s="144"/>
      <c r="AL338" s="144"/>
      <c r="AM338" s="144"/>
      <c r="AN338" s="144"/>
      <c r="AO338" s="144"/>
      <c r="AP338" s="93" t="s">
        <v>310</v>
      </c>
      <c r="AQ338" s="93" t="s">
        <v>310</v>
      </c>
      <c r="AR338" s="93" t="s">
        <v>310</v>
      </c>
      <c r="AS338" s="149" t="s">
        <v>310</v>
      </c>
      <c r="AT338" s="144"/>
      <c r="AU338" s="149" t="s">
        <v>310</v>
      </c>
      <c r="AV338" s="144"/>
      <c r="AW338" s="93" t="s">
        <v>310</v>
      </c>
      <c r="AX338" s="93" t="s">
        <v>310</v>
      </c>
      <c r="AY338" s="93" t="s">
        <v>310</v>
      </c>
    </row>
    <row r="339" spans="1:51" x14ac:dyDescent="0.25">
      <c r="A339" s="150" t="s">
        <v>235</v>
      </c>
      <c r="B339" s="144"/>
      <c r="C339" s="150" t="s">
        <v>394</v>
      </c>
      <c r="D339" s="144"/>
      <c r="E339" s="150"/>
      <c r="F339" s="144"/>
      <c r="G339" s="150"/>
      <c r="H339" s="144"/>
      <c r="I339" s="150"/>
      <c r="J339" s="144"/>
      <c r="K339" s="144"/>
      <c r="L339" s="150"/>
      <c r="M339" s="144"/>
      <c r="N339" s="144"/>
      <c r="O339" s="150"/>
      <c r="P339" s="144"/>
      <c r="Q339" s="150"/>
      <c r="R339" s="144"/>
      <c r="S339" s="151" t="s">
        <v>239</v>
      </c>
      <c r="T339" s="144"/>
      <c r="U339" s="144"/>
      <c r="V339" s="144"/>
      <c r="W339" s="144"/>
      <c r="X339" s="144"/>
      <c r="Y339" s="144"/>
      <c r="Z339" s="144"/>
      <c r="AA339" s="150" t="s">
        <v>19</v>
      </c>
      <c r="AB339" s="144"/>
      <c r="AC339" s="144"/>
      <c r="AD339" s="144"/>
      <c r="AE339" s="144"/>
      <c r="AF339" s="150" t="s">
        <v>20</v>
      </c>
      <c r="AG339" s="144"/>
      <c r="AH339" s="144"/>
      <c r="AI339" s="92" t="s">
        <v>307</v>
      </c>
      <c r="AJ339" s="152" t="s">
        <v>21</v>
      </c>
      <c r="AK339" s="144"/>
      <c r="AL339" s="144"/>
      <c r="AM339" s="144"/>
      <c r="AN339" s="144"/>
      <c r="AO339" s="144"/>
      <c r="AP339" s="93" t="s">
        <v>757</v>
      </c>
      <c r="AQ339" s="93" t="s">
        <v>758</v>
      </c>
      <c r="AR339" s="93" t="s">
        <v>759</v>
      </c>
      <c r="AS339" s="149" t="s">
        <v>758</v>
      </c>
      <c r="AT339" s="144"/>
      <c r="AU339" s="149" t="s">
        <v>310</v>
      </c>
      <c r="AV339" s="144"/>
      <c r="AW339" s="93" t="s">
        <v>758</v>
      </c>
      <c r="AX339" s="93" t="s">
        <v>310</v>
      </c>
      <c r="AY339" s="93" t="s">
        <v>310</v>
      </c>
    </row>
    <row r="340" spans="1:51" x14ac:dyDescent="0.25">
      <c r="A340" s="150" t="s">
        <v>235</v>
      </c>
      <c r="B340" s="144"/>
      <c r="C340" s="150" t="s">
        <v>394</v>
      </c>
      <c r="D340" s="144"/>
      <c r="E340" s="150"/>
      <c r="F340" s="144"/>
      <c r="G340" s="150"/>
      <c r="H340" s="144"/>
      <c r="I340" s="150"/>
      <c r="J340" s="144"/>
      <c r="K340" s="144"/>
      <c r="L340" s="150"/>
      <c r="M340" s="144"/>
      <c r="N340" s="144"/>
      <c r="O340" s="150"/>
      <c r="P340" s="144"/>
      <c r="Q340" s="150"/>
      <c r="R340" s="144"/>
      <c r="S340" s="151" t="s">
        <v>239</v>
      </c>
      <c r="T340" s="144"/>
      <c r="U340" s="144"/>
      <c r="V340" s="144"/>
      <c r="W340" s="144"/>
      <c r="X340" s="144"/>
      <c r="Y340" s="144"/>
      <c r="Z340" s="144"/>
      <c r="AA340" s="150" t="s">
        <v>19</v>
      </c>
      <c r="AB340" s="144"/>
      <c r="AC340" s="144"/>
      <c r="AD340" s="144"/>
      <c r="AE340" s="144"/>
      <c r="AF340" s="150" t="s">
        <v>20</v>
      </c>
      <c r="AG340" s="144"/>
      <c r="AH340" s="144"/>
      <c r="AI340" s="92" t="s">
        <v>391</v>
      </c>
      <c r="AJ340" s="152" t="s">
        <v>237</v>
      </c>
      <c r="AK340" s="144"/>
      <c r="AL340" s="144"/>
      <c r="AM340" s="144"/>
      <c r="AN340" s="144"/>
      <c r="AO340" s="144"/>
      <c r="AP340" s="93" t="s">
        <v>310</v>
      </c>
      <c r="AQ340" s="93" t="s">
        <v>310</v>
      </c>
      <c r="AR340" s="93" t="s">
        <v>310</v>
      </c>
      <c r="AS340" s="149" t="s">
        <v>310</v>
      </c>
      <c r="AT340" s="144"/>
      <c r="AU340" s="149" t="s">
        <v>310</v>
      </c>
      <c r="AV340" s="144"/>
      <c r="AW340" s="93" t="s">
        <v>310</v>
      </c>
      <c r="AX340" s="93" t="s">
        <v>310</v>
      </c>
      <c r="AY340" s="93" t="s">
        <v>310</v>
      </c>
    </row>
    <row r="341" spans="1:51" x14ac:dyDescent="0.25">
      <c r="A341" s="150" t="s">
        <v>235</v>
      </c>
      <c r="B341" s="144"/>
      <c r="C341" s="150" t="s">
        <v>394</v>
      </c>
      <c r="D341" s="144"/>
      <c r="E341" s="150" t="s">
        <v>399</v>
      </c>
      <c r="F341" s="144"/>
      <c r="G341" s="150"/>
      <c r="H341" s="144"/>
      <c r="I341" s="150"/>
      <c r="J341" s="144"/>
      <c r="K341" s="144"/>
      <c r="L341" s="150"/>
      <c r="M341" s="144"/>
      <c r="N341" s="144"/>
      <c r="O341" s="150"/>
      <c r="P341" s="144"/>
      <c r="Q341" s="150"/>
      <c r="R341" s="144"/>
      <c r="S341" s="151" t="s">
        <v>241</v>
      </c>
      <c r="T341" s="144"/>
      <c r="U341" s="144"/>
      <c r="V341" s="144"/>
      <c r="W341" s="144"/>
      <c r="X341" s="144"/>
      <c r="Y341" s="144"/>
      <c r="Z341" s="144"/>
      <c r="AA341" s="150" t="s">
        <v>19</v>
      </c>
      <c r="AB341" s="144"/>
      <c r="AC341" s="144"/>
      <c r="AD341" s="144"/>
      <c r="AE341" s="144"/>
      <c r="AF341" s="150" t="s">
        <v>20</v>
      </c>
      <c r="AG341" s="144"/>
      <c r="AH341" s="144"/>
      <c r="AI341" s="92" t="s">
        <v>307</v>
      </c>
      <c r="AJ341" s="152" t="s">
        <v>21</v>
      </c>
      <c r="AK341" s="144"/>
      <c r="AL341" s="144"/>
      <c r="AM341" s="144"/>
      <c r="AN341" s="144"/>
      <c r="AO341" s="144"/>
      <c r="AP341" s="93" t="s">
        <v>757</v>
      </c>
      <c r="AQ341" s="93" t="s">
        <v>758</v>
      </c>
      <c r="AR341" s="93" t="s">
        <v>759</v>
      </c>
      <c r="AS341" s="149" t="s">
        <v>758</v>
      </c>
      <c r="AT341" s="144"/>
      <c r="AU341" s="149" t="s">
        <v>310</v>
      </c>
      <c r="AV341" s="144"/>
      <c r="AW341" s="93" t="s">
        <v>758</v>
      </c>
      <c r="AX341" s="93" t="s">
        <v>310</v>
      </c>
      <c r="AY341" s="93" t="s">
        <v>310</v>
      </c>
    </row>
    <row r="342" spans="1:51" x14ac:dyDescent="0.25">
      <c r="A342" s="150" t="s">
        <v>235</v>
      </c>
      <c r="B342" s="144"/>
      <c r="C342" s="150" t="s">
        <v>394</v>
      </c>
      <c r="D342" s="144"/>
      <c r="E342" s="150" t="s">
        <v>399</v>
      </c>
      <c r="F342" s="144"/>
      <c r="G342" s="150"/>
      <c r="H342" s="144"/>
      <c r="I342" s="150"/>
      <c r="J342" s="144"/>
      <c r="K342" s="144"/>
      <c r="L342" s="150"/>
      <c r="M342" s="144"/>
      <c r="N342" s="144"/>
      <c r="O342" s="150"/>
      <c r="P342" s="144"/>
      <c r="Q342" s="150"/>
      <c r="R342" s="144"/>
      <c r="S342" s="151" t="s">
        <v>241</v>
      </c>
      <c r="T342" s="144"/>
      <c r="U342" s="144"/>
      <c r="V342" s="144"/>
      <c r="W342" s="144"/>
      <c r="X342" s="144"/>
      <c r="Y342" s="144"/>
      <c r="Z342" s="144"/>
      <c r="AA342" s="150" t="s">
        <v>19</v>
      </c>
      <c r="AB342" s="144"/>
      <c r="AC342" s="144"/>
      <c r="AD342" s="144"/>
      <c r="AE342" s="144"/>
      <c r="AF342" s="150" t="s">
        <v>20</v>
      </c>
      <c r="AG342" s="144"/>
      <c r="AH342" s="144"/>
      <c r="AI342" s="92" t="s">
        <v>391</v>
      </c>
      <c r="AJ342" s="152" t="s">
        <v>237</v>
      </c>
      <c r="AK342" s="144"/>
      <c r="AL342" s="144"/>
      <c r="AM342" s="144"/>
      <c r="AN342" s="144"/>
      <c r="AO342" s="144"/>
      <c r="AP342" s="93" t="s">
        <v>310</v>
      </c>
      <c r="AQ342" s="93" t="s">
        <v>310</v>
      </c>
      <c r="AR342" s="93" t="s">
        <v>310</v>
      </c>
      <c r="AS342" s="149" t="s">
        <v>310</v>
      </c>
      <c r="AT342" s="144"/>
      <c r="AU342" s="149" t="s">
        <v>310</v>
      </c>
      <c r="AV342" s="144"/>
      <c r="AW342" s="93" t="s">
        <v>310</v>
      </c>
      <c r="AX342" s="93" t="s">
        <v>310</v>
      </c>
      <c r="AY342" s="93" t="s">
        <v>310</v>
      </c>
    </row>
    <row r="343" spans="1:51" x14ac:dyDescent="0.25">
      <c r="A343" s="150" t="s">
        <v>235</v>
      </c>
      <c r="B343" s="144"/>
      <c r="C343" s="150" t="s">
        <v>394</v>
      </c>
      <c r="D343" s="144"/>
      <c r="E343" s="150" t="s">
        <v>399</v>
      </c>
      <c r="F343" s="144"/>
      <c r="G343" s="150" t="s">
        <v>387</v>
      </c>
      <c r="H343" s="144"/>
      <c r="I343" s="150"/>
      <c r="J343" s="144"/>
      <c r="K343" s="144"/>
      <c r="L343" s="150"/>
      <c r="M343" s="144"/>
      <c r="N343" s="144"/>
      <c r="O343" s="150"/>
      <c r="P343" s="144"/>
      <c r="Q343" s="150"/>
      <c r="R343" s="144"/>
      <c r="S343" s="151" t="s">
        <v>505</v>
      </c>
      <c r="T343" s="144"/>
      <c r="U343" s="144"/>
      <c r="V343" s="144"/>
      <c r="W343" s="144"/>
      <c r="X343" s="144"/>
      <c r="Y343" s="144"/>
      <c r="Z343" s="144"/>
      <c r="AA343" s="150" t="s">
        <v>19</v>
      </c>
      <c r="AB343" s="144"/>
      <c r="AC343" s="144"/>
      <c r="AD343" s="144"/>
      <c r="AE343" s="144"/>
      <c r="AF343" s="150" t="s">
        <v>20</v>
      </c>
      <c r="AG343" s="144"/>
      <c r="AH343" s="144"/>
      <c r="AI343" s="92" t="s">
        <v>307</v>
      </c>
      <c r="AJ343" s="152" t="s">
        <v>21</v>
      </c>
      <c r="AK343" s="144"/>
      <c r="AL343" s="144"/>
      <c r="AM343" s="144"/>
      <c r="AN343" s="144"/>
      <c r="AO343" s="144"/>
      <c r="AP343" s="93" t="s">
        <v>757</v>
      </c>
      <c r="AQ343" s="93" t="s">
        <v>758</v>
      </c>
      <c r="AR343" s="93" t="s">
        <v>759</v>
      </c>
      <c r="AS343" s="149" t="s">
        <v>758</v>
      </c>
      <c r="AT343" s="144"/>
      <c r="AU343" s="149" t="s">
        <v>310</v>
      </c>
      <c r="AV343" s="144"/>
      <c r="AW343" s="93" t="s">
        <v>758</v>
      </c>
      <c r="AX343" s="93" t="s">
        <v>310</v>
      </c>
      <c r="AY343" s="93" t="s">
        <v>310</v>
      </c>
    </row>
    <row r="344" spans="1:51" x14ac:dyDescent="0.25">
      <c r="A344" s="150" t="s">
        <v>235</v>
      </c>
      <c r="B344" s="144"/>
      <c r="C344" s="150" t="s">
        <v>394</v>
      </c>
      <c r="D344" s="144"/>
      <c r="E344" s="150" t="s">
        <v>399</v>
      </c>
      <c r="F344" s="144"/>
      <c r="G344" s="150" t="s">
        <v>387</v>
      </c>
      <c r="H344" s="144"/>
      <c r="I344" s="150"/>
      <c r="J344" s="144"/>
      <c r="K344" s="144"/>
      <c r="L344" s="150"/>
      <c r="M344" s="144"/>
      <c r="N344" s="144"/>
      <c r="O344" s="150"/>
      <c r="P344" s="144"/>
      <c r="Q344" s="150"/>
      <c r="R344" s="144"/>
      <c r="S344" s="151" t="s">
        <v>505</v>
      </c>
      <c r="T344" s="144"/>
      <c r="U344" s="144"/>
      <c r="V344" s="144"/>
      <c r="W344" s="144"/>
      <c r="X344" s="144"/>
      <c r="Y344" s="144"/>
      <c r="Z344" s="144"/>
      <c r="AA344" s="150" t="s">
        <v>19</v>
      </c>
      <c r="AB344" s="144"/>
      <c r="AC344" s="144"/>
      <c r="AD344" s="144"/>
      <c r="AE344" s="144"/>
      <c r="AF344" s="150" t="s">
        <v>20</v>
      </c>
      <c r="AG344" s="144"/>
      <c r="AH344" s="144"/>
      <c r="AI344" s="92" t="s">
        <v>391</v>
      </c>
      <c r="AJ344" s="152" t="s">
        <v>237</v>
      </c>
      <c r="AK344" s="144"/>
      <c r="AL344" s="144"/>
      <c r="AM344" s="144"/>
      <c r="AN344" s="144"/>
      <c r="AO344" s="144"/>
      <c r="AP344" s="93" t="s">
        <v>310</v>
      </c>
      <c r="AQ344" s="93" t="s">
        <v>310</v>
      </c>
      <c r="AR344" s="93" t="s">
        <v>310</v>
      </c>
      <c r="AS344" s="149" t="s">
        <v>310</v>
      </c>
      <c r="AT344" s="144"/>
      <c r="AU344" s="149" t="s">
        <v>310</v>
      </c>
      <c r="AV344" s="144"/>
      <c r="AW344" s="93" t="s">
        <v>310</v>
      </c>
      <c r="AX344" s="93" t="s">
        <v>310</v>
      </c>
      <c r="AY344" s="93" t="s">
        <v>310</v>
      </c>
    </row>
    <row r="345" spans="1:51" x14ac:dyDescent="0.25">
      <c r="A345" s="150" t="s">
        <v>235</v>
      </c>
      <c r="B345" s="144"/>
      <c r="C345" s="150" t="s">
        <v>394</v>
      </c>
      <c r="D345" s="144"/>
      <c r="E345" s="150" t="s">
        <v>399</v>
      </c>
      <c r="F345" s="144"/>
      <c r="G345" s="150" t="s">
        <v>387</v>
      </c>
      <c r="H345" s="144"/>
      <c r="I345" s="150" t="s">
        <v>594</v>
      </c>
      <c r="J345" s="144"/>
      <c r="K345" s="144"/>
      <c r="L345" s="150"/>
      <c r="M345" s="144"/>
      <c r="N345" s="144"/>
      <c r="O345" s="150"/>
      <c r="P345" s="144"/>
      <c r="Q345" s="150"/>
      <c r="R345" s="144"/>
      <c r="S345" s="151" t="s">
        <v>512</v>
      </c>
      <c r="T345" s="144"/>
      <c r="U345" s="144"/>
      <c r="V345" s="144"/>
      <c r="W345" s="144"/>
      <c r="X345" s="144"/>
      <c r="Y345" s="144"/>
      <c r="Z345" s="144"/>
      <c r="AA345" s="150" t="s">
        <v>19</v>
      </c>
      <c r="AB345" s="144"/>
      <c r="AC345" s="144"/>
      <c r="AD345" s="144"/>
      <c r="AE345" s="144"/>
      <c r="AF345" s="150" t="s">
        <v>20</v>
      </c>
      <c r="AG345" s="144"/>
      <c r="AH345" s="144"/>
      <c r="AI345" s="92" t="s">
        <v>307</v>
      </c>
      <c r="AJ345" s="152" t="s">
        <v>21</v>
      </c>
      <c r="AK345" s="144"/>
      <c r="AL345" s="144"/>
      <c r="AM345" s="144"/>
      <c r="AN345" s="144"/>
      <c r="AO345" s="144"/>
      <c r="AP345" s="93" t="s">
        <v>757</v>
      </c>
      <c r="AQ345" s="93" t="s">
        <v>758</v>
      </c>
      <c r="AR345" s="93" t="s">
        <v>759</v>
      </c>
      <c r="AS345" s="149" t="s">
        <v>758</v>
      </c>
      <c r="AT345" s="144"/>
      <c r="AU345" s="149" t="s">
        <v>310</v>
      </c>
      <c r="AV345" s="144"/>
      <c r="AW345" s="93" t="s">
        <v>758</v>
      </c>
      <c r="AX345" s="93" t="s">
        <v>310</v>
      </c>
      <c r="AY345" s="93" t="s">
        <v>310</v>
      </c>
    </row>
    <row r="346" spans="1:51" x14ac:dyDescent="0.25">
      <c r="A346" s="150" t="s">
        <v>235</v>
      </c>
      <c r="B346" s="144"/>
      <c r="C346" s="150" t="s">
        <v>394</v>
      </c>
      <c r="D346" s="144"/>
      <c r="E346" s="150" t="s">
        <v>399</v>
      </c>
      <c r="F346" s="144"/>
      <c r="G346" s="150" t="s">
        <v>387</v>
      </c>
      <c r="H346" s="144"/>
      <c r="I346" s="150" t="s">
        <v>594</v>
      </c>
      <c r="J346" s="144"/>
      <c r="K346" s="144"/>
      <c r="L346" s="150" t="s">
        <v>415</v>
      </c>
      <c r="M346" s="144"/>
      <c r="N346" s="144"/>
      <c r="O346" s="150"/>
      <c r="P346" s="144"/>
      <c r="Q346" s="150"/>
      <c r="R346" s="144"/>
      <c r="S346" s="151" t="s">
        <v>252</v>
      </c>
      <c r="T346" s="144"/>
      <c r="U346" s="144"/>
      <c r="V346" s="144"/>
      <c r="W346" s="144"/>
      <c r="X346" s="144"/>
      <c r="Y346" s="144"/>
      <c r="Z346" s="144"/>
      <c r="AA346" s="150" t="s">
        <v>19</v>
      </c>
      <c r="AB346" s="144"/>
      <c r="AC346" s="144"/>
      <c r="AD346" s="144"/>
      <c r="AE346" s="144"/>
      <c r="AF346" s="150" t="s">
        <v>20</v>
      </c>
      <c r="AG346" s="144"/>
      <c r="AH346" s="144"/>
      <c r="AI346" s="92" t="s">
        <v>307</v>
      </c>
      <c r="AJ346" s="152" t="s">
        <v>21</v>
      </c>
      <c r="AK346" s="144"/>
      <c r="AL346" s="144"/>
      <c r="AM346" s="144"/>
      <c r="AN346" s="144"/>
      <c r="AO346" s="144"/>
      <c r="AP346" s="93" t="s">
        <v>310</v>
      </c>
      <c r="AQ346" s="93" t="s">
        <v>310</v>
      </c>
      <c r="AR346" s="93" t="s">
        <v>310</v>
      </c>
      <c r="AS346" s="149" t="s">
        <v>310</v>
      </c>
      <c r="AT346" s="144"/>
      <c r="AU346" s="149" t="s">
        <v>310</v>
      </c>
      <c r="AV346" s="144"/>
      <c r="AW346" s="93" t="s">
        <v>310</v>
      </c>
      <c r="AX346" s="93" t="s">
        <v>310</v>
      </c>
      <c r="AY346" s="93" t="s">
        <v>310</v>
      </c>
    </row>
    <row r="347" spans="1:51" x14ac:dyDescent="0.25">
      <c r="A347" s="150" t="s">
        <v>235</v>
      </c>
      <c r="B347" s="144"/>
      <c r="C347" s="150" t="s">
        <v>394</v>
      </c>
      <c r="D347" s="144"/>
      <c r="E347" s="150" t="s">
        <v>399</v>
      </c>
      <c r="F347" s="144"/>
      <c r="G347" s="150" t="s">
        <v>387</v>
      </c>
      <c r="H347" s="144"/>
      <c r="I347" s="150" t="s">
        <v>594</v>
      </c>
      <c r="J347" s="144"/>
      <c r="K347" s="144"/>
      <c r="L347" s="150" t="s">
        <v>416</v>
      </c>
      <c r="M347" s="144"/>
      <c r="N347" s="144"/>
      <c r="O347" s="150"/>
      <c r="P347" s="144"/>
      <c r="Q347" s="150"/>
      <c r="R347" s="144"/>
      <c r="S347" s="151" t="s">
        <v>253</v>
      </c>
      <c r="T347" s="144"/>
      <c r="U347" s="144"/>
      <c r="V347" s="144"/>
      <c r="W347" s="144"/>
      <c r="X347" s="144"/>
      <c r="Y347" s="144"/>
      <c r="Z347" s="144"/>
      <c r="AA347" s="150" t="s">
        <v>19</v>
      </c>
      <c r="AB347" s="144"/>
      <c r="AC347" s="144"/>
      <c r="AD347" s="144"/>
      <c r="AE347" s="144"/>
      <c r="AF347" s="150" t="s">
        <v>20</v>
      </c>
      <c r="AG347" s="144"/>
      <c r="AH347" s="144"/>
      <c r="AI347" s="92" t="s">
        <v>307</v>
      </c>
      <c r="AJ347" s="152" t="s">
        <v>21</v>
      </c>
      <c r="AK347" s="144"/>
      <c r="AL347" s="144"/>
      <c r="AM347" s="144"/>
      <c r="AN347" s="144"/>
      <c r="AO347" s="144"/>
      <c r="AP347" s="93" t="s">
        <v>310</v>
      </c>
      <c r="AQ347" s="93" t="s">
        <v>310</v>
      </c>
      <c r="AR347" s="93" t="s">
        <v>310</v>
      </c>
      <c r="AS347" s="149" t="s">
        <v>310</v>
      </c>
      <c r="AT347" s="144"/>
      <c r="AU347" s="149" t="s">
        <v>310</v>
      </c>
      <c r="AV347" s="144"/>
      <c r="AW347" s="93" t="s">
        <v>310</v>
      </c>
      <c r="AX347" s="93" t="s">
        <v>310</v>
      </c>
      <c r="AY347" s="93" t="s">
        <v>310</v>
      </c>
    </row>
    <row r="348" spans="1:51" x14ac:dyDescent="0.25">
      <c r="A348" s="150" t="s">
        <v>235</v>
      </c>
      <c r="B348" s="144"/>
      <c r="C348" s="150" t="s">
        <v>394</v>
      </c>
      <c r="D348" s="144"/>
      <c r="E348" s="150" t="s">
        <v>399</v>
      </c>
      <c r="F348" s="144"/>
      <c r="G348" s="150" t="s">
        <v>387</v>
      </c>
      <c r="H348" s="144"/>
      <c r="I348" s="150" t="s">
        <v>594</v>
      </c>
      <c r="J348" s="144"/>
      <c r="K348" s="144"/>
      <c r="L348" s="150" t="s">
        <v>406</v>
      </c>
      <c r="M348" s="144"/>
      <c r="N348" s="144"/>
      <c r="O348" s="150"/>
      <c r="P348" s="144"/>
      <c r="Q348" s="150"/>
      <c r="R348" s="144"/>
      <c r="S348" s="151" t="s">
        <v>254</v>
      </c>
      <c r="T348" s="144"/>
      <c r="U348" s="144"/>
      <c r="V348" s="144"/>
      <c r="W348" s="144"/>
      <c r="X348" s="144"/>
      <c r="Y348" s="144"/>
      <c r="Z348" s="144"/>
      <c r="AA348" s="150" t="s">
        <v>19</v>
      </c>
      <c r="AB348" s="144"/>
      <c r="AC348" s="144"/>
      <c r="AD348" s="144"/>
      <c r="AE348" s="144"/>
      <c r="AF348" s="150" t="s">
        <v>20</v>
      </c>
      <c r="AG348" s="144"/>
      <c r="AH348" s="144"/>
      <c r="AI348" s="92" t="s">
        <v>307</v>
      </c>
      <c r="AJ348" s="152" t="s">
        <v>21</v>
      </c>
      <c r="AK348" s="144"/>
      <c r="AL348" s="144"/>
      <c r="AM348" s="144"/>
      <c r="AN348" s="144"/>
      <c r="AO348" s="144"/>
      <c r="AP348" s="93" t="s">
        <v>760</v>
      </c>
      <c r="AQ348" s="93" t="s">
        <v>760</v>
      </c>
      <c r="AR348" s="93" t="s">
        <v>310</v>
      </c>
      <c r="AS348" s="149" t="s">
        <v>760</v>
      </c>
      <c r="AT348" s="144"/>
      <c r="AU348" s="149" t="s">
        <v>310</v>
      </c>
      <c r="AV348" s="144"/>
      <c r="AW348" s="93" t="s">
        <v>760</v>
      </c>
      <c r="AX348" s="93" t="s">
        <v>310</v>
      </c>
      <c r="AY348" s="93" t="s">
        <v>310</v>
      </c>
    </row>
    <row r="349" spans="1:51" x14ac:dyDescent="0.25">
      <c r="A349" s="150" t="s">
        <v>235</v>
      </c>
      <c r="B349" s="144"/>
      <c r="C349" s="150" t="s">
        <v>394</v>
      </c>
      <c r="D349" s="144"/>
      <c r="E349" s="150" t="s">
        <v>399</v>
      </c>
      <c r="F349" s="144"/>
      <c r="G349" s="150" t="s">
        <v>387</v>
      </c>
      <c r="H349" s="144"/>
      <c r="I349" s="150" t="s">
        <v>594</v>
      </c>
      <c r="J349" s="144"/>
      <c r="K349" s="144"/>
      <c r="L349" s="150" t="s">
        <v>411</v>
      </c>
      <c r="M349" s="144"/>
      <c r="N349" s="144"/>
      <c r="O349" s="150"/>
      <c r="P349" s="144"/>
      <c r="Q349" s="150"/>
      <c r="R349" s="144"/>
      <c r="S349" s="151" t="s">
        <v>256</v>
      </c>
      <c r="T349" s="144"/>
      <c r="U349" s="144"/>
      <c r="V349" s="144"/>
      <c r="W349" s="144"/>
      <c r="X349" s="144"/>
      <c r="Y349" s="144"/>
      <c r="Z349" s="144"/>
      <c r="AA349" s="150" t="s">
        <v>19</v>
      </c>
      <c r="AB349" s="144"/>
      <c r="AC349" s="144"/>
      <c r="AD349" s="144"/>
      <c r="AE349" s="144"/>
      <c r="AF349" s="150" t="s">
        <v>20</v>
      </c>
      <c r="AG349" s="144"/>
      <c r="AH349" s="144"/>
      <c r="AI349" s="92" t="s">
        <v>307</v>
      </c>
      <c r="AJ349" s="152" t="s">
        <v>21</v>
      </c>
      <c r="AK349" s="144"/>
      <c r="AL349" s="144"/>
      <c r="AM349" s="144"/>
      <c r="AN349" s="144"/>
      <c r="AO349" s="144"/>
      <c r="AP349" s="93" t="s">
        <v>761</v>
      </c>
      <c r="AQ349" s="93" t="s">
        <v>761</v>
      </c>
      <c r="AR349" s="93" t="s">
        <v>310</v>
      </c>
      <c r="AS349" s="149" t="s">
        <v>761</v>
      </c>
      <c r="AT349" s="144"/>
      <c r="AU349" s="149" t="s">
        <v>310</v>
      </c>
      <c r="AV349" s="144"/>
      <c r="AW349" s="93" t="s">
        <v>761</v>
      </c>
      <c r="AX349" s="93" t="s">
        <v>310</v>
      </c>
      <c r="AY349" s="93" t="s">
        <v>310</v>
      </c>
    </row>
    <row r="350" spans="1:51" x14ac:dyDescent="0.25">
      <c r="A350" s="150" t="s">
        <v>235</v>
      </c>
      <c r="B350" s="144"/>
      <c r="C350" s="150" t="s">
        <v>394</v>
      </c>
      <c r="D350" s="144"/>
      <c r="E350" s="150" t="s">
        <v>399</v>
      </c>
      <c r="F350" s="144"/>
      <c r="G350" s="150" t="s">
        <v>387</v>
      </c>
      <c r="H350" s="144"/>
      <c r="I350" s="150" t="s">
        <v>594</v>
      </c>
      <c r="J350" s="144"/>
      <c r="K350" s="144"/>
      <c r="L350" s="150" t="s">
        <v>656</v>
      </c>
      <c r="M350" s="144"/>
      <c r="N350" s="144"/>
      <c r="O350" s="150"/>
      <c r="P350" s="144"/>
      <c r="Q350" s="150"/>
      <c r="R350" s="144"/>
      <c r="S350" s="151" t="s">
        <v>506</v>
      </c>
      <c r="T350" s="144"/>
      <c r="U350" s="144"/>
      <c r="V350" s="144"/>
      <c r="W350" s="144"/>
      <c r="X350" s="144"/>
      <c r="Y350" s="144"/>
      <c r="Z350" s="144"/>
      <c r="AA350" s="150" t="s">
        <v>19</v>
      </c>
      <c r="AB350" s="144"/>
      <c r="AC350" s="144"/>
      <c r="AD350" s="144"/>
      <c r="AE350" s="144"/>
      <c r="AF350" s="150" t="s">
        <v>20</v>
      </c>
      <c r="AG350" s="144"/>
      <c r="AH350" s="144"/>
      <c r="AI350" s="92" t="s">
        <v>307</v>
      </c>
      <c r="AJ350" s="152" t="s">
        <v>21</v>
      </c>
      <c r="AK350" s="144"/>
      <c r="AL350" s="144"/>
      <c r="AM350" s="144"/>
      <c r="AN350" s="144"/>
      <c r="AO350" s="144"/>
      <c r="AP350" s="93" t="s">
        <v>759</v>
      </c>
      <c r="AQ350" s="93" t="s">
        <v>310</v>
      </c>
      <c r="AR350" s="93" t="s">
        <v>759</v>
      </c>
      <c r="AS350" s="149" t="s">
        <v>310</v>
      </c>
      <c r="AT350" s="144"/>
      <c r="AU350" s="149" t="s">
        <v>310</v>
      </c>
      <c r="AV350" s="144"/>
      <c r="AW350" s="93" t="s">
        <v>310</v>
      </c>
      <c r="AX350" s="93" t="s">
        <v>310</v>
      </c>
      <c r="AY350" s="93" t="s">
        <v>310</v>
      </c>
    </row>
    <row r="351" spans="1:51" x14ac:dyDescent="0.25">
      <c r="A351" s="150" t="s">
        <v>235</v>
      </c>
      <c r="B351" s="144"/>
      <c r="C351" s="150" t="s">
        <v>394</v>
      </c>
      <c r="D351" s="144"/>
      <c r="E351" s="150" t="s">
        <v>399</v>
      </c>
      <c r="F351" s="144"/>
      <c r="G351" s="150" t="s">
        <v>387</v>
      </c>
      <c r="H351" s="144"/>
      <c r="I351" s="150" t="s">
        <v>594</v>
      </c>
      <c r="J351" s="144"/>
      <c r="K351" s="144"/>
      <c r="L351" s="150" t="s">
        <v>416</v>
      </c>
      <c r="M351" s="144"/>
      <c r="N351" s="144"/>
      <c r="O351" s="150"/>
      <c r="P351" s="144"/>
      <c r="Q351" s="150"/>
      <c r="R351" s="144"/>
      <c r="S351" s="151" t="s">
        <v>253</v>
      </c>
      <c r="T351" s="144"/>
      <c r="U351" s="144"/>
      <c r="V351" s="144"/>
      <c r="W351" s="144"/>
      <c r="X351" s="144"/>
      <c r="Y351" s="144"/>
      <c r="Z351" s="144"/>
      <c r="AA351" s="150" t="s">
        <v>19</v>
      </c>
      <c r="AB351" s="144"/>
      <c r="AC351" s="144"/>
      <c r="AD351" s="144"/>
      <c r="AE351" s="144"/>
      <c r="AF351" s="150" t="s">
        <v>20</v>
      </c>
      <c r="AG351" s="144"/>
      <c r="AH351" s="144"/>
      <c r="AI351" s="92" t="s">
        <v>391</v>
      </c>
      <c r="AJ351" s="152" t="s">
        <v>237</v>
      </c>
      <c r="AK351" s="144"/>
      <c r="AL351" s="144"/>
      <c r="AM351" s="144"/>
      <c r="AN351" s="144"/>
      <c r="AO351" s="144"/>
      <c r="AP351" s="93" t="s">
        <v>310</v>
      </c>
      <c r="AQ351" s="93" t="s">
        <v>310</v>
      </c>
      <c r="AR351" s="93" t="s">
        <v>310</v>
      </c>
      <c r="AS351" s="149" t="s">
        <v>310</v>
      </c>
      <c r="AT351" s="144"/>
      <c r="AU351" s="149" t="s">
        <v>310</v>
      </c>
      <c r="AV351" s="144"/>
      <c r="AW351" s="93" t="s">
        <v>310</v>
      </c>
      <c r="AX351" s="93" t="s">
        <v>310</v>
      </c>
      <c r="AY351" s="93" t="s">
        <v>310</v>
      </c>
    </row>
    <row r="352" spans="1:51" x14ac:dyDescent="0.25">
      <c r="A352" s="150" t="s">
        <v>235</v>
      </c>
      <c r="B352" s="144"/>
      <c r="C352" s="150" t="s">
        <v>394</v>
      </c>
      <c r="D352" s="144"/>
      <c r="E352" s="150" t="s">
        <v>399</v>
      </c>
      <c r="F352" s="144"/>
      <c r="G352" s="150" t="s">
        <v>387</v>
      </c>
      <c r="H352" s="144"/>
      <c r="I352" s="150" t="s">
        <v>594</v>
      </c>
      <c r="J352" s="144"/>
      <c r="K352" s="144"/>
      <c r="L352" s="150"/>
      <c r="M352" s="144"/>
      <c r="N352" s="144"/>
      <c r="O352" s="150"/>
      <c r="P352" s="144"/>
      <c r="Q352" s="150"/>
      <c r="R352" s="144"/>
      <c r="S352" s="151" t="s">
        <v>512</v>
      </c>
      <c r="T352" s="144"/>
      <c r="U352" s="144"/>
      <c r="V352" s="144"/>
      <c r="W352" s="144"/>
      <c r="X352" s="144"/>
      <c r="Y352" s="144"/>
      <c r="Z352" s="144"/>
      <c r="AA352" s="150" t="s">
        <v>19</v>
      </c>
      <c r="AB352" s="144"/>
      <c r="AC352" s="144"/>
      <c r="AD352" s="144"/>
      <c r="AE352" s="144"/>
      <c r="AF352" s="150" t="s">
        <v>20</v>
      </c>
      <c r="AG352" s="144"/>
      <c r="AH352" s="144"/>
      <c r="AI352" s="92" t="s">
        <v>391</v>
      </c>
      <c r="AJ352" s="152" t="s">
        <v>237</v>
      </c>
      <c r="AK352" s="144"/>
      <c r="AL352" s="144"/>
      <c r="AM352" s="144"/>
      <c r="AN352" s="144"/>
      <c r="AO352" s="144"/>
      <c r="AP352" s="93" t="s">
        <v>310</v>
      </c>
      <c r="AQ352" s="93" t="s">
        <v>310</v>
      </c>
      <c r="AR352" s="93" t="s">
        <v>310</v>
      </c>
      <c r="AS352" s="149" t="s">
        <v>310</v>
      </c>
      <c r="AT352" s="144"/>
      <c r="AU352" s="149" t="s">
        <v>310</v>
      </c>
      <c r="AV352" s="144"/>
      <c r="AW352" s="93" t="s">
        <v>310</v>
      </c>
      <c r="AX352" s="93" t="s">
        <v>310</v>
      </c>
      <c r="AY352" s="93" t="s">
        <v>310</v>
      </c>
    </row>
    <row r="353" spans="1:51" x14ac:dyDescent="0.25">
      <c r="A353" s="146" t="s">
        <v>235</v>
      </c>
      <c r="B353" s="144"/>
      <c r="C353" s="146" t="s">
        <v>394</v>
      </c>
      <c r="D353" s="144"/>
      <c r="E353" s="146" t="s">
        <v>399</v>
      </c>
      <c r="F353" s="144"/>
      <c r="G353" s="146" t="s">
        <v>387</v>
      </c>
      <c r="H353" s="144"/>
      <c r="I353" s="146" t="s">
        <v>594</v>
      </c>
      <c r="J353" s="144"/>
      <c r="K353" s="144"/>
      <c r="L353" s="146" t="s">
        <v>415</v>
      </c>
      <c r="M353" s="144"/>
      <c r="N353" s="144"/>
      <c r="O353" s="146" t="s">
        <v>330</v>
      </c>
      <c r="P353" s="144"/>
      <c r="Q353" s="146"/>
      <c r="R353" s="144"/>
      <c r="S353" s="145" t="s">
        <v>539</v>
      </c>
      <c r="T353" s="144"/>
      <c r="U353" s="144"/>
      <c r="V353" s="144"/>
      <c r="W353" s="144"/>
      <c r="X353" s="144"/>
      <c r="Y353" s="144"/>
      <c r="Z353" s="144"/>
      <c r="AA353" s="146" t="s">
        <v>19</v>
      </c>
      <c r="AB353" s="144"/>
      <c r="AC353" s="144"/>
      <c r="AD353" s="144"/>
      <c r="AE353" s="144"/>
      <c r="AF353" s="146" t="s">
        <v>20</v>
      </c>
      <c r="AG353" s="144"/>
      <c r="AH353" s="144"/>
      <c r="AI353" s="94" t="s">
        <v>307</v>
      </c>
      <c r="AJ353" s="147" t="s">
        <v>21</v>
      </c>
      <c r="AK353" s="144"/>
      <c r="AL353" s="144"/>
      <c r="AM353" s="144"/>
      <c r="AN353" s="144"/>
      <c r="AO353" s="144"/>
      <c r="AP353" s="95" t="s">
        <v>310</v>
      </c>
      <c r="AQ353" s="95" t="s">
        <v>310</v>
      </c>
      <c r="AR353" s="95" t="s">
        <v>310</v>
      </c>
      <c r="AS353" s="148" t="s">
        <v>310</v>
      </c>
      <c r="AT353" s="144"/>
      <c r="AU353" s="148" t="s">
        <v>310</v>
      </c>
      <c r="AV353" s="144"/>
      <c r="AW353" s="95" t="s">
        <v>310</v>
      </c>
      <c r="AX353" s="95" t="s">
        <v>310</v>
      </c>
      <c r="AY353" s="95" t="s">
        <v>310</v>
      </c>
    </row>
    <row r="354" spans="1:51" x14ac:dyDescent="0.25">
      <c r="A354" s="146" t="s">
        <v>235</v>
      </c>
      <c r="B354" s="144"/>
      <c r="C354" s="146" t="s">
        <v>394</v>
      </c>
      <c r="D354" s="144"/>
      <c r="E354" s="146" t="s">
        <v>399</v>
      </c>
      <c r="F354" s="144"/>
      <c r="G354" s="146" t="s">
        <v>387</v>
      </c>
      <c r="H354" s="144"/>
      <c r="I354" s="146" t="s">
        <v>594</v>
      </c>
      <c r="J354" s="144"/>
      <c r="K354" s="144"/>
      <c r="L354" s="146" t="s">
        <v>416</v>
      </c>
      <c r="M354" s="144"/>
      <c r="N354" s="144"/>
      <c r="O354" s="146" t="s">
        <v>330</v>
      </c>
      <c r="P354" s="144"/>
      <c r="Q354" s="146"/>
      <c r="R354" s="144"/>
      <c r="S354" s="145" t="s">
        <v>541</v>
      </c>
      <c r="T354" s="144"/>
      <c r="U354" s="144"/>
      <c r="V354" s="144"/>
      <c r="W354" s="144"/>
      <c r="X354" s="144"/>
      <c r="Y354" s="144"/>
      <c r="Z354" s="144"/>
      <c r="AA354" s="146" t="s">
        <v>19</v>
      </c>
      <c r="AB354" s="144"/>
      <c r="AC354" s="144"/>
      <c r="AD354" s="144"/>
      <c r="AE354" s="144"/>
      <c r="AF354" s="146" t="s">
        <v>20</v>
      </c>
      <c r="AG354" s="144"/>
      <c r="AH354" s="144"/>
      <c r="AI354" s="94" t="s">
        <v>307</v>
      </c>
      <c r="AJ354" s="147" t="s">
        <v>21</v>
      </c>
      <c r="AK354" s="144"/>
      <c r="AL354" s="144"/>
      <c r="AM354" s="144"/>
      <c r="AN354" s="144"/>
      <c r="AO354" s="144"/>
      <c r="AP354" s="95" t="s">
        <v>310</v>
      </c>
      <c r="AQ354" s="95" t="s">
        <v>310</v>
      </c>
      <c r="AR354" s="95" t="s">
        <v>310</v>
      </c>
      <c r="AS354" s="148" t="s">
        <v>310</v>
      </c>
      <c r="AT354" s="144"/>
      <c r="AU354" s="148" t="s">
        <v>310</v>
      </c>
      <c r="AV354" s="144"/>
      <c r="AW354" s="95" t="s">
        <v>310</v>
      </c>
      <c r="AX354" s="95" t="s">
        <v>310</v>
      </c>
      <c r="AY354" s="95" t="s">
        <v>310</v>
      </c>
    </row>
    <row r="355" spans="1:51" x14ac:dyDescent="0.25">
      <c r="A355" s="146" t="s">
        <v>235</v>
      </c>
      <c r="B355" s="144"/>
      <c r="C355" s="146" t="s">
        <v>394</v>
      </c>
      <c r="D355" s="144"/>
      <c r="E355" s="146" t="s">
        <v>399</v>
      </c>
      <c r="F355" s="144"/>
      <c r="G355" s="146" t="s">
        <v>387</v>
      </c>
      <c r="H355" s="144"/>
      <c r="I355" s="146" t="s">
        <v>594</v>
      </c>
      <c r="J355" s="144"/>
      <c r="K355" s="144"/>
      <c r="L355" s="146" t="s">
        <v>406</v>
      </c>
      <c r="M355" s="144"/>
      <c r="N355" s="144"/>
      <c r="O355" s="146" t="s">
        <v>330</v>
      </c>
      <c r="P355" s="144"/>
      <c r="Q355" s="146"/>
      <c r="R355" s="144"/>
      <c r="S355" s="145" t="s">
        <v>533</v>
      </c>
      <c r="T355" s="144"/>
      <c r="U355" s="144"/>
      <c r="V355" s="144"/>
      <c r="W355" s="144"/>
      <c r="X355" s="144"/>
      <c r="Y355" s="144"/>
      <c r="Z355" s="144"/>
      <c r="AA355" s="146" t="s">
        <v>19</v>
      </c>
      <c r="AB355" s="144"/>
      <c r="AC355" s="144"/>
      <c r="AD355" s="144"/>
      <c r="AE355" s="144"/>
      <c r="AF355" s="146" t="s">
        <v>20</v>
      </c>
      <c r="AG355" s="144"/>
      <c r="AH355" s="144"/>
      <c r="AI355" s="94" t="s">
        <v>307</v>
      </c>
      <c r="AJ355" s="147" t="s">
        <v>21</v>
      </c>
      <c r="AK355" s="144"/>
      <c r="AL355" s="144"/>
      <c r="AM355" s="144"/>
      <c r="AN355" s="144"/>
      <c r="AO355" s="144"/>
      <c r="AP355" s="95" t="s">
        <v>760</v>
      </c>
      <c r="AQ355" s="95" t="s">
        <v>760</v>
      </c>
      <c r="AR355" s="95" t="s">
        <v>310</v>
      </c>
      <c r="AS355" s="148" t="s">
        <v>760</v>
      </c>
      <c r="AT355" s="144"/>
      <c r="AU355" s="148" t="s">
        <v>310</v>
      </c>
      <c r="AV355" s="144"/>
      <c r="AW355" s="95" t="s">
        <v>760</v>
      </c>
      <c r="AX355" s="95" t="s">
        <v>310</v>
      </c>
      <c r="AY355" s="95" t="s">
        <v>310</v>
      </c>
    </row>
    <row r="356" spans="1:51" x14ac:dyDescent="0.25">
      <c r="A356" s="146" t="s">
        <v>235</v>
      </c>
      <c r="B356" s="144"/>
      <c r="C356" s="146" t="s">
        <v>394</v>
      </c>
      <c r="D356" s="144"/>
      <c r="E356" s="146" t="s">
        <v>399</v>
      </c>
      <c r="F356" s="144"/>
      <c r="G356" s="146" t="s">
        <v>387</v>
      </c>
      <c r="H356" s="144"/>
      <c r="I356" s="146" t="s">
        <v>594</v>
      </c>
      <c r="J356" s="144"/>
      <c r="K356" s="144"/>
      <c r="L356" s="146" t="s">
        <v>411</v>
      </c>
      <c r="M356" s="144"/>
      <c r="N356" s="144"/>
      <c r="O356" s="146" t="s">
        <v>330</v>
      </c>
      <c r="P356" s="144"/>
      <c r="Q356" s="146"/>
      <c r="R356" s="144"/>
      <c r="S356" s="145" t="s">
        <v>549</v>
      </c>
      <c r="T356" s="144"/>
      <c r="U356" s="144"/>
      <c r="V356" s="144"/>
      <c r="W356" s="144"/>
      <c r="X356" s="144"/>
      <c r="Y356" s="144"/>
      <c r="Z356" s="144"/>
      <c r="AA356" s="146" t="s">
        <v>19</v>
      </c>
      <c r="AB356" s="144"/>
      <c r="AC356" s="144"/>
      <c r="AD356" s="144"/>
      <c r="AE356" s="144"/>
      <c r="AF356" s="146" t="s">
        <v>20</v>
      </c>
      <c r="AG356" s="144"/>
      <c r="AH356" s="144"/>
      <c r="AI356" s="94" t="s">
        <v>307</v>
      </c>
      <c r="AJ356" s="147" t="s">
        <v>21</v>
      </c>
      <c r="AK356" s="144"/>
      <c r="AL356" s="144"/>
      <c r="AM356" s="144"/>
      <c r="AN356" s="144"/>
      <c r="AO356" s="144"/>
      <c r="AP356" s="95" t="s">
        <v>761</v>
      </c>
      <c r="AQ356" s="95" t="s">
        <v>761</v>
      </c>
      <c r="AR356" s="95" t="s">
        <v>310</v>
      </c>
      <c r="AS356" s="148" t="s">
        <v>761</v>
      </c>
      <c r="AT356" s="144"/>
      <c r="AU356" s="148" t="s">
        <v>310</v>
      </c>
      <c r="AV356" s="144"/>
      <c r="AW356" s="95" t="s">
        <v>761</v>
      </c>
      <c r="AX356" s="95" t="s">
        <v>310</v>
      </c>
      <c r="AY356" s="95" t="s">
        <v>310</v>
      </c>
    </row>
    <row r="357" spans="1:51" x14ac:dyDescent="0.25">
      <c r="A357" s="146" t="s">
        <v>235</v>
      </c>
      <c r="B357" s="144"/>
      <c r="C357" s="146" t="s">
        <v>394</v>
      </c>
      <c r="D357" s="144"/>
      <c r="E357" s="146" t="s">
        <v>399</v>
      </c>
      <c r="F357" s="144"/>
      <c r="G357" s="146" t="s">
        <v>387</v>
      </c>
      <c r="H357" s="144"/>
      <c r="I357" s="146" t="s">
        <v>594</v>
      </c>
      <c r="J357" s="144"/>
      <c r="K357" s="144"/>
      <c r="L357" s="146" t="s">
        <v>656</v>
      </c>
      <c r="M357" s="144"/>
      <c r="N357" s="144"/>
      <c r="O357" s="146" t="s">
        <v>330</v>
      </c>
      <c r="P357" s="144"/>
      <c r="Q357" s="146"/>
      <c r="R357" s="144"/>
      <c r="S357" s="145" t="s">
        <v>543</v>
      </c>
      <c r="T357" s="144"/>
      <c r="U357" s="144"/>
      <c r="V357" s="144"/>
      <c r="W357" s="144"/>
      <c r="X357" s="144"/>
      <c r="Y357" s="144"/>
      <c r="Z357" s="144"/>
      <c r="AA357" s="146" t="s">
        <v>19</v>
      </c>
      <c r="AB357" s="144"/>
      <c r="AC357" s="144"/>
      <c r="AD357" s="144"/>
      <c r="AE357" s="144"/>
      <c r="AF357" s="146" t="s">
        <v>20</v>
      </c>
      <c r="AG357" s="144"/>
      <c r="AH357" s="144"/>
      <c r="AI357" s="94" t="s">
        <v>307</v>
      </c>
      <c r="AJ357" s="147" t="s">
        <v>21</v>
      </c>
      <c r="AK357" s="144"/>
      <c r="AL357" s="144"/>
      <c r="AM357" s="144"/>
      <c r="AN357" s="144"/>
      <c r="AO357" s="144"/>
      <c r="AP357" s="95" t="s">
        <v>759</v>
      </c>
      <c r="AQ357" s="95" t="s">
        <v>310</v>
      </c>
      <c r="AR357" s="95" t="s">
        <v>759</v>
      </c>
      <c r="AS357" s="148" t="s">
        <v>310</v>
      </c>
      <c r="AT357" s="144"/>
      <c r="AU357" s="148" t="s">
        <v>310</v>
      </c>
      <c r="AV357" s="144"/>
      <c r="AW357" s="95" t="s">
        <v>310</v>
      </c>
      <c r="AX357" s="95" t="s">
        <v>310</v>
      </c>
      <c r="AY357" s="95" t="s">
        <v>310</v>
      </c>
    </row>
    <row r="358" spans="1:51" x14ac:dyDescent="0.25">
      <c r="A358" s="146" t="s">
        <v>235</v>
      </c>
      <c r="B358" s="144"/>
      <c r="C358" s="146" t="s">
        <v>394</v>
      </c>
      <c r="D358" s="144"/>
      <c r="E358" s="146" t="s">
        <v>399</v>
      </c>
      <c r="F358" s="144"/>
      <c r="G358" s="146" t="s">
        <v>387</v>
      </c>
      <c r="H358" s="144"/>
      <c r="I358" s="146" t="s">
        <v>594</v>
      </c>
      <c r="J358" s="144"/>
      <c r="K358" s="144"/>
      <c r="L358" s="146" t="s">
        <v>416</v>
      </c>
      <c r="M358" s="144"/>
      <c r="N358" s="144"/>
      <c r="O358" s="146" t="s">
        <v>330</v>
      </c>
      <c r="P358" s="144"/>
      <c r="Q358" s="146"/>
      <c r="R358" s="144"/>
      <c r="S358" s="145" t="s">
        <v>541</v>
      </c>
      <c r="T358" s="144"/>
      <c r="U358" s="144"/>
      <c r="V358" s="144"/>
      <c r="W358" s="144"/>
      <c r="X358" s="144"/>
      <c r="Y358" s="144"/>
      <c r="Z358" s="144"/>
      <c r="AA358" s="146" t="s">
        <v>19</v>
      </c>
      <c r="AB358" s="144"/>
      <c r="AC358" s="144"/>
      <c r="AD358" s="144"/>
      <c r="AE358" s="144"/>
      <c r="AF358" s="146" t="s">
        <v>20</v>
      </c>
      <c r="AG358" s="144"/>
      <c r="AH358" s="144"/>
      <c r="AI358" s="94" t="s">
        <v>391</v>
      </c>
      <c r="AJ358" s="147" t="s">
        <v>237</v>
      </c>
      <c r="AK358" s="144"/>
      <c r="AL358" s="144"/>
      <c r="AM358" s="144"/>
      <c r="AN358" s="144"/>
      <c r="AO358" s="144"/>
      <c r="AP358" s="95" t="s">
        <v>310</v>
      </c>
      <c r="AQ358" s="95" t="s">
        <v>310</v>
      </c>
      <c r="AR358" s="95" t="s">
        <v>310</v>
      </c>
      <c r="AS358" s="148" t="s">
        <v>310</v>
      </c>
      <c r="AT358" s="144"/>
      <c r="AU358" s="148" t="s">
        <v>310</v>
      </c>
      <c r="AV358" s="144"/>
      <c r="AW358" s="95" t="s">
        <v>310</v>
      </c>
      <c r="AX358" s="95" t="s">
        <v>310</v>
      </c>
      <c r="AY358" s="95" t="s">
        <v>310</v>
      </c>
    </row>
    <row r="359" spans="1:51" x14ac:dyDescent="0.25">
      <c r="A359" s="89" t="s">
        <v>283</v>
      </c>
      <c r="B359" s="89" t="s">
        <v>283</v>
      </c>
      <c r="C359" s="89" t="s">
        <v>283</v>
      </c>
      <c r="D359" s="89" t="s">
        <v>283</v>
      </c>
      <c r="E359" s="89" t="s">
        <v>283</v>
      </c>
      <c r="F359" s="89" t="s">
        <v>283</v>
      </c>
      <c r="G359" s="89" t="s">
        <v>283</v>
      </c>
      <c r="H359" s="89" t="s">
        <v>283</v>
      </c>
      <c r="I359" s="89" t="s">
        <v>283</v>
      </c>
      <c r="J359" s="143" t="s">
        <v>283</v>
      </c>
      <c r="K359" s="144"/>
      <c r="L359" s="143" t="s">
        <v>283</v>
      </c>
      <c r="M359" s="144"/>
      <c r="N359" s="89" t="s">
        <v>283</v>
      </c>
      <c r="O359" s="89" t="s">
        <v>283</v>
      </c>
      <c r="P359" s="89" t="s">
        <v>283</v>
      </c>
      <c r="Q359" s="89" t="s">
        <v>283</v>
      </c>
      <c r="R359" s="89" t="s">
        <v>283</v>
      </c>
      <c r="S359" s="89" t="s">
        <v>283</v>
      </c>
      <c r="T359" s="89" t="s">
        <v>283</v>
      </c>
      <c r="U359" s="89" t="s">
        <v>283</v>
      </c>
      <c r="V359" s="89" t="s">
        <v>283</v>
      </c>
      <c r="W359" s="89" t="s">
        <v>283</v>
      </c>
      <c r="X359" s="89" t="s">
        <v>283</v>
      </c>
      <c r="Y359" s="89" t="s">
        <v>283</v>
      </c>
      <c r="Z359" s="89" t="s">
        <v>283</v>
      </c>
      <c r="AA359" s="143" t="s">
        <v>283</v>
      </c>
      <c r="AB359" s="144"/>
      <c r="AC359" s="143" t="s">
        <v>283</v>
      </c>
      <c r="AD359" s="144"/>
      <c r="AE359" s="89" t="s">
        <v>283</v>
      </c>
      <c r="AF359" s="89" t="s">
        <v>283</v>
      </c>
      <c r="AG359" s="89" t="s">
        <v>283</v>
      </c>
      <c r="AH359" s="89" t="s">
        <v>283</v>
      </c>
      <c r="AI359" s="89" t="s">
        <v>283</v>
      </c>
      <c r="AJ359" s="89" t="s">
        <v>283</v>
      </c>
      <c r="AK359" s="89" t="s">
        <v>283</v>
      </c>
      <c r="AL359" s="89" t="s">
        <v>283</v>
      </c>
      <c r="AM359" s="143" t="s">
        <v>283</v>
      </c>
      <c r="AN359" s="144"/>
      <c r="AO359" s="144"/>
      <c r="AP359" s="89" t="s">
        <v>283</v>
      </c>
      <c r="AQ359" s="89" t="s">
        <v>283</v>
      </c>
      <c r="AR359" s="89" t="s">
        <v>283</v>
      </c>
      <c r="AS359" s="143" t="s">
        <v>283</v>
      </c>
      <c r="AT359" s="144"/>
      <c r="AU359" s="143" t="s">
        <v>283</v>
      </c>
      <c r="AV359" s="144"/>
      <c r="AW359" s="89" t="s">
        <v>283</v>
      </c>
      <c r="AX359" s="89" t="s">
        <v>283</v>
      </c>
      <c r="AY359" s="89" t="s">
        <v>283</v>
      </c>
    </row>
    <row r="360" spans="1:51" x14ac:dyDescent="0.25">
      <c r="A360" s="156" t="s">
        <v>298</v>
      </c>
      <c r="B360" s="155"/>
      <c r="C360" s="155"/>
      <c r="D360" s="155"/>
      <c r="E360" s="155"/>
      <c r="F360" s="155"/>
      <c r="G360" s="154"/>
      <c r="H360" s="157" t="s">
        <v>681</v>
      </c>
      <c r="I360" s="155"/>
      <c r="J360" s="155"/>
      <c r="K360" s="155"/>
      <c r="L360" s="155"/>
      <c r="M360" s="155"/>
      <c r="N360" s="155"/>
      <c r="O360" s="155"/>
      <c r="P360" s="155"/>
      <c r="Q360" s="155"/>
      <c r="R360" s="155"/>
      <c r="S360" s="155"/>
      <c r="T360" s="155"/>
      <c r="U360" s="155"/>
      <c r="V360" s="155"/>
      <c r="W360" s="155"/>
      <c r="X360" s="155"/>
      <c r="Y360" s="155"/>
      <c r="Z360" s="155"/>
      <c r="AA360" s="155"/>
      <c r="AB360" s="155"/>
      <c r="AC360" s="155"/>
      <c r="AD360" s="155"/>
      <c r="AE360" s="155"/>
      <c r="AF360" s="155"/>
      <c r="AG360" s="155"/>
      <c r="AH360" s="155"/>
      <c r="AI360" s="155"/>
      <c r="AJ360" s="155"/>
      <c r="AK360" s="155"/>
      <c r="AL360" s="155"/>
      <c r="AM360" s="155"/>
      <c r="AN360" s="155"/>
      <c r="AO360" s="154"/>
      <c r="AP360" s="89" t="s">
        <v>283</v>
      </c>
      <c r="AQ360" s="89" t="s">
        <v>283</v>
      </c>
      <c r="AR360" s="89" t="s">
        <v>283</v>
      </c>
      <c r="AS360" s="143" t="s">
        <v>283</v>
      </c>
      <c r="AT360" s="144"/>
      <c r="AU360" s="143" t="s">
        <v>283</v>
      </c>
      <c r="AV360" s="144"/>
      <c r="AW360" s="89" t="s">
        <v>283</v>
      </c>
      <c r="AX360" s="89" t="s">
        <v>283</v>
      </c>
      <c r="AY360" s="89" t="s">
        <v>283</v>
      </c>
    </row>
    <row r="361" spans="1:51" ht="36" x14ac:dyDescent="0.25">
      <c r="A361" s="153" t="s">
        <v>299</v>
      </c>
      <c r="B361" s="154"/>
      <c r="C361" s="158" t="s">
        <v>300</v>
      </c>
      <c r="D361" s="154"/>
      <c r="E361" s="153" t="s">
        <v>301</v>
      </c>
      <c r="F361" s="154"/>
      <c r="G361" s="153" t="s">
        <v>302</v>
      </c>
      <c r="H361" s="154"/>
      <c r="I361" s="153" t="s">
        <v>303</v>
      </c>
      <c r="J361" s="155"/>
      <c r="K361" s="154"/>
      <c r="L361" s="153" t="s">
        <v>304</v>
      </c>
      <c r="M361" s="155"/>
      <c r="N361" s="154"/>
      <c r="O361" s="153" t="s">
        <v>305</v>
      </c>
      <c r="P361" s="154"/>
      <c r="Q361" s="153" t="s">
        <v>306</v>
      </c>
      <c r="R361" s="154"/>
      <c r="S361" s="153" t="s">
        <v>1</v>
      </c>
      <c r="T361" s="155"/>
      <c r="U361" s="155"/>
      <c r="V361" s="155"/>
      <c r="W361" s="155"/>
      <c r="X361" s="155"/>
      <c r="Y361" s="155"/>
      <c r="Z361" s="154"/>
      <c r="AA361" s="153" t="s">
        <v>2</v>
      </c>
      <c r="AB361" s="155"/>
      <c r="AC361" s="155"/>
      <c r="AD361" s="155"/>
      <c r="AE361" s="154"/>
      <c r="AF361" s="153" t="s">
        <v>3</v>
      </c>
      <c r="AG361" s="155"/>
      <c r="AH361" s="154"/>
      <c r="AI361" s="91" t="s">
        <v>4</v>
      </c>
      <c r="AJ361" s="153" t="s">
        <v>5</v>
      </c>
      <c r="AK361" s="155"/>
      <c r="AL361" s="155"/>
      <c r="AM361" s="155"/>
      <c r="AN361" s="155"/>
      <c r="AO361" s="154"/>
      <c r="AP361" s="91" t="s">
        <v>10</v>
      </c>
      <c r="AQ361" s="91" t="s">
        <v>12</v>
      </c>
      <c r="AR361" s="91" t="s">
        <v>13</v>
      </c>
      <c r="AS361" s="153" t="s">
        <v>14</v>
      </c>
      <c r="AT361" s="154"/>
      <c r="AU361" s="153" t="s">
        <v>15</v>
      </c>
      <c r="AV361" s="154"/>
      <c r="AW361" s="91" t="s">
        <v>16</v>
      </c>
      <c r="AX361" s="91" t="s">
        <v>17</v>
      </c>
      <c r="AY361" s="91" t="s">
        <v>18</v>
      </c>
    </row>
    <row r="362" spans="1:51" x14ac:dyDescent="0.25">
      <c r="A362" s="150" t="s">
        <v>235</v>
      </c>
      <c r="B362" s="144"/>
      <c r="C362" s="150"/>
      <c r="D362" s="144"/>
      <c r="E362" s="150"/>
      <c r="F362" s="144"/>
      <c r="G362" s="150"/>
      <c r="H362" s="144"/>
      <c r="I362" s="150"/>
      <c r="J362" s="144"/>
      <c r="K362" s="144"/>
      <c r="L362" s="150"/>
      <c r="M362" s="144"/>
      <c r="N362" s="144"/>
      <c r="O362" s="150"/>
      <c r="P362" s="144"/>
      <c r="Q362" s="150"/>
      <c r="R362" s="144"/>
      <c r="S362" s="151" t="s">
        <v>236</v>
      </c>
      <c r="T362" s="144"/>
      <c r="U362" s="144"/>
      <c r="V362" s="144"/>
      <c r="W362" s="144"/>
      <c r="X362" s="144"/>
      <c r="Y362" s="144"/>
      <c r="Z362" s="144"/>
      <c r="AA362" s="150" t="s">
        <v>19</v>
      </c>
      <c r="AB362" s="144"/>
      <c r="AC362" s="144"/>
      <c r="AD362" s="144"/>
      <c r="AE362" s="144"/>
      <c r="AF362" s="150" t="s">
        <v>20</v>
      </c>
      <c r="AG362" s="144"/>
      <c r="AH362" s="144"/>
      <c r="AI362" s="92" t="s">
        <v>307</v>
      </c>
      <c r="AJ362" s="152" t="s">
        <v>21</v>
      </c>
      <c r="AK362" s="144"/>
      <c r="AL362" s="144"/>
      <c r="AM362" s="144"/>
      <c r="AN362" s="144"/>
      <c r="AO362" s="144"/>
      <c r="AP362" s="93" t="s">
        <v>762</v>
      </c>
      <c r="AQ362" s="93" t="s">
        <v>763</v>
      </c>
      <c r="AR362" s="93" t="s">
        <v>764</v>
      </c>
      <c r="AS362" s="149" t="s">
        <v>763</v>
      </c>
      <c r="AT362" s="144"/>
      <c r="AU362" s="149" t="s">
        <v>310</v>
      </c>
      <c r="AV362" s="144"/>
      <c r="AW362" s="93" t="s">
        <v>763</v>
      </c>
      <c r="AX362" s="93" t="s">
        <v>310</v>
      </c>
      <c r="AY362" s="93" t="s">
        <v>310</v>
      </c>
    </row>
    <row r="363" spans="1:51" x14ac:dyDescent="0.25">
      <c r="A363" s="150" t="s">
        <v>235</v>
      </c>
      <c r="B363" s="144"/>
      <c r="C363" s="150"/>
      <c r="D363" s="144"/>
      <c r="E363" s="150"/>
      <c r="F363" s="144"/>
      <c r="G363" s="150"/>
      <c r="H363" s="144"/>
      <c r="I363" s="150"/>
      <c r="J363" s="144"/>
      <c r="K363" s="144"/>
      <c r="L363" s="150"/>
      <c r="M363" s="144"/>
      <c r="N363" s="144"/>
      <c r="O363" s="150"/>
      <c r="P363" s="144"/>
      <c r="Q363" s="150"/>
      <c r="R363" s="144"/>
      <c r="S363" s="151" t="s">
        <v>236</v>
      </c>
      <c r="T363" s="144"/>
      <c r="U363" s="144"/>
      <c r="V363" s="144"/>
      <c r="W363" s="144"/>
      <c r="X363" s="144"/>
      <c r="Y363" s="144"/>
      <c r="Z363" s="144"/>
      <c r="AA363" s="150" t="s">
        <v>19</v>
      </c>
      <c r="AB363" s="144"/>
      <c r="AC363" s="144"/>
      <c r="AD363" s="144"/>
      <c r="AE363" s="144"/>
      <c r="AF363" s="150" t="s">
        <v>20</v>
      </c>
      <c r="AG363" s="144"/>
      <c r="AH363" s="144"/>
      <c r="AI363" s="92" t="s">
        <v>391</v>
      </c>
      <c r="AJ363" s="152" t="s">
        <v>237</v>
      </c>
      <c r="AK363" s="144"/>
      <c r="AL363" s="144"/>
      <c r="AM363" s="144"/>
      <c r="AN363" s="144"/>
      <c r="AO363" s="144"/>
      <c r="AP363" s="93" t="s">
        <v>310</v>
      </c>
      <c r="AQ363" s="93" t="s">
        <v>310</v>
      </c>
      <c r="AR363" s="93" t="s">
        <v>310</v>
      </c>
      <c r="AS363" s="149" t="s">
        <v>310</v>
      </c>
      <c r="AT363" s="144"/>
      <c r="AU363" s="149" t="s">
        <v>310</v>
      </c>
      <c r="AV363" s="144"/>
      <c r="AW363" s="93" t="s">
        <v>310</v>
      </c>
      <c r="AX363" s="93" t="s">
        <v>310</v>
      </c>
      <c r="AY363" s="93" t="s">
        <v>310</v>
      </c>
    </row>
    <row r="364" spans="1:51" x14ac:dyDescent="0.25">
      <c r="A364" s="150" t="s">
        <v>235</v>
      </c>
      <c r="B364" s="144"/>
      <c r="C364" s="150" t="s">
        <v>394</v>
      </c>
      <c r="D364" s="144"/>
      <c r="E364" s="150"/>
      <c r="F364" s="144"/>
      <c r="G364" s="150"/>
      <c r="H364" s="144"/>
      <c r="I364" s="150"/>
      <c r="J364" s="144"/>
      <c r="K364" s="144"/>
      <c r="L364" s="150"/>
      <c r="M364" s="144"/>
      <c r="N364" s="144"/>
      <c r="O364" s="150"/>
      <c r="P364" s="144"/>
      <c r="Q364" s="150"/>
      <c r="R364" s="144"/>
      <c r="S364" s="151" t="s">
        <v>239</v>
      </c>
      <c r="T364" s="144"/>
      <c r="U364" s="144"/>
      <c r="V364" s="144"/>
      <c r="W364" s="144"/>
      <c r="X364" s="144"/>
      <c r="Y364" s="144"/>
      <c r="Z364" s="144"/>
      <c r="AA364" s="150" t="s">
        <v>19</v>
      </c>
      <c r="AB364" s="144"/>
      <c r="AC364" s="144"/>
      <c r="AD364" s="144"/>
      <c r="AE364" s="144"/>
      <c r="AF364" s="150" t="s">
        <v>20</v>
      </c>
      <c r="AG364" s="144"/>
      <c r="AH364" s="144"/>
      <c r="AI364" s="92" t="s">
        <v>307</v>
      </c>
      <c r="AJ364" s="152" t="s">
        <v>21</v>
      </c>
      <c r="AK364" s="144"/>
      <c r="AL364" s="144"/>
      <c r="AM364" s="144"/>
      <c r="AN364" s="144"/>
      <c r="AO364" s="144"/>
      <c r="AP364" s="93" t="s">
        <v>762</v>
      </c>
      <c r="AQ364" s="93" t="s">
        <v>763</v>
      </c>
      <c r="AR364" s="93" t="s">
        <v>764</v>
      </c>
      <c r="AS364" s="149" t="s">
        <v>763</v>
      </c>
      <c r="AT364" s="144"/>
      <c r="AU364" s="149" t="s">
        <v>310</v>
      </c>
      <c r="AV364" s="144"/>
      <c r="AW364" s="93" t="s">
        <v>763</v>
      </c>
      <c r="AX364" s="93" t="s">
        <v>310</v>
      </c>
      <c r="AY364" s="93" t="s">
        <v>310</v>
      </c>
    </row>
    <row r="365" spans="1:51" x14ac:dyDescent="0.25">
      <c r="A365" s="150" t="s">
        <v>235</v>
      </c>
      <c r="B365" s="144"/>
      <c r="C365" s="150" t="s">
        <v>394</v>
      </c>
      <c r="D365" s="144"/>
      <c r="E365" s="150"/>
      <c r="F365" s="144"/>
      <c r="G365" s="150"/>
      <c r="H365" s="144"/>
      <c r="I365" s="150"/>
      <c r="J365" s="144"/>
      <c r="K365" s="144"/>
      <c r="L365" s="150"/>
      <c r="M365" s="144"/>
      <c r="N365" s="144"/>
      <c r="O365" s="150"/>
      <c r="P365" s="144"/>
      <c r="Q365" s="150"/>
      <c r="R365" s="144"/>
      <c r="S365" s="151" t="s">
        <v>239</v>
      </c>
      <c r="T365" s="144"/>
      <c r="U365" s="144"/>
      <c r="V365" s="144"/>
      <c r="W365" s="144"/>
      <c r="X365" s="144"/>
      <c r="Y365" s="144"/>
      <c r="Z365" s="144"/>
      <c r="AA365" s="150" t="s">
        <v>19</v>
      </c>
      <c r="AB365" s="144"/>
      <c r="AC365" s="144"/>
      <c r="AD365" s="144"/>
      <c r="AE365" s="144"/>
      <c r="AF365" s="150" t="s">
        <v>20</v>
      </c>
      <c r="AG365" s="144"/>
      <c r="AH365" s="144"/>
      <c r="AI365" s="92" t="s">
        <v>391</v>
      </c>
      <c r="AJ365" s="152" t="s">
        <v>237</v>
      </c>
      <c r="AK365" s="144"/>
      <c r="AL365" s="144"/>
      <c r="AM365" s="144"/>
      <c r="AN365" s="144"/>
      <c r="AO365" s="144"/>
      <c r="AP365" s="93" t="s">
        <v>310</v>
      </c>
      <c r="AQ365" s="93" t="s">
        <v>310</v>
      </c>
      <c r="AR365" s="93" t="s">
        <v>310</v>
      </c>
      <c r="AS365" s="149" t="s">
        <v>310</v>
      </c>
      <c r="AT365" s="144"/>
      <c r="AU365" s="149" t="s">
        <v>310</v>
      </c>
      <c r="AV365" s="144"/>
      <c r="AW365" s="93" t="s">
        <v>310</v>
      </c>
      <c r="AX365" s="93" t="s">
        <v>310</v>
      </c>
      <c r="AY365" s="93" t="s">
        <v>310</v>
      </c>
    </row>
    <row r="366" spans="1:51" x14ac:dyDescent="0.25">
      <c r="A366" s="150" t="s">
        <v>235</v>
      </c>
      <c r="B366" s="144"/>
      <c r="C366" s="150" t="s">
        <v>394</v>
      </c>
      <c r="D366" s="144"/>
      <c r="E366" s="150" t="s">
        <v>399</v>
      </c>
      <c r="F366" s="144"/>
      <c r="G366" s="150"/>
      <c r="H366" s="144"/>
      <c r="I366" s="150"/>
      <c r="J366" s="144"/>
      <c r="K366" s="144"/>
      <c r="L366" s="150"/>
      <c r="M366" s="144"/>
      <c r="N366" s="144"/>
      <c r="O366" s="150"/>
      <c r="P366" s="144"/>
      <c r="Q366" s="150"/>
      <c r="R366" s="144"/>
      <c r="S366" s="151" t="s">
        <v>241</v>
      </c>
      <c r="T366" s="144"/>
      <c r="U366" s="144"/>
      <c r="V366" s="144"/>
      <c r="W366" s="144"/>
      <c r="X366" s="144"/>
      <c r="Y366" s="144"/>
      <c r="Z366" s="144"/>
      <c r="AA366" s="150" t="s">
        <v>19</v>
      </c>
      <c r="AB366" s="144"/>
      <c r="AC366" s="144"/>
      <c r="AD366" s="144"/>
      <c r="AE366" s="144"/>
      <c r="AF366" s="150" t="s">
        <v>20</v>
      </c>
      <c r="AG366" s="144"/>
      <c r="AH366" s="144"/>
      <c r="AI366" s="92" t="s">
        <v>307</v>
      </c>
      <c r="AJ366" s="152" t="s">
        <v>21</v>
      </c>
      <c r="AK366" s="144"/>
      <c r="AL366" s="144"/>
      <c r="AM366" s="144"/>
      <c r="AN366" s="144"/>
      <c r="AO366" s="144"/>
      <c r="AP366" s="93" t="s">
        <v>762</v>
      </c>
      <c r="AQ366" s="93" t="s">
        <v>763</v>
      </c>
      <c r="AR366" s="93" t="s">
        <v>764</v>
      </c>
      <c r="AS366" s="149" t="s">
        <v>763</v>
      </c>
      <c r="AT366" s="144"/>
      <c r="AU366" s="149" t="s">
        <v>310</v>
      </c>
      <c r="AV366" s="144"/>
      <c r="AW366" s="93" t="s">
        <v>763</v>
      </c>
      <c r="AX366" s="93" t="s">
        <v>310</v>
      </c>
      <c r="AY366" s="93" t="s">
        <v>310</v>
      </c>
    </row>
    <row r="367" spans="1:51" x14ac:dyDescent="0.25">
      <c r="A367" s="150" t="s">
        <v>235</v>
      </c>
      <c r="B367" s="144"/>
      <c r="C367" s="150" t="s">
        <v>394</v>
      </c>
      <c r="D367" s="144"/>
      <c r="E367" s="150" t="s">
        <v>399</v>
      </c>
      <c r="F367" s="144"/>
      <c r="G367" s="150"/>
      <c r="H367" s="144"/>
      <c r="I367" s="150"/>
      <c r="J367" s="144"/>
      <c r="K367" s="144"/>
      <c r="L367" s="150"/>
      <c r="M367" s="144"/>
      <c r="N367" s="144"/>
      <c r="O367" s="150"/>
      <c r="P367" s="144"/>
      <c r="Q367" s="150"/>
      <c r="R367" s="144"/>
      <c r="S367" s="151" t="s">
        <v>241</v>
      </c>
      <c r="T367" s="144"/>
      <c r="U367" s="144"/>
      <c r="V367" s="144"/>
      <c r="W367" s="144"/>
      <c r="X367" s="144"/>
      <c r="Y367" s="144"/>
      <c r="Z367" s="144"/>
      <c r="AA367" s="150" t="s">
        <v>19</v>
      </c>
      <c r="AB367" s="144"/>
      <c r="AC367" s="144"/>
      <c r="AD367" s="144"/>
      <c r="AE367" s="144"/>
      <c r="AF367" s="150" t="s">
        <v>20</v>
      </c>
      <c r="AG367" s="144"/>
      <c r="AH367" s="144"/>
      <c r="AI367" s="92" t="s">
        <v>391</v>
      </c>
      <c r="AJ367" s="152" t="s">
        <v>237</v>
      </c>
      <c r="AK367" s="144"/>
      <c r="AL367" s="144"/>
      <c r="AM367" s="144"/>
      <c r="AN367" s="144"/>
      <c r="AO367" s="144"/>
      <c r="AP367" s="93" t="s">
        <v>310</v>
      </c>
      <c r="AQ367" s="93" t="s">
        <v>310</v>
      </c>
      <c r="AR367" s="93" t="s">
        <v>310</v>
      </c>
      <c r="AS367" s="149" t="s">
        <v>310</v>
      </c>
      <c r="AT367" s="144"/>
      <c r="AU367" s="149" t="s">
        <v>310</v>
      </c>
      <c r="AV367" s="144"/>
      <c r="AW367" s="93" t="s">
        <v>310</v>
      </c>
      <c r="AX367" s="93" t="s">
        <v>310</v>
      </c>
      <c r="AY367" s="93" t="s">
        <v>310</v>
      </c>
    </row>
    <row r="368" spans="1:51" x14ac:dyDescent="0.25">
      <c r="A368" s="150" t="s">
        <v>235</v>
      </c>
      <c r="B368" s="144"/>
      <c r="C368" s="150" t="s">
        <v>394</v>
      </c>
      <c r="D368" s="144"/>
      <c r="E368" s="150" t="s">
        <v>399</v>
      </c>
      <c r="F368" s="144"/>
      <c r="G368" s="150" t="s">
        <v>387</v>
      </c>
      <c r="H368" s="144"/>
      <c r="I368" s="150"/>
      <c r="J368" s="144"/>
      <c r="K368" s="144"/>
      <c r="L368" s="150"/>
      <c r="M368" s="144"/>
      <c r="N368" s="144"/>
      <c r="O368" s="150"/>
      <c r="P368" s="144"/>
      <c r="Q368" s="150"/>
      <c r="R368" s="144"/>
      <c r="S368" s="151" t="s">
        <v>505</v>
      </c>
      <c r="T368" s="144"/>
      <c r="U368" s="144"/>
      <c r="V368" s="144"/>
      <c r="W368" s="144"/>
      <c r="X368" s="144"/>
      <c r="Y368" s="144"/>
      <c r="Z368" s="144"/>
      <c r="AA368" s="150" t="s">
        <v>19</v>
      </c>
      <c r="AB368" s="144"/>
      <c r="AC368" s="144"/>
      <c r="AD368" s="144"/>
      <c r="AE368" s="144"/>
      <c r="AF368" s="150" t="s">
        <v>20</v>
      </c>
      <c r="AG368" s="144"/>
      <c r="AH368" s="144"/>
      <c r="AI368" s="92" t="s">
        <v>307</v>
      </c>
      <c r="AJ368" s="152" t="s">
        <v>21</v>
      </c>
      <c r="AK368" s="144"/>
      <c r="AL368" s="144"/>
      <c r="AM368" s="144"/>
      <c r="AN368" s="144"/>
      <c r="AO368" s="144"/>
      <c r="AP368" s="93" t="s">
        <v>762</v>
      </c>
      <c r="AQ368" s="93" t="s">
        <v>763</v>
      </c>
      <c r="AR368" s="93" t="s">
        <v>764</v>
      </c>
      <c r="AS368" s="149" t="s">
        <v>763</v>
      </c>
      <c r="AT368" s="144"/>
      <c r="AU368" s="149" t="s">
        <v>310</v>
      </c>
      <c r="AV368" s="144"/>
      <c r="AW368" s="93" t="s">
        <v>763</v>
      </c>
      <c r="AX368" s="93" t="s">
        <v>310</v>
      </c>
      <c r="AY368" s="93" t="s">
        <v>310</v>
      </c>
    </row>
    <row r="369" spans="1:51" x14ac:dyDescent="0.25">
      <c r="A369" s="150" t="s">
        <v>235</v>
      </c>
      <c r="B369" s="144"/>
      <c r="C369" s="150" t="s">
        <v>394</v>
      </c>
      <c r="D369" s="144"/>
      <c r="E369" s="150" t="s">
        <v>399</v>
      </c>
      <c r="F369" s="144"/>
      <c r="G369" s="150" t="s">
        <v>387</v>
      </c>
      <c r="H369" s="144"/>
      <c r="I369" s="150"/>
      <c r="J369" s="144"/>
      <c r="K369" s="144"/>
      <c r="L369" s="150"/>
      <c r="M369" s="144"/>
      <c r="N369" s="144"/>
      <c r="O369" s="150"/>
      <c r="P369" s="144"/>
      <c r="Q369" s="150"/>
      <c r="R369" s="144"/>
      <c r="S369" s="151" t="s">
        <v>505</v>
      </c>
      <c r="T369" s="144"/>
      <c r="U369" s="144"/>
      <c r="V369" s="144"/>
      <c r="W369" s="144"/>
      <c r="X369" s="144"/>
      <c r="Y369" s="144"/>
      <c r="Z369" s="144"/>
      <c r="AA369" s="150" t="s">
        <v>19</v>
      </c>
      <c r="AB369" s="144"/>
      <c r="AC369" s="144"/>
      <c r="AD369" s="144"/>
      <c r="AE369" s="144"/>
      <c r="AF369" s="150" t="s">
        <v>20</v>
      </c>
      <c r="AG369" s="144"/>
      <c r="AH369" s="144"/>
      <c r="AI369" s="92" t="s">
        <v>391</v>
      </c>
      <c r="AJ369" s="152" t="s">
        <v>237</v>
      </c>
      <c r="AK369" s="144"/>
      <c r="AL369" s="144"/>
      <c r="AM369" s="144"/>
      <c r="AN369" s="144"/>
      <c r="AO369" s="144"/>
      <c r="AP369" s="93" t="s">
        <v>310</v>
      </c>
      <c r="AQ369" s="93" t="s">
        <v>310</v>
      </c>
      <c r="AR369" s="93" t="s">
        <v>310</v>
      </c>
      <c r="AS369" s="149" t="s">
        <v>310</v>
      </c>
      <c r="AT369" s="144"/>
      <c r="AU369" s="149" t="s">
        <v>310</v>
      </c>
      <c r="AV369" s="144"/>
      <c r="AW369" s="93" t="s">
        <v>310</v>
      </c>
      <c r="AX369" s="93" t="s">
        <v>310</v>
      </c>
      <c r="AY369" s="93" t="s">
        <v>310</v>
      </c>
    </row>
    <row r="370" spans="1:51" x14ac:dyDescent="0.25">
      <c r="A370" s="146" t="s">
        <v>235</v>
      </c>
      <c r="B370" s="144"/>
      <c r="C370" s="146" t="s">
        <v>394</v>
      </c>
      <c r="D370" s="144"/>
      <c r="E370" s="146" t="s">
        <v>399</v>
      </c>
      <c r="F370" s="144"/>
      <c r="G370" s="146" t="s">
        <v>387</v>
      </c>
      <c r="H370" s="144"/>
      <c r="I370" s="146" t="s">
        <v>594</v>
      </c>
      <c r="J370" s="144"/>
      <c r="K370" s="144"/>
      <c r="L370" s="146"/>
      <c r="M370" s="144"/>
      <c r="N370" s="144"/>
      <c r="O370" s="146"/>
      <c r="P370" s="144"/>
      <c r="Q370" s="146"/>
      <c r="R370" s="144"/>
      <c r="S370" s="145" t="s">
        <v>512</v>
      </c>
      <c r="T370" s="144"/>
      <c r="U370" s="144"/>
      <c r="V370" s="144"/>
      <c r="W370" s="144"/>
      <c r="X370" s="144"/>
      <c r="Y370" s="144"/>
      <c r="Z370" s="144"/>
      <c r="AA370" s="146" t="s">
        <v>19</v>
      </c>
      <c r="AB370" s="144"/>
      <c r="AC370" s="144"/>
      <c r="AD370" s="144"/>
      <c r="AE370" s="144"/>
      <c r="AF370" s="146" t="s">
        <v>20</v>
      </c>
      <c r="AG370" s="144"/>
      <c r="AH370" s="144"/>
      <c r="AI370" s="94" t="s">
        <v>307</v>
      </c>
      <c r="AJ370" s="147" t="s">
        <v>21</v>
      </c>
      <c r="AK370" s="144"/>
      <c r="AL370" s="144"/>
      <c r="AM370" s="144"/>
      <c r="AN370" s="144"/>
      <c r="AO370" s="144"/>
      <c r="AP370" s="95" t="s">
        <v>762</v>
      </c>
      <c r="AQ370" s="95" t="s">
        <v>763</v>
      </c>
      <c r="AR370" s="95" t="s">
        <v>764</v>
      </c>
      <c r="AS370" s="148" t="s">
        <v>763</v>
      </c>
      <c r="AT370" s="144"/>
      <c r="AU370" s="148" t="s">
        <v>310</v>
      </c>
      <c r="AV370" s="144"/>
      <c r="AW370" s="95" t="s">
        <v>763</v>
      </c>
      <c r="AX370" s="95" t="s">
        <v>310</v>
      </c>
      <c r="AY370" s="95" t="s">
        <v>310</v>
      </c>
    </row>
    <row r="371" spans="1:51" x14ac:dyDescent="0.25">
      <c r="A371" s="150" t="s">
        <v>235</v>
      </c>
      <c r="B371" s="144"/>
      <c r="C371" s="150" t="s">
        <v>394</v>
      </c>
      <c r="D371" s="144"/>
      <c r="E371" s="150" t="s">
        <v>399</v>
      </c>
      <c r="F371" s="144"/>
      <c r="G371" s="150" t="s">
        <v>387</v>
      </c>
      <c r="H371" s="144"/>
      <c r="I371" s="150" t="s">
        <v>594</v>
      </c>
      <c r="J371" s="144"/>
      <c r="K371" s="144"/>
      <c r="L371" s="150" t="s">
        <v>406</v>
      </c>
      <c r="M371" s="144"/>
      <c r="N371" s="144"/>
      <c r="O371" s="150"/>
      <c r="P371" s="144"/>
      <c r="Q371" s="150"/>
      <c r="R371" s="144"/>
      <c r="S371" s="151" t="s">
        <v>254</v>
      </c>
      <c r="T371" s="144"/>
      <c r="U371" s="144"/>
      <c r="V371" s="144"/>
      <c r="W371" s="144"/>
      <c r="X371" s="144"/>
      <c r="Y371" s="144"/>
      <c r="Z371" s="144"/>
      <c r="AA371" s="150" t="s">
        <v>19</v>
      </c>
      <c r="AB371" s="144"/>
      <c r="AC371" s="144"/>
      <c r="AD371" s="144"/>
      <c r="AE371" s="144"/>
      <c r="AF371" s="150" t="s">
        <v>20</v>
      </c>
      <c r="AG371" s="144"/>
      <c r="AH371" s="144"/>
      <c r="AI371" s="92" t="s">
        <v>307</v>
      </c>
      <c r="AJ371" s="152" t="s">
        <v>21</v>
      </c>
      <c r="AK371" s="144"/>
      <c r="AL371" s="144"/>
      <c r="AM371" s="144"/>
      <c r="AN371" s="144"/>
      <c r="AO371" s="144"/>
      <c r="AP371" s="93" t="s">
        <v>765</v>
      </c>
      <c r="AQ371" s="93" t="s">
        <v>766</v>
      </c>
      <c r="AR371" s="93" t="s">
        <v>767</v>
      </c>
      <c r="AS371" s="149" t="s">
        <v>766</v>
      </c>
      <c r="AT371" s="144"/>
      <c r="AU371" s="149" t="s">
        <v>310</v>
      </c>
      <c r="AV371" s="144"/>
      <c r="AW371" s="93" t="s">
        <v>766</v>
      </c>
      <c r="AX371" s="93" t="s">
        <v>310</v>
      </c>
      <c r="AY371" s="93" t="s">
        <v>310</v>
      </c>
    </row>
    <row r="372" spans="1:51" x14ac:dyDescent="0.25">
      <c r="A372" s="150" t="s">
        <v>235</v>
      </c>
      <c r="B372" s="144"/>
      <c r="C372" s="150" t="s">
        <v>394</v>
      </c>
      <c r="D372" s="144"/>
      <c r="E372" s="150" t="s">
        <v>399</v>
      </c>
      <c r="F372" s="144"/>
      <c r="G372" s="150" t="s">
        <v>387</v>
      </c>
      <c r="H372" s="144"/>
      <c r="I372" s="150" t="s">
        <v>594</v>
      </c>
      <c r="J372" s="144"/>
      <c r="K372" s="144"/>
      <c r="L372" s="150" t="s">
        <v>411</v>
      </c>
      <c r="M372" s="144"/>
      <c r="N372" s="144"/>
      <c r="O372" s="150"/>
      <c r="P372" s="144"/>
      <c r="Q372" s="150"/>
      <c r="R372" s="144"/>
      <c r="S372" s="151" t="s">
        <v>256</v>
      </c>
      <c r="T372" s="144"/>
      <c r="U372" s="144"/>
      <c r="V372" s="144"/>
      <c r="W372" s="144"/>
      <c r="X372" s="144"/>
      <c r="Y372" s="144"/>
      <c r="Z372" s="144"/>
      <c r="AA372" s="150" t="s">
        <v>19</v>
      </c>
      <c r="AB372" s="144"/>
      <c r="AC372" s="144"/>
      <c r="AD372" s="144"/>
      <c r="AE372" s="144"/>
      <c r="AF372" s="150" t="s">
        <v>20</v>
      </c>
      <c r="AG372" s="144"/>
      <c r="AH372" s="144"/>
      <c r="AI372" s="92" t="s">
        <v>307</v>
      </c>
      <c r="AJ372" s="152" t="s">
        <v>21</v>
      </c>
      <c r="AK372" s="144"/>
      <c r="AL372" s="144"/>
      <c r="AM372" s="144"/>
      <c r="AN372" s="144"/>
      <c r="AO372" s="144"/>
      <c r="AP372" s="93" t="s">
        <v>768</v>
      </c>
      <c r="AQ372" s="93" t="s">
        <v>769</v>
      </c>
      <c r="AR372" s="93" t="s">
        <v>770</v>
      </c>
      <c r="AS372" s="149" t="s">
        <v>769</v>
      </c>
      <c r="AT372" s="144"/>
      <c r="AU372" s="149" t="s">
        <v>310</v>
      </c>
      <c r="AV372" s="144"/>
      <c r="AW372" s="93" t="s">
        <v>769</v>
      </c>
      <c r="AX372" s="93" t="s">
        <v>310</v>
      </c>
      <c r="AY372" s="93" t="s">
        <v>310</v>
      </c>
    </row>
    <row r="373" spans="1:51" x14ac:dyDescent="0.25">
      <c r="A373" s="150" t="s">
        <v>235</v>
      </c>
      <c r="B373" s="144"/>
      <c r="C373" s="150" t="s">
        <v>394</v>
      </c>
      <c r="D373" s="144"/>
      <c r="E373" s="150" t="s">
        <v>399</v>
      </c>
      <c r="F373" s="144"/>
      <c r="G373" s="150" t="s">
        <v>387</v>
      </c>
      <c r="H373" s="144"/>
      <c r="I373" s="150" t="s">
        <v>594</v>
      </c>
      <c r="J373" s="144"/>
      <c r="K373" s="144"/>
      <c r="L373" s="150" t="s">
        <v>411</v>
      </c>
      <c r="M373" s="144"/>
      <c r="N373" s="144"/>
      <c r="O373" s="150"/>
      <c r="P373" s="144"/>
      <c r="Q373" s="150"/>
      <c r="R373" s="144"/>
      <c r="S373" s="151" t="s">
        <v>256</v>
      </c>
      <c r="T373" s="144"/>
      <c r="U373" s="144"/>
      <c r="V373" s="144"/>
      <c r="W373" s="144"/>
      <c r="X373" s="144"/>
      <c r="Y373" s="144"/>
      <c r="Z373" s="144"/>
      <c r="AA373" s="150" t="s">
        <v>19</v>
      </c>
      <c r="AB373" s="144"/>
      <c r="AC373" s="144"/>
      <c r="AD373" s="144"/>
      <c r="AE373" s="144"/>
      <c r="AF373" s="150" t="s">
        <v>20</v>
      </c>
      <c r="AG373" s="144"/>
      <c r="AH373" s="144"/>
      <c r="AI373" s="92" t="s">
        <v>391</v>
      </c>
      <c r="AJ373" s="152" t="s">
        <v>237</v>
      </c>
      <c r="AK373" s="144"/>
      <c r="AL373" s="144"/>
      <c r="AM373" s="144"/>
      <c r="AN373" s="144"/>
      <c r="AO373" s="144"/>
      <c r="AP373" s="93" t="s">
        <v>310</v>
      </c>
      <c r="AQ373" s="93" t="s">
        <v>310</v>
      </c>
      <c r="AR373" s="93" t="s">
        <v>310</v>
      </c>
      <c r="AS373" s="149" t="s">
        <v>310</v>
      </c>
      <c r="AT373" s="144"/>
      <c r="AU373" s="149" t="s">
        <v>310</v>
      </c>
      <c r="AV373" s="144"/>
      <c r="AW373" s="93" t="s">
        <v>310</v>
      </c>
      <c r="AX373" s="93" t="s">
        <v>310</v>
      </c>
      <c r="AY373" s="93" t="s">
        <v>310</v>
      </c>
    </row>
    <row r="374" spans="1:51" x14ac:dyDescent="0.25">
      <c r="A374" s="150" t="s">
        <v>235</v>
      </c>
      <c r="B374" s="144"/>
      <c r="C374" s="150" t="s">
        <v>394</v>
      </c>
      <c r="D374" s="144"/>
      <c r="E374" s="150" t="s">
        <v>399</v>
      </c>
      <c r="F374" s="144"/>
      <c r="G374" s="150" t="s">
        <v>387</v>
      </c>
      <c r="H374" s="144"/>
      <c r="I374" s="150" t="s">
        <v>594</v>
      </c>
      <c r="J374" s="144"/>
      <c r="K374" s="144"/>
      <c r="L374" s="150"/>
      <c r="M374" s="144"/>
      <c r="N374" s="144"/>
      <c r="O374" s="150"/>
      <c r="P374" s="144"/>
      <c r="Q374" s="150"/>
      <c r="R374" s="144"/>
      <c r="S374" s="151" t="s">
        <v>512</v>
      </c>
      <c r="T374" s="144"/>
      <c r="U374" s="144"/>
      <c r="V374" s="144"/>
      <c r="W374" s="144"/>
      <c r="X374" s="144"/>
      <c r="Y374" s="144"/>
      <c r="Z374" s="144"/>
      <c r="AA374" s="150" t="s">
        <v>19</v>
      </c>
      <c r="AB374" s="144"/>
      <c r="AC374" s="144"/>
      <c r="AD374" s="144"/>
      <c r="AE374" s="144"/>
      <c r="AF374" s="150" t="s">
        <v>20</v>
      </c>
      <c r="AG374" s="144"/>
      <c r="AH374" s="144"/>
      <c r="AI374" s="92" t="s">
        <v>391</v>
      </c>
      <c r="AJ374" s="152" t="s">
        <v>237</v>
      </c>
      <c r="AK374" s="144"/>
      <c r="AL374" s="144"/>
      <c r="AM374" s="144"/>
      <c r="AN374" s="144"/>
      <c r="AO374" s="144"/>
      <c r="AP374" s="93" t="s">
        <v>310</v>
      </c>
      <c r="AQ374" s="93" t="s">
        <v>310</v>
      </c>
      <c r="AR374" s="93" t="s">
        <v>310</v>
      </c>
      <c r="AS374" s="149" t="s">
        <v>310</v>
      </c>
      <c r="AT374" s="144"/>
      <c r="AU374" s="149" t="s">
        <v>310</v>
      </c>
      <c r="AV374" s="144"/>
      <c r="AW374" s="93" t="s">
        <v>310</v>
      </c>
      <c r="AX374" s="93" t="s">
        <v>310</v>
      </c>
      <c r="AY374" s="93" t="s">
        <v>310</v>
      </c>
    </row>
    <row r="375" spans="1:51" x14ac:dyDescent="0.25">
      <c r="A375" s="146" t="s">
        <v>235</v>
      </c>
      <c r="B375" s="144"/>
      <c r="C375" s="146" t="s">
        <v>394</v>
      </c>
      <c r="D375" s="144"/>
      <c r="E375" s="146" t="s">
        <v>399</v>
      </c>
      <c r="F375" s="144"/>
      <c r="G375" s="146" t="s">
        <v>387</v>
      </c>
      <c r="H375" s="144"/>
      <c r="I375" s="146" t="s">
        <v>594</v>
      </c>
      <c r="J375" s="144"/>
      <c r="K375" s="144"/>
      <c r="L375" s="146" t="s">
        <v>406</v>
      </c>
      <c r="M375" s="144"/>
      <c r="N375" s="144"/>
      <c r="O375" s="146" t="s">
        <v>330</v>
      </c>
      <c r="P375" s="144"/>
      <c r="Q375" s="146"/>
      <c r="R375" s="144"/>
      <c r="S375" s="145" t="s">
        <v>533</v>
      </c>
      <c r="T375" s="144"/>
      <c r="U375" s="144"/>
      <c r="V375" s="144"/>
      <c r="W375" s="144"/>
      <c r="X375" s="144"/>
      <c r="Y375" s="144"/>
      <c r="Z375" s="144"/>
      <c r="AA375" s="146" t="s">
        <v>19</v>
      </c>
      <c r="AB375" s="144"/>
      <c r="AC375" s="144"/>
      <c r="AD375" s="144"/>
      <c r="AE375" s="144"/>
      <c r="AF375" s="146" t="s">
        <v>20</v>
      </c>
      <c r="AG375" s="144"/>
      <c r="AH375" s="144"/>
      <c r="AI375" s="94" t="s">
        <v>307</v>
      </c>
      <c r="AJ375" s="147" t="s">
        <v>21</v>
      </c>
      <c r="AK375" s="144"/>
      <c r="AL375" s="144"/>
      <c r="AM375" s="144"/>
      <c r="AN375" s="144"/>
      <c r="AO375" s="144"/>
      <c r="AP375" s="95" t="s">
        <v>765</v>
      </c>
      <c r="AQ375" s="95" t="s">
        <v>766</v>
      </c>
      <c r="AR375" s="95" t="s">
        <v>767</v>
      </c>
      <c r="AS375" s="148" t="s">
        <v>766</v>
      </c>
      <c r="AT375" s="144"/>
      <c r="AU375" s="148" t="s">
        <v>310</v>
      </c>
      <c r="AV375" s="144"/>
      <c r="AW375" s="95" t="s">
        <v>766</v>
      </c>
      <c r="AX375" s="95" t="s">
        <v>310</v>
      </c>
      <c r="AY375" s="95" t="s">
        <v>310</v>
      </c>
    </row>
    <row r="376" spans="1:51" x14ac:dyDescent="0.25">
      <c r="A376" s="146" t="s">
        <v>235</v>
      </c>
      <c r="B376" s="144"/>
      <c r="C376" s="146" t="s">
        <v>394</v>
      </c>
      <c r="D376" s="144"/>
      <c r="E376" s="146" t="s">
        <v>399</v>
      </c>
      <c r="F376" s="144"/>
      <c r="G376" s="146" t="s">
        <v>387</v>
      </c>
      <c r="H376" s="144"/>
      <c r="I376" s="146" t="s">
        <v>594</v>
      </c>
      <c r="J376" s="144"/>
      <c r="K376" s="144"/>
      <c r="L376" s="146" t="s">
        <v>411</v>
      </c>
      <c r="M376" s="144"/>
      <c r="N376" s="144"/>
      <c r="O376" s="146" t="s">
        <v>330</v>
      </c>
      <c r="P376" s="144"/>
      <c r="Q376" s="146"/>
      <c r="R376" s="144"/>
      <c r="S376" s="145" t="s">
        <v>549</v>
      </c>
      <c r="T376" s="144"/>
      <c r="U376" s="144"/>
      <c r="V376" s="144"/>
      <c r="W376" s="144"/>
      <c r="X376" s="144"/>
      <c r="Y376" s="144"/>
      <c r="Z376" s="144"/>
      <c r="AA376" s="146" t="s">
        <v>19</v>
      </c>
      <c r="AB376" s="144"/>
      <c r="AC376" s="144"/>
      <c r="AD376" s="144"/>
      <c r="AE376" s="144"/>
      <c r="AF376" s="146" t="s">
        <v>20</v>
      </c>
      <c r="AG376" s="144"/>
      <c r="AH376" s="144"/>
      <c r="AI376" s="94" t="s">
        <v>307</v>
      </c>
      <c r="AJ376" s="147" t="s">
        <v>21</v>
      </c>
      <c r="AK376" s="144"/>
      <c r="AL376" s="144"/>
      <c r="AM376" s="144"/>
      <c r="AN376" s="144"/>
      <c r="AO376" s="144"/>
      <c r="AP376" s="95" t="s">
        <v>768</v>
      </c>
      <c r="AQ376" s="95" t="s">
        <v>769</v>
      </c>
      <c r="AR376" s="95" t="s">
        <v>770</v>
      </c>
      <c r="AS376" s="148" t="s">
        <v>769</v>
      </c>
      <c r="AT376" s="144"/>
      <c r="AU376" s="148" t="s">
        <v>310</v>
      </c>
      <c r="AV376" s="144"/>
      <c r="AW376" s="95" t="s">
        <v>769</v>
      </c>
      <c r="AX376" s="95" t="s">
        <v>310</v>
      </c>
      <c r="AY376" s="95" t="s">
        <v>310</v>
      </c>
    </row>
    <row r="377" spans="1:51" x14ac:dyDescent="0.25">
      <c r="A377" s="146" t="s">
        <v>235</v>
      </c>
      <c r="B377" s="144"/>
      <c r="C377" s="146" t="s">
        <v>394</v>
      </c>
      <c r="D377" s="144"/>
      <c r="E377" s="146" t="s">
        <v>399</v>
      </c>
      <c r="F377" s="144"/>
      <c r="G377" s="146" t="s">
        <v>387</v>
      </c>
      <c r="H377" s="144"/>
      <c r="I377" s="146" t="s">
        <v>594</v>
      </c>
      <c r="J377" s="144"/>
      <c r="K377" s="144"/>
      <c r="L377" s="146" t="s">
        <v>411</v>
      </c>
      <c r="M377" s="144"/>
      <c r="N377" s="144"/>
      <c r="O377" s="146" t="s">
        <v>330</v>
      </c>
      <c r="P377" s="144"/>
      <c r="Q377" s="146"/>
      <c r="R377" s="144"/>
      <c r="S377" s="145" t="s">
        <v>549</v>
      </c>
      <c r="T377" s="144"/>
      <c r="U377" s="144"/>
      <c r="V377" s="144"/>
      <c r="W377" s="144"/>
      <c r="X377" s="144"/>
      <c r="Y377" s="144"/>
      <c r="Z377" s="144"/>
      <c r="AA377" s="146" t="s">
        <v>19</v>
      </c>
      <c r="AB377" s="144"/>
      <c r="AC377" s="144"/>
      <c r="AD377" s="144"/>
      <c r="AE377" s="144"/>
      <c r="AF377" s="146" t="s">
        <v>20</v>
      </c>
      <c r="AG377" s="144"/>
      <c r="AH377" s="144"/>
      <c r="AI377" s="94" t="s">
        <v>391</v>
      </c>
      <c r="AJ377" s="147" t="s">
        <v>237</v>
      </c>
      <c r="AK377" s="144"/>
      <c r="AL377" s="144"/>
      <c r="AM377" s="144"/>
      <c r="AN377" s="144"/>
      <c r="AO377" s="144"/>
      <c r="AP377" s="95" t="s">
        <v>310</v>
      </c>
      <c r="AQ377" s="95" t="s">
        <v>310</v>
      </c>
      <c r="AR377" s="95" t="s">
        <v>310</v>
      </c>
      <c r="AS377" s="148" t="s">
        <v>310</v>
      </c>
      <c r="AT377" s="144"/>
      <c r="AU377" s="148" t="s">
        <v>310</v>
      </c>
      <c r="AV377" s="144"/>
      <c r="AW377" s="95" t="s">
        <v>310</v>
      </c>
      <c r="AX377" s="95" t="s">
        <v>310</v>
      </c>
      <c r="AY377" s="95" t="s">
        <v>310</v>
      </c>
    </row>
    <row r="378" spans="1:51" x14ac:dyDescent="0.25">
      <c r="A378" s="89" t="s">
        <v>283</v>
      </c>
      <c r="B378" s="89" t="s">
        <v>283</v>
      </c>
      <c r="C378" s="89" t="s">
        <v>283</v>
      </c>
      <c r="D378" s="89" t="s">
        <v>283</v>
      </c>
      <c r="E378" s="89" t="s">
        <v>283</v>
      </c>
      <c r="F378" s="89" t="s">
        <v>283</v>
      </c>
      <c r="G378" s="89" t="s">
        <v>283</v>
      </c>
      <c r="H378" s="89" t="s">
        <v>283</v>
      </c>
      <c r="I378" s="89" t="s">
        <v>283</v>
      </c>
      <c r="J378" s="143" t="s">
        <v>283</v>
      </c>
      <c r="K378" s="144"/>
      <c r="L378" s="143" t="s">
        <v>283</v>
      </c>
      <c r="M378" s="144"/>
      <c r="N378" s="89" t="s">
        <v>283</v>
      </c>
      <c r="O378" s="89" t="s">
        <v>283</v>
      </c>
      <c r="P378" s="89" t="s">
        <v>283</v>
      </c>
      <c r="Q378" s="89" t="s">
        <v>283</v>
      </c>
      <c r="R378" s="89" t="s">
        <v>283</v>
      </c>
      <c r="S378" s="89" t="s">
        <v>283</v>
      </c>
      <c r="T378" s="89" t="s">
        <v>283</v>
      </c>
      <c r="U378" s="89" t="s">
        <v>283</v>
      </c>
      <c r="V378" s="89" t="s">
        <v>283</v>
      </c>
      <c r="W378" s="89" t="s">
        <v>283</v>
      </c>
      <c r="X378" s="89" t="s">
        <v>283</v>
      </c>
      <c r="Y378" s="89" t="s">
        <v>283</v>
      </c>
      <c r="Z378" s="89" t="s">
        <v>283</v>
      </c>
      <c r="AA378" s="143" t="s">
        <v>283</v>
      </c>
      <c r="AB378" s="144"/>
      <c r="AC378" s="143" t="s">
        <v>283</v>
      </c>
      <c r="AD378" s="144"/>
      <c r="AE378" s="89" t="s">
        <v>283</v>
      </c>
      <c r="AF378" s="89" t="s">
        <v>283</v>
      </c>
      <c r="AG378" s="89" t="s">
        <v>283</v>
      </c>
      <c r="AH378" s="89" t="s">
        <v>283</v>
      </c>
      <c r="AI378" s="89" t="s">
        <v>283</v>
      </c>
      <c r="AJ378" s="89" t="s">
        <v>283</v>
      </c>
      <c r="AK378" s="89" t="s">
        <v>283</v>
      </c>
      <c r="AL378" s="89" t="s">
        <v>283</v>
      </c>
      <c r="AM378" s="143" t="s">
        <v>283</v>
      </c>
      <c r="AN378" s="144"/>
      <c r="AO378" s="144"/>
      <c r="AP378" s="89" t="s">
        <v>283</v>
      </c>
      <c r="AQ378" s="89" t="s">
        <v>283</v>
      </c>
      <c r="AR378" s="89" t="s">
        <v>283</v>
      </c>
      <c r="AS378" s="143" t="s">
        <v>283</v>
      </c>
      <c r="AT378" s="144"/>
      <c r="AU378" s="143" t="s">
        <v>283</v>
      </c>
      <c r="AV378" s="144"/>
      <c r="AW378" s="89" t="s">
        <v>283</v>
      </c>
      <c r="AX378" s="89" t="s">
        <v>283</v>
      </c>
      <c r="AY378" s="89" t="s">
        <v>283</v>
      </c>
    </row>
    <row r="379" spans="1:51" x14ac:dyDescent="0.25">
      <c r="A379" s="156" t="s">
        <v>298</v>
      </c>
      <c r="B379" s="155"/>
      <c r="C379" s="155"/>
      <c r="D379" s="155"/>
      <c r="E379" s="155"/>
      <c r="F379" s="155"/>
      <c r="G379" s="154"/>
      <c r="H379" s="157" t="s">
        <v>692</v>
      </c>
      <c r="I379" s="155"/>
      <c r="J379" s="155"/>
      <c r="K379" s="155"/>
      <c r="L379" s="155"/>
      <c r="M379" s="155"/>
      <c r="N379" s="155"/>
      <c r="O379" s="155"/>
      <c r="P379" s="155"/>
      <c r="Q379" s="155"/>
      <c r="R379" s="155"/>
      <c r="S379" s="155"/>
      <c r="T379" s="155"/>
      <c r="U379" s="155"/>
      <c r="V379" s="155"/>
      <c r="W379" s="155"/>
      <c r="X379" s="155"/>
      <c r="Y379" s="155"/>
      <c r="Z379" s="155"/>
      <c r="AA379" s="155"/>
      <c r="AB379" s="155"/>
      <c r="AC379" s="155"/>
      <c r="AD379" s="155"/>
      <c r="AE379" s="155"/>
      <c r="AF379" s="155"/>
      <c r="AG379" s="155"/>
      <c r="AH379" s="155"/>
      <c r="AI379" s="155"/>
      <c r="AJ379" s="155"/>
      <c r="AK379" s="155"/>
      <c r="AL379" s="155"/>
      <c r="AM379" s="155"/>
      <c r="AN379" s="155"/>
      <c r="AO379" s="154"/>
      <c r="AP379" s="89" t="s">
        <v>283</v>
      </c>
      <c r="AQ379" s="89" t="s">
        <v>283</v>
      </c>
      <c r="AR379" s="89" t="s">
        <v>283</v>
      </c>
      <c r="AS379" s="143" t="s">
        <v>283</v>
      </c>
      <c r="AT379" s="144"/>
      <c r="AU379" s="143" t="s">
        <v>283</v>
      </c>
      <c r="AV379" s="144"/>
      <c r="AW379" s="89" t="s">
        <v>283</v>
      </c>
      <c r="AX379" s="89" t="s">
        <v>283</v>
      </c>
      <c r="AY379" s="89" t="s">
        <v>283</v>
      </c>
    </row>
    <row r="380" spans="1:51" ht="36" x14ac:dyDescent="0.25">
      <c r="A380" s="153" t="s">
        <v>299</v>
      </c>
      <c r="B380" s="154"/>
      <c r="C380" s="158" t="s">
        <v>300</v>
      </c>
      <c r="D380" s="154"/>
      <c r="E380" s="153" t="s">
        <v>301</v>
      </c>
      <c r="F380" s="154"/>
      <c r="G380" s="153" t="s">
        <v>302</v>
      </c>
      <c r="H380" s="154"/>
      <c r="I380" s="153" t="s">
        <v>303</v>
      </c>
      <c r="J380" s="155"/>
      <c r="K380" s="154"/>
      <c r="L380" s="153" t="s">
        <v>304</v>
      </c>
      <c r="M380" s="155"/>
      <c r="N380" s="154"/>
      <c r="O380" s="153" t="s">
        <v>305</v>
      </c>
      <c r="P380" s="154"/>
      <c r="Q380" s="153" t="s">
        <v>306</v>
      </c>
      <c r="R380" s="154"/>
      <c r="S380" s="153" t="s">
        <v>1</v>
      </c>
      <c r="T380" s="155"/>
      <c r="U380" s="155"/>
      <c r="V380" s="155"/>
      <c r="W380" s="155"/>
      <c r="X380" s="155"/>
      <c r="Y380" s="155"/>
      <c r="Z380" s="154"/>
      <c r="AA380" s="153" t="s">
        <v>2</v>
      </c>
      <c r="AB380" s="155"/>
      <c r="AC380" s="155"/>
      <c r="AD380" s="155"/>
      <c r="AE380" s="154"/>
      <c r="AF380" s="153" t="s">
        <v>3</v>
      </c>
      <c r="AG380" s="155"/>
      <c r="AH380" s="154"/>
      <c r="AI380" s="91" t="s">
        <v>4</v>
      </c>
      <c r="AJ380" s="153" t="s">
        <v>5</v>
      </c>
      <c r="AK380" s="155"/>
      <c r="AL380" s="155"/>
      <c r="AM380" s="155"/>
      <c r="AN380" s="155"/>
      <c r="AO380" s="154"/>
      <c r="AP380" s="91" t="s">
        <v>10</v>
      </c>
      <c r="AQ380" s="91" t="s">
        <v>12</v>
      </c>
      <c r="AR380" s="91" t="s">
        <v>13</v>
      </c>
      <c r="AS380" s="153" t="s">
        <v>14</v>
      </c>
      <c r="AT380" s="154"/>
      <c r="AU380" s="153" t="s">
        <v>15</v>
      </c>
      <c r="AV380" s="154"/>
      <c r="AW380" s="91" t="s">
        <v>16</v>
      </c>
      <c r="AX380" s="91" t="s">
        <v>17</v>
      </c>
      <c r="AY380" s="91" t="s">
        <v>18</v>
      </c>
    </row>
    <row r="381" spans="1:51" x14ac:dyDescent="0.25">
      <c r="A381" s="150" t="s">
        <v>235</v>
      </c>
      <c r="B381" s="144"/>
      <c r="C381" s="150"/>
      <c r="D381" s="144"/>
      <c r="E381" s="150"/>
      <c r="F381" s="144"/>
      <c r="G381" s="150"/>
      <c r="H381" s="144"/>
      <c r="I381" s="150"/>
      <c r="J381" s="144"/>
      <c r="K381" s="144"/>
      <c r="L381" s="150"/>
      <c r="M381" s="144"/>
      <c r="N381" s="144"/>
      <c r="O381" s="150"/>
      <c r="P381" s="144"/>
      <c r="Q381" s="150"/>
      <c r="R381" s="144"/>
      <c r="S381" s="151" t="s">
        <v>236</v>
      </c>
      <c r="T381" s="144"/>
      <c r="U381" s="144"/>
      <c r="V381" s="144"/>
      <c r="W381" s="144"/>
      <c r="X381" s="144"/>
      <c r="Y381" s="144"/>
      <c r="Z381" s="144"/>
      <c r="AA381" s="150" t="s">
        <v>19</v>
      </c>
      <c r="AB381" s="144"/>
      <c r="AC381" s="144"/>
      <c r="AD381" s="144"/>
      <c r="AE381" s="144"/>
      <c r="AF381" s="150" t="s">
        <v>20</v>
      </c>
      <c r="AG381" s="144"/>
      <c r="AH381" s="144"/>
      <c r="AI381" s="92" t="s">
        <v>391</v>
      </c>
      <c r="AJ381" s="152" t="s">
        <v>237</v>
      </c>
      <c r="AK381" s="144"/>
      <c r="AL381" s="144"/>
      <c r="AM381" s="144"/>
      <c r="AN381" s="144"/>
      <c r="AO381" s="144"/>
      <c r="AP381" s="93" t="s">
        <v>771</v>
      </c>
      <c r="AQ381" s="93" t="s">
        <v>772</v>
      </c>
      <c r="AR381" s="93" t="s">
        <v>773</v>
      </c>
      <c r="AS381" s="149" t="s">
        <v>772</v>
      </c>
      <c r="AT381" s="144"/>
      <c r="AU381" s="149" t="s">
        <v>310</v>
      </c>
      <c r="AV381" s="144"/>
      <c r="AW381" s="93" t="s">
        <v>772</v>
      </c>
      <c r="AX381" s="93" t="s">
        <v>310</v>
      </c>
      <c r="AY381" s="93" t="s">
        <v>310</v>
      </c>
    </row>
    <row r="382" spans="1:51" x14ac:dyDescent="0.25">
      <c r="A382" s="150" t="s">
        <v>235</v>
      </c>
      <c r="B382" s="144"/>
      <c r="C382" s="150" t="s">
        <v>394</v>
      </c>
      <c r="D382" s="144"/>
      <c r="E382" s="150"/>
      <c r="F382" s="144"/>
      <c r="G382" s="150"/>
      <c r="H382" s="144"/>
      <c r="I382" s="150"/>
      <c r="J382" s="144"/>
      <c r="K382" s="144"/>
      <c r="L382" s="150"/>
      <c r="M382" s="144"/>
      <c r="N382" s="144"/>
      <c r="O382" s="150"/>
      <c r="P382" s="144"/>
      <c r="Q382" s="150"/>
      <c r="R382" s="144"/>
      <c r="S382" s="151" t="s">
        <v>239</v>
      </c>
      <c r="T382" s="144"/>
      <c r="U382" s="144"/>
      <c r="V382" s="144"/>
      <c r="W382" s="144"/>
      <c r="X382" s="144"/>
      <c r="Y382" s="144"/>
      <c r="Z382" s="144"/>
      <c r="AA382" s="150" t="s">
        <v>19</v>
      </c>
      <c r="AB382" s="144"/>
      <c r="AC382" s="144"/>
      <c r="AD382" s="144"/>
      <c r="AE382" s="144"/>
      <c r="AF382" s="150" t="s">
        <v>20</v>
      </c>
      <c r="AG382" s="144"/>
      <c r="AH382" s="144"/>
      <c r="AI382" s="92" t="s">
        <v>391</v>
      </c>
      <c r="AJ382" s="152" t="s">
        <v>237</v>
      </c>
      <c r="AK382" s="144"/>
      <c r="AL382" s="144"/>
      <c r="AM382" s="144"/>
      <c r="AN382" s="144"/>
      <c r="AO382" s="144"/>
      <c r="AP382" s="93" t="s">
        <v>771</v>
      </c>
      <c r="AQ382" s="93" t="s">
        <v>772</v>
      </c>
      <c r="AR382" s="93" t="s">
        <v>773</v>
      </c>
      <c r="AS382" s="149" t="s">
        <v>772</v>
      </c>
      <c r="AT382" s="144"/>
      <c r="AU382" s="149" t="s">
        <v>310</v>
      </c>
      <c r="AV382" s="144"/>
      <c r="AW382" s="93" t="s">
        <v>772</v>
      </c>
      <c r="AX382" s="93" t="s">
        <v>310</v>
      </c>
      <c r="AY382" s="93" t="s">
        <v>310</v>
      </c>
    </row>
    <row r="383" spans="1:51" x14ac:dyDescent="0.25">
      <c r="A383" s="150" t="s">
        <v>235</v>
      </c>
      <c r="B383" s="144"/>
      <c r="C383" s="150" t="s">
        <v>394</v>
      </c>
      <c r="D383" s="144"/>
      <c r="E383" s="150" t="s">
        <v>399</v>
      </c>
      <c r="F383" s="144"/>
      <c r="G383" s="150"/>
      <c r="H383" s="144"/>
      <c r="I383" s="150"/>
      <c r="J383" s="144"/>
      <c r="K383" s="144"/>
      <c r="L383" s="150"/>
      <c r="M383" s="144"/>
      <c r="N383" s="144"/>
      <c r="O383" s="150"/>
      <c r="P383" s="144"/>
      <c r="Q383" s="150"/>
      <c r="R383" s="144"/>
      <c r="S383" s="151" t="s">
        <v>241</v>
      </c>
      <c r="T383" s="144"/>
      <c r="U383" s="144"/>
      <c r="V383" s="144"/>
      <c r="W383" s="144"/>
      <c r="X383" s="144"/>
      <c r="Y383" s="144"/>
      <c r="Z383" s="144"/>
      <c r="AA383" s="150" t="s">
        <v>19</v>
      </c>
      <c r="AB383" s="144"/>
      <c r="AC383" s="144"/>
      <c r="AD383" s="144"/>
      <c r="AE383" s="144"/>
      <c r="AF383" s="150" t="s">
        <v>20</v>
      </c>
      <c r="AG383" s="144"/>
      <c r="AH383" s="144"/>
      <c r="AI383" s="92" t="s">
        <v>391</v>
      </c>
      <c r="AJ383" s="152" t="s">
        <v>237</v>
      </c>
      <c r="AK383" s="144"/>
      <c r="AL383" s="144"/>
      <c r="AM383" s="144"/>
      <c r="AN383" s="144"/>
      <c r="AO383" s="144"/>
      <c r="AP383" s="93" t="s">
        <v>771</v>
      </c>
      <c r="AQ383" s="93" t="s">
        <v>772</v>
      </c>
      <c r="AR383" s="93" t="s">
        <v>773</v>
      </c>
      <c r="AS383" s="149" t="s">
        <v>772</v>
      </c>
      <c r="AT383" s="144"/>
      <c r="AU383" s="149" t="s">
        <v>310</v>
      </c>
      <c r="AV383" s="144"/>
      <c r="AW383" s="93" t="s">
        <v>772</v>
      </c>
      <c r="AX383" s="93" t="s">
        <v>310</v>
      </c>
      <c r="AY383" s="93" t="s">
        <v>310</v>
      </c>
    </row>
    <row r="384" spans="1:51" x14ac:dyDescent="0.25">
      <c r="A384" s="150" t="s">
        <v>235</v>
      </c>
      <c r="B384" s="144"/>
      <c r="C384" s="150" t="s">
        <v>394</v>
      </c>
      <c r="D384" s="144"/>
      <c r="E384" s="150" t="s">
        <v>399</v>
      </c>
      <c r="F384" s="144"/>
      <c r="G384" s="150" t="s">
        <v>387</v>
      </c>
      <c r="H384" s="144"/>
      <c r="I384" s="150"/>
      <c r="J384" s="144"/>
      <c r="K384" s="144"/>
      <c r="L384" s="150"/>
      <c r="M384" s="144"/>
      <c r="N384" s="144"/>
      <c r="O384" s="150"/>
      <c r="P384" s="144"/>
      <c r="Q384" s="150"/>
      <c r="R384" s="144"/>
      <c r="S384" s="151" t="s">
        <v>505</v>
      </c>
      <c r="T384" s="144"/>
      <c r="U384" s="144"/>
      <c r="V384" s="144"/>
      <c r="W384" s="144"/>
      <c r="X384" s="144"/>
      <c r="Y384" s="144"/>
      <c r="Z384" s="144"/>
      <c r="AA384" s="150" t="s">
        <v>19</v>
      </c>
      <c r="AB384" s="144"/>
      <c r="AC384" s="144"/>
      <c r="AD384" s="144"/>
      <c r="AE384" s="144"/>
      <c r="AF384" s="150" t="s">
        <v>20</v>
      </c>
      <c r="AG384" s="144"/>
      <c r="AH384" s="144"/>
      <c r="AI384" s="92" t="s">
        <v>391</v>
      </c>
      <c r="AJ384" s="152" t="s">
        <v>237</v>
      </c>
      <c r="AK384" s="144"/>
      <c r="AL384" s="144"/>
      <c r="AM384" s="144"/>
      <c r="AN384" s="144"/>
      <c r="AO384" s="144"/>
      <c r="AP384" s="93" t="s">
        <v>771</v>
      </c>
      <c r="AQ384" s="93" t="s">
        <v>772</v>
      </c>
      <c r="AR384" s="93" t="s">
        <v>773</v>
      </c>
      <c r="AS384" s="149" t="s">
        <v>772</v>
      </c>
      <c r="AT384" s="144"/>
      <c r="AU384" s="149" t="s">
        <v>310</v>
      </c>
      <c r="AV384" s="144"/>
      <c r="AW384" s="93" t="s">
        <v>772</v>
      </c>
      <c r="AX384" s="93" t="s">
        <v>310</v>
      </c>
      <c r="AY384" s="93" t="s">
        <v>310</v>
      </c>
    </row>
    <row r="385" spans="1:51" x14ac:dyDescent="0.25">
      <c r="A385" s="150" t="s">
        <v>235</v>
      </c>
      <c r="B385" s="144"/>
      <c r="C385" s="150" t="s">
        <v>394</v>
      </c>
      <c r="D385" s="144"/>
      <c r="E385" s="150" t="s">
        <v>399</v>
      </c>
      <c r="F385" s="144"/>
      <c r="G385" s="150" t="s">
        <v>387</v>
      </c>
      <c r="H385" s="144"/>
      <c r="I385" s="150" t="s">
        <v>594</v>
      </c>
      <c r="J385" s="144"/>
      <c r="K385" s="144"/>
      <c r="L385" s="150"/>
      <c r="M385" s="144"/>
      <c r="N385" s="144"/>
      <c r="O385" s="150"/>
      <c r="P385" s="144"/>
      <c r="Q385" s="150"/>
      <c r="R385" s="144"/>
      <c r="S385" s="151" t="s">
        <v>512</v>
      </c>
      <c r="T385" s="144"/>
      <c r="U385" s="144"/>
      <c r="V385" s="144"/>
      <c r="W385" s="144"/>
      <c r="X385" s="144"/>
      <c r="Y385" s="144"/>
      <c r="Z385" s="144"/>
      <c r="AA385" s="150" t="s">
        <v>19</v>
      </c>
      <c r="AB385" s="144"/>
      <c r="AC385" s="144"/>
      <c r="AD385" s="144"/>
      <c r="AE385" s="144"/>
      <c r="AF385" s="150" t="s">
        <v>20</v>
      </c>
      <c r="AG385" s="144"/>
      <c r="AH385" s="144"/>
      <c r="AI385" s="92" t="s">
        <v>391</v>
      </c>
      <c r="AJ385" s="152" t="s">
        <v>237</v>
      </c>
      <c r="AK385" s="144"/>
      <c r="AL385" s="144"/>
      <c r="AM385" s="144"/>
      <c r="AN385" s="144"/>
      <c r="AO385" s="144"/>
      <c r="AP385" s="93" t="s">
        <v>771</v>
      </c>
      <c r="AQ385" s="93" t="s">
        <v>772</v>
      </c>
      <c r="AR385" s="93" t="s">
        <v>773</v>
      </c>
      <c r="AS385" s="149" t="s">
        <v>772</v>
      </c>
      <c r="AT385" s="144"/>
      <c r="AU385" s="149" t="s">
        <v>310</v>
      </c>
      <c r="AV385" s="144"/>
      <c r="AW385" s="93" t="s">
        <v>772</v>
      </c>
      <c r="AX385" s="93" t="s">
        <v>310</v>
      </c>
      <c r="AY385" s="93" t="s">
        <v>310</v>
      </c>
    </row>
    <row r="386" spans="1:51" x14ac:dyDescent="0.25">
      <c r="A386" s="150" t="s">
        <v>235</v>
      </c>
      <c r="B386" s="144"/>
      <c r="C386" s="150" t="s">
        <v>394</v>
      </c>
      <c r="D386" s="144"/>
      <c r="E386" s="150" t="s">
        <v>399</v>
      </c>
      <c r="F386" s="144"/>
      <c r="G386" s="150" t="s">
        <v>387</v>
      </c>
      <c r="H386" s="144"/>
      <c r="I386" s="150" t="s">
        <v>594</v>
      </c>
      <c r="J386" s="144"/>
      <c r="K386" s="144"/>
      <c r="L386" s="150" t="s">
        <v>405</v>
      </c>
      <c r="M386" s="144"/>
      <c r="N386" s="144"/>
      <c r="O386" s="150"/>
      <c r="P386" s="144"/>
      <c r="Q386" s="150"/>
      <c r="R386" s="144"/>
      <c r="S386" s="151" t="s">
        <v>251</v>
      </c>
      <c r="T386" s="144"/>
      <c r="U386" s="144"/>
      <c r="V386" s="144"/>
      <c r="W386" s="144"/>
      <c r="X386" s="144"/>
      <c r="Y386" s="144"/>
      <c r="Z386" s="144"/>
      <c r="AA386" s="150" t="s">
        <v>19</v>
      </c>
      <c r="AB386" s="144"/>
      <c r="AC386" s="144"/>
      <c r="AD386" s="144"/>
      <c r="AE386" s="144"/>
      <c r="AF386" s="150" t="s">
        <v>20</v>
      </c>
      <c r="AG386" s="144"/>
      <c r="AH386" s="144"/>
      <c r="AI386" s="92" t="s">
        <v>391</v>
      </c>
      <c r="AJ386" s="152" t="s">
        <v>237</v>
      </c>
      <c r="AK386" s="144"/>
      <c r="AL386" s="144"/>
      <c r="AM386" s="144"/>
      <c r="AN386" s="144"/>
      <c r="AO386" s="144"/>
      <c r="AP386" s="93" t="s">
        <v>771</v>
      </c>
      <c r="AQ386" s="93" t="s">
        <v>772</v>
      </c>
      <c r="AR386" s="93" t="s">
        <v>773</v>
      </c>
      <c r="AS386" s="149" t="s">
        <v>772</v>
      </c>
      <c r="AT386" s="144"/>
      <c r="AU386" s="149" t="s">
        <v>310</v>
      </c>
      <c r="AV386" s="144"/>
      <c r="AW386" s="93" t="s">
        <v>772</v>
      </c>
      <c r="AX386" s="93" t="s">
        <v>310</v>
      </c>
      <c r="AY386" s="93" t="s">
        <v>310</v>
      </c>
    </row>
    <row r="387" spans="1:51" x14ac:dyDescent="0.25">
      <c r="A387" s="146" t="s">
        <v>235</v>
      </c>
      <c r="B387" s="144"/>
      <c r="C387" s="146" t="s">
        <v>394</v>
      </c>
      <c r="D387" s="144"/>
      <c r="E387" s="146" t="s">
        <v>399</v>
      </c>
      <c r="F387" s="144"/>
      <c r="G387" s="146" t="s">
        <v>387</v>
      </c>
      <c r="H387" s="144"/>
      <c r="I387" s="146" t="s">
        <v>594</v>
      </c>
      <c r="J387" s="144"/>
      <c r="K387" s="144"/>
      <c r="L387" s="146" t="s">
        <v>405</v>
      </c>
      <c r="M387" s="144"/>
      <c r="N387" s="144"/>
      <c r="O387" s="146" t="s">
        <v>330</v>
      </c>
      <c r="P387" s="144"/>
      <c r="Q387" s="146"/>
      <c r="R387" s="144"/>
      <c r="S387" s="145" t="s">
        <v>537</v>
      </c>
      <c r="T387" s="144"/>
      <c r="U387" s="144"/>
      <c r="V387" s="144"/>
      <c r="W387" s="144"/>
      <c r="X387" s="144"/>
      <c r="Y387" s="144"/>
      <c r="Z387" s="144"/>
      <c r="AA387" s="146" t="s">
        <v>19</v>
      </c>
      <c r="AB387" s="144"/>
      <c r="AC387" s="144"/>
      <c r="AD387" s="144"/>
      <c r="AE387" s="144"/>
      <c r="AF387" s="146" t="s">
        <v>20</v>
      </c>
      <c r="AG387" s="144"/>
      <c r="AH387" s="144"/>
      <c r="AI387" s="94" t="s">
        <v>391</v>
      </c>
      <c r="AJ387" s="147" t="s">
        <v>237</v>
      </c>
      <c r="AK387" s="144"/>
      <c r="AL387" s="144"/>
      <c r="AM387" s="144"/>
      <c r="AN387" s="144"/>
      <c r="AO387" s="144"/>
      <c r="AP387" s="95" t="s">
        <v>771</v>
      </c>
      <c r="AQ387" s="95" t="s">
        <v>772</v>
      </c>
      <c r="AR387" s="95" t="s">
        <v>773</v>
      </c>
      <c r="AS387" s="148" t="s">
        <v>772</v>
      </c>
      <c r="AT387" s="144"/>
      <c r="AU387" s="148" t="s">
        <v>310</v>
      </c>
      <c r="AV387" s="144"/>
      <c r="AW387" s="95" t="s">
        <v>772</v>
      </c>
      <c r="AX387" s="95" t="s">
        <v>310</v>
      </c>
      <c r="AY387" s="95" t="s">
        <v>310</v>
      </c>
    </row>
    <row r="388" spans="1:51" x14ac:dyDescent="0.25">
      <c r="A388" s="89" t="s">
        <v>283</v>
      </c>
      <c r="B388" s="89" t="s">
        <v>283</v>
      </c>
      <c r="C388" s="89" t="s">
        <v>283</v>
      </c>
      <c r="D388" s="89" t="s">
        <v>283</v>
      </c>
      <c r="E388" s="89" t="s">
        <v>283</v>
      </c>
      <c r="F388" s="89" t="s">
        <v>283</v>
      </c>
      <c r="G388" s="89" t="s">
        <v>283</v>
      </c>
      <c r="H388" s="89" t="s">
        <v>283</v>
      </c>
      <c r="I388" s="89" t="s">
        <v>283</v>
      </c>
      <c r="J388" s="143" t="s">
        <v>283</v>
      </c>
      <c r="K388" s="144"/>
      <c r="L388" s="143" t="s">
        <v>283</v>
      </c>
      <c r="M388" s="144"/>
      <c r="N388" s="89" t="s">
        <v>283</v>
      </c>
      <c r="O388" s="89" t="s">
        <v>283</v>
      </c>
      <c r="P388" s="89" t="s">
        <v>283</v>
      </c>
      <c r="Q388" s="89" t="s">
        <v>283</v>
      </c>
      <c r="R388" s="89" t="s">
        <v>283</v>
      </c>
      <c r="S388" s="89" t="s">
        <v>283</v>
      </c>
      <c r="T388" s="89" t="s">
        <v>283</v>
      </c>
      <c r="U388" s="89" t="s">
        <v>283</v>
      </c>
      <c r="V388" s="89" t="s">
        <v>283</v>
      </c>
      <c r="W388" s="89" t="s">
        <v>283</v>
      </c>
      <c r="X388" s="89" t="s">
        <v>283</v>
      </c>
      <c r="Y388" s="89" t="s">
        <v>283</v>
      </c>
      <c r="Z388" s="89" t="s">
        <v>283</v>
      </c>
      <c r="AA388" s="143" t="s">
        <v>283</v>
      </c>
      <c r="AB388" s="144"/>
      <c r="AC388" s="143" t="s">
        <v>283</v>
      </c>
      <c r="AD388" s="144"/>
      <c r="AE388" s="89" t="s">
        <v>283</v>
      </c>
      <c r="AF388" s="89" t="s">
        <v>283</v>
      </c>
      <c r="AG388" s="89" t="s">
        <v>283</v>
      </c>
      <c r="AH388" s="89" t="s">
        <v>283</v>
      </c>
      <c r="AI388" s="89" t="s">
        <v>283</v>
      </c>
      <c r="AJ388" s="89" t="s">
        <v>283</v>
      </c>
      <c r="AK388" s="89" t="s">
        <v>283</v>
      </c>
      <c r="AL388" s="89" t="s">
        <v>283</v>
      </c>
      <c r="AM388" s="143" t="s">
        <v>283</v>
      </c>
      <c r="AN388" s="144"/>
      <c r="AO388" s="144"/>
      <c r="AP388" s="89" t="s">
        <v>283</v>
      </c>
      <c r="AQ388" s="89" t="s">
        <v>283</v>
      </c>
      <c r="AR388" s="89" t="s">
        <v>283</v>
      </c>
      <c r="AS388" s="143" t="s">
        <v>283</v>
      </c>
      <c r="AT388" s="144"/>
      <c r="AU388" s="143" t="s">
        <v>283</v>
      </c>
      <c r="AV388" s="144"/>
      <c r="AW388" s="89" t="s">
        <v>283</v>
      </c>
      <c r="AX388" s="89" t="s">
        <v>283</v>
      </c>
      <c r="AY388" s="89" t="s">
        <v>283</v>
      </c>
    </row>
  </sheetData>
  <mergeCells count="5023">
    <mergeCell ref="AU388:AV388"/>
    <mergeCell ref="J388:K388"/>
    <mergeCell ref="L388:M388"/>
    <mergeCell ref="AA388:AB388"/>
    <mergeCell ref="AC388:AD388"/>
    <mergeCell ref="AM388:AO388"/>
    <mergeCell ref="AS388:AT388"/>
    <mergeCell ref="S387:Z387"/>
    <mergeCell ref="AA387:AE387"/>
    <mergeCell ref="AF387:AH387"/>
    <mergeCell ref="AJ387:AO387"/>
    <mergeCell ref="AS387:AT387"/>
    <mergeCell ref="AU387:AV387"/>
    <mergeCell ref="AS386:AT386"/>
    <mergeCell ref="AU386:AV386"/>
    <mergeCell ref="A387:B387"/>
    <mergeCell ref="C387:D387"/>
    <mergeCell ref="E387:F387"/>
    <mergeCell ref="G387:H387"/>
    <mergeCell ref="I387:K387"/>
    <mergeCell ref="L387:N387"/>
    <mergeCell ref="O387:P387"/>
    <mergeCell ref="Q387:R387"/>
    <mergeCell ref="O386:P386"/>
    <mergeCell ref="Q386:R386"/>
    <mergeCell ref="S386:Z386"/>
    <mergeCell ref="AA386:AE386"/>
    <mergeCell ref="AF386:AH386"/>
    <mergeCell ref="AJ386:AO386"/>
    <mergeCell ref="A386:B386"/>
    <mergeCell ref="C386:D386"/>
    <mergeCell ref="E386:F386"/>
    <mergeCell ref="G386:H386"/>
    <mergeCell ref="I386:K386"/>
    <mergeCell ref="L386:N386"/>
    <mergeCell ref="S385:Z385"/>
    <mergeCell ref="AA385:AE385"/>
    <mergeCell ref="AF385:AH385"/>
    <mergeCell ref="AJ385:AO385"/>
    <mergeCell ref="AS385:AT385"/>
    <mergeCell ref="AU385:AV385"/>
    <mergeCell ref="AS384:AT384"/>
    <mergeCell ref="AU384:AV384"/>
    <mergeCell ref="A385:B385"/>
    <mergeCell ref="C385:D385"/>
    <mergeCell ref="E385:F385"/>
    <mergeCell ref="G385:H385"/>
    <mergeCell ref="I385:K385"/>
    <mergeCell ref="L385:N385"/>
    <mergeCell ref="O385:P385"/>
    <mergeCell ref="Q385:R385"/>
    <mergeCell ref="O384:P384"/>
    <mergeCell ref="Q384:R384"/>
    <mergeCell ref="S384:Z384"/>
    <mergeCell ref="AA384:AE384"/>
    <mergeCell ref="AF384:AH384"/>
    <mergeCell ref="AJ384:AO384"/>
    <mergeCell ref="A384:B384"/>
    <mergeCell ref="C384:D384"/>
    <mergeCell ref="E384:F384"/>
    <mergeCell ref="G384:H384"/>
    <mergeCell ref="I384:K384"/>
    <mergeCell ref="L384:N384"/>
    <mergeCell ref="S383:Z383"/>
    <mergeCell ref="AA383:AE383"/>
    <mergeCell ref="AF383:AH383"/>
    <mergeCell ref="AJ383:AO383"/>
    <mergeCell ref="AS383:AT383"/>
    <mergeCell ref="AU383:AV383"/>
    <mergeCell ref="AS382:AT382"/>
    <mergeCell ref="AU382:AV382"/>
    <mergeCell ref="A383:B383"/>
    <mergeCell ref="C383:D383"/>
    <mergeCell ref="E383:F383"/>
    <mergeCell ref="G383:H383"/>
    <mergeCell ref="I383:K383"/>
    <mergeCell ref="L383:N383"/>
    <mergeCell ref="O383:P383"/>
    <mergeCell ref="Q383:R383"/>
    <mergeCell ref="O382:P382"/>
    <mergeCell ref="Q382:R382"/>
    <mergeCell ref="S382:Z382"/>
    <mergeCell ref="AA382:AE382"/>
    <mergeCell ref="AF382:AH382"/>
    <mergeCell ref="AJ382:AO382"/>
    <mergeCell ref="A382:B382"/>
    <mergeCell ref="C382:D382"/>
    <mergeCell ref="E382:F382"/>
    <mergeCell ref="G382:H382"/>
    <mergeCell ref="I382:K382"/>
    <mergeCell ref="L382:N382"/>
    <mergeCell ref="S381:Z381"/>
    <mergeCell ref="AA381:AE381"/>
    <mergeCell ref="AF381:AH381"/>
    <mergeCell ref="AJ381:AO381"/>
    <mergeCell ref="AS381:AT381"/>
    <mergeCell ref="AU381:AV381"/>
    <mergeCell ref="AS380:AT380"/>
    <mergeCell ref="AU380:AV380"/>
    <mergeCell ref="A381:B381"/>
    <mergeCell ref="C381:D381"/>
    <mergeCell ref="E381:F381"/>
    <mergeCell ref="G381:H381"/>
    <mergeCell ref="I381:K381"/>
    <mergeCell ref="L381:N381"/>
    <mergeCell ref="O381:P381"/>
    <mergeCell ref="Q381:R381"/>
    <mergeCell ref="O380:P380"/>
    <mergeCell ref="Q380:R380"/>
    <mergeCell ref="S380:Z380"/>
    <mergeCell ref="AA380:AE380"/>
    <mergeCell ref="AF380:AH380"/>
    <mergeCell ref="AJ380:AO380"/>
    <mergeCell ref="A379:G379"/>
    <mergeCell ref="H379:AO379"/>
    <mergeCell ref="AS379:AT379"/>
    <mergeCell ref="AU379:AV379"/>
    <mergeCell ref="A380:B380"/>
    <mergeCell ref="C380:D380"/>
    <mergeCell ref="E380:F380"/>
    <mergeCell ref="G380:H380"/>
    <mergeCell ref="I380:K380"/>
    <mergeCell ref="L380:N380"/>
    <mergeCell ref="AS377:AT377"/>
    <mergeCell ref="AU377:AV377"/>
    <mergeCell ref="J378:K378"/>
    <mergeCell ref="L378:M378"/>
    <mergeCell ref="AA378:AB378"/>
    <mergeCell ref="AC378:AD378"/>
    <mergeCell ref="AM378:AO378"/>
    <mergeCell ref="AS378:AT378"/>
    <mergeCell ref="AU378:AV378"/>
    <mergeCell ref="O377:P377"/>
    <mergeCell ref="Q377:R377"/>
    <mergeCell ref="S377:Z377"/>
    <mergeCell ref="AA377:AE377"/>
    <mergeCell ref="AF377:AH377"/>
    <mergeCell ref="AJ377:AO377"/>
    <mergeCell ref="A377:B377"/>
    <mergeCell ref="C377:D377"/>
    <mergeCell ref="E377:F377"/>
    <mergeCell ref="G377:H377"/>
    <mergeCell ref="I377:K377"/>
    <mergeCell ref="L377:N377"/>
    <mergeCell ref="S376:Z376"/>
    <mergeCell ref="AA376:AE376"/>
    <mergeCell ref="AF376:AH376"/>
    <mergeCell ref="AJ376:AO376"/>
    <mergeCell ref="AS376:AT376"/>
    <mergeCell ref="AU376:AV376"/>
    <mergeCell ref="AS375:AT375"/>
    <mergeCell ref="AU375:AV375"/>
    <mergeCell ref="A376:B376"/>
    <mergeCell ref="C376:D376"/>
    <mergeCell ref="E376:F376"/>
    <mergeCell ref="G376:H376"/>
    <mergeCell ref="I376:K376"/>
    <mergeCell ref="L376:N376"/>
    <mergeCell ref="O376:P376"/>
    <mergeCell ref="Q376:R376"/>
    <mergeCell ref="O375:P375"/>
    <mergeCell ref="Q375:R375"/>
    <mergeCell ref="S375:Z375"/>
    <mergeCell ref="AA375:AE375"/>
    <mergeCell ref="AF375:AH375"/>
    <mergeCell ref="AJ375:AO375"/>
    <mergeCell ref="A375:B375"/>
    <mergeCell ref="C375:D375"/>
    <mergeCell ref="E375:F375"/>
    <mergeCell ref="G375:H375"/>
    <mergeCell ref="I375:K375"/>
    <mergeCell ref="L375:N375"/>
    <mergeCell ref="S374:Z374"/>
    <mergeCell ref="AA374:AE374"/>
    <mergeCell ref="AF374:AH374"/>
    <mergeCell ref="AJ374:AO374"/>
    <mergeCell ref="AS374:AT374"/>
    <mergeCell ref="AU374:AV374"/>
    <mergeCell ref="AS373:AT373"/>
    <mergeCell ref="AU373:AV373"/>
    <mergeCell ref="A374:B374"/>
    <mergeCell ref="C374:D374"/>
    <mergeCell ref="E374:F374"/>
    <mergeCell ref="G374:H374"/>
    <mergeCell ref="I374:K374"/>
    <mergeCell ref="L374:N374"/>
    <mergeCell ref="O374:P374"/>
    <mergeCell ref="Q374:R374"/>
    <mergeCell ref="O373:P373"/>
    <mergeCell ref="Q373:R373"/>
    <mergeCell ref="S373:Z373"/>
    <mergeCell ref="AA373:AE373"/>
    <mergeCell ref="AF373:AH373"/>
    <mergeCell ref="AJ373:AO373"/>
    <mergeCell ref="A373:B373"/>
    <mergeCell ref="C373:D373"/>
    <mergeCell ref="E373:F373"/>
    <mergeCell ref="G373:H373"/>
    <mergeCell ref="I373:K373"/>
    <mergeCell ref="L373:N373"/>
    <mergeCell ref="S372:Z372"/>
    <mergeCell ref="AA372:AE372"/>
    <mergeCell ref="AF372:AH372"/>
    <mergeCell ref="AJ372:AO372"/>
    <mergeCell ref="AS372:AT372"/>
    <mergeCell ref="AU372:AV372"/>
    <mergeCell ref="AS371:AT371"/>
    <mergeCell ref="AU371:AV371"/>
    <mergeCell ref="A372:B372"/>
    <mergeCell ref="C372:D372"/>
    <mergeCell ref="E372:F372"/>
    <mergeCell ref="G372:H372"/>
    <mergeCell ref="I372:K372"/>
    <mergeCell ref="L372:N372"/>
    <mergeCell ref="O372:P372"/>
    <mergeCell ref="Q372:R372"/>
    <mergeCell ref="O371:P371"/>
    <mergeCell ref="Q371:R371"/>
    <mergeCell ref="S371:Z371"/>
    <mergeCell ref="AA371:AE371"/>
    <mergeCell ref="AF371:AH371"/>
    <mergeCell ref="AJ371:AO371"/>
    <mergeCell ref="A371:B371"/>
    <mergeCell ref="C371:D371"/>
    <mergeCell ref="E371:F371"/>
    <mergeCell ref="G371:H371"/>
    <mergeCell ref="I371:K371"/>
    <mergeCell ref="L371:N371"/>
    <mergeCell ref="S370:Z370"/>
    <mergeCell ref="AA370:AE370"/>
    <mergeCell ref="AF370:AH370"/>
    <mergeCell ref="AJ370:AO370"/>
    <mergeCell ref="AS370:AT370"/>
    <mergeCell ref="AU370:AV370"/>
    <mergeCell ref="AS369:AT369"/>
    <mergeCell ref="AU369:AV369"/>
    <mergeCell ref="A370:B370"/>
    <mergeCell ref="C370:D370"/>
    <mergeCell ref="E370:F370"/>
    <mergeCell ref="G370:H370"/>
    <mergeCell ref="I370:K370"/>
    <mergeCell ref="L370:N370"/>
    <mergeCell ref="O370:P370"/>
    <mergeCell ref="Q370:R370"/>
    <mergeCell ref="O369:P369"/>
    <mergeCell ref="Q369:R369"/>
    <mergeCell ref="S369:Z369"/>
    <mergeCell ref="AA369:AE369"/>
    <mergeCell ref="AF369:AH369"/>
    <mergeCell ref="AJ369:AO369"/>
    <mergeCell ref="A369:B369"/>
    <mergeCell ref="C369:D369"/>
    <mergeCell ref="E369:F369"/>
    <mergeCell ref="G369:H369"/>
    <mergeCell ref="I369:K369"/>
    <mergeCell ref="L369:N369"/>
    <mergeCell ref="S368:Z368"/>
    <mergeCell ref="AA368:AE368"/>
    <mergeCell ref="AF368:AH368"/>
    <mergeCell ref="AJ368:AO368"/>
    <mergeCell ref="AS368:AT368"/>
    <mergeCell ref="AU368:AV368"/>
    <mergeCell ref="AS367:AT367"/>
    <mergeCell ref="AU367:AV367"/>
    <mergeCell ref="A368:B368"/>
    <mergeCell ref="C368:D368"/>
    <mergeCell ref="E368:F368"/>
    <mergeCell ref="G368:H368"/>
    <mergeCell ref="I368:K368"/>
    <mergeCell ref="L368:N368"/>
    <mergeCell ref="O368:P368"/>
    <mergeCell ref="Q368:R368"/>
    <mergeCell ref="O367:P367"/>
    <mergeCell ref="Q367:R367"/>
    <mergeCell ref="S367:Z367"/>
    <mergeCell ref="AA367:AE367"/>
    <mergeCell ref="AF367:AH367"/>
    <mergeCell ref="AJ367:AO367"/>
    <mergeCell ref="A367:B367"/>
    <mergeCell ref="C367:D367"/>
    <mergeCell ref="E367:F367"/>
    <mergeCell ref="G367:H367"/>
    <mergeCell ref="I367:K367"/>
    <mergeCell ref="L367:N367"/>
    <mergeCell ref="S366:Z366"/>
    <mergeCell ref="AA366:AE366"/>
    <mergeCell ref="AF366:AH366"/>
    <mergeCell ref="AJ366:AO366"/>
    <mergeCell ref="AS366:AT366"/>
    <mergeCell ref="AU366:AV366"/>
    <mergeCell ref="AS365:AT365"/>
    <mergeCell ref="AU365:AV365"/>
    <mergeCell ref="A366:B366"/>
    <mergeCell ref="C366:D366"/>
    <mergeCell ref="E366:F366"/>
    <mergeCell ref="G366:H366"/>
    <mergeCell ref="I366:K366"/>
    <mergeCell ref="L366:N366"/>
    <mergeCell ref="O366:P366"/>
    <mergeCell ref="Q366:R366"/>
    <mergeCell ref="O365:P365"/>
    <mergeCell ref="Q365:R365"/>
    <mergeCell ref="S365:Z365"/>
    <mergeCell ref="AA365:AE365"/>
    <mergeCell ref="AF365:AH365"/>
    <mergeCell ref="AJ365:AO365"/>
    <mergeCell ref="A365:B365"/>
    <mergeCell ref="C365:D365"/>
    <mergeCell ref="E365:F365"/>
    <mergeCell ref="G365:H365"/>
    <mergeCell ref="I365:K365"/>
    <mergeCell ref="L365:N365"/>
    <mergeCell ref="S364:Z364"/>
    <mergeCell ref="AA364:AE364"/>
    <mergeCell ref="AF364:AH364"/>
    <mergeCell ref="AJ364:AO364"/>
    <mergeCell ref="AS364:AT364"/>
    <mergeCell ref="AU364:AV364"/>
    <mergeCell ref="AS363:AT363"/>
    <mergeCell ref="AU363:AV363"/>
    <mergeCell ref="A364:B364"/>
    <mergeCell ref="C364:D364"/>
    <mergeCell ref="E364:F364"/>
    <mergeCell ref="G364:H364"/>
    <mergeCell ref="I364:K364"/>
    <mergeCell ref="L364:N364"/>
    <mergeCell ref="O364:P364"/>
    <mergeCell ref="Q364:R364"/>
    <mergeCell ref="O363:P363"/>
    <mergeCell ref="Q363:R363"/>
    <mergeCell ref="S363:Z363"/>
    <mergeCell ref="AA363:AE363"/>
    <mergeCell ref="AF363:AH363"/>
    <mergeCell ref="AJ363:AO363"/>
    <mergeCell ref="A363:B363"/>
    <mergeCell ref="C363:D363"/>
    <mergeCell ref="E363:F363"/>
    <mergeCell ref="G363:H363"/>
    <mergeCell ref="I363:K363"/>
    <mergeCell ref="L363:N363"/>
    <mergeCell ref="S362:Z362"/>
    <mergeCell ref="AA362:AE362"/>
    <mergeCell ref="AF362:AH362"/>
    <mergeCell ref="AJ362:AO362"/>
    <mergeCell ref="AS362:AT362"/>
    <mergeCell ref="AU362:AV362"/>
    <mergeCell ref="AS361:AT361"/>
    <mergeCell ref="AU361:AV361"/>
    <mergeCell ref="A362:B362"/>
    <mergeCell ref="C362:D362"/>
    <mergeCell ref="E362:F362"/>
    <mergeCell ref="G362:H362"/>
    <mergeCell ref="I362:K362"/>
    <mergeCell ref="L362:N362"/>
    <mergeCell ref="O362:P362"/>
    <mergeCell ref="Q362:R362"/>
    <mergeCell ref="O361:P361"/>
    <mergeCell ref="Q361:R361"/>
    <mergeCell ref="S361:Z361"/>
    <mergeCell ref="AA361:AE361"/>
    <mergeCell ref="AF361:AH361"/>
    <mergeCell ref="AJ361:AO361"/>
    <mergeCell ref="A360:G360"/>
    <mergeCell ref="H360:AO360"/>
    <mergeCell ref="AS360:AT360"/>
    <mergeCell ref="AU360:AV360"/>
    <mergeCell ref="A361:B361"/>
    <mergeCell ref="C361:D361"/>
    <mergeCell ref="E361:F361"/>
    <mergeCell ref="G361:H361"/>
    <mergeCell ref="I361:K361"/>
    <mergeCell ref="L361:N361"/>
    <mergeCell ref="AS358:AT358"/>
    <mergeCell ref="AU358:AV358"/>
    <mergeCell ref="J359:K359"/>
    <mergeCell ref="L359:M359"/>
    <mergeCell ref="AA359:AB359"/>
    <mergeCell ref="AC359:AD359"/>
    <mergeCell ref="AM359:AO359"/>
    <mergeCell ref="AS359:AT359"/>
    <mergeCell ref="AU359:AV359"/>
    <mergeCell ref="O358:P358"/>
    <mergeCell ref="Q358:R358"/>
    <mergeCell ref="S358:Z358"/>
    <mergeCell ref="AA358:AE358"/>
    <mergeCell ref="AF358:AH358"/>
    <mergeCell ref="AJ358:AO358"/>
    <mergeCell ref="A358:B358"/>
    <mergeCell ref="C358:D358"/>
    <mergeCell ref="E358:F358"/>
    <mergeCell ref="G358:H358"/>
    <mergeCell ref="I358:K358"/>
    <mergeCell ref="L358:N358"/>
    <mergeCell ref="S357:Z357"/>
    <mergeCell ref="AA357:AE357"/>
    <mergeCell ref="AF357:AH357"/>
    <mergeCell ref="AJ357:AO357"/>
    <mergeCell ref="AS357:AT357"/>
    <mergeCell ref="AU357:AV357"/>
    <mergeCell ref="AS356:AT356"/>
    <mergeCell ref="AU356:AV356"/>
    <mergeCell ref="A357:B357"/>
    <mergeCell ref="C357:D357"/>
    <mergeCell ref="E357:F357"/>
    <mergeCell ref="G357:H357"/>
    <mergeCell ref="I357:K357"/>
    <mergeCell ref="L357:N357"/>
    <mergeCell ref="O357:P357"/>
    <mergeCell ref="Q357:R357"/>
    <mergeCell ref="O356:P356"/>
    <mergeCell ref="Q356:R356"/>
    <mergeCell ref="S356:Z356"/>
    <mergeCell ref="AA356:AE356"/>
    <mergeCell ref="AF356:AH356"/>
    <mergeCell ref="AJ356:AO356"/>
    <mergeCell ref="A356:B356"/>
    <mergeCell ref="C356:D356"/>
    <mergeCell ref="E356:F356"/>
    <mergeCell ref="G356:H356"/>
    <mergeCell ref="I356:K356"/>
    <mergeCell ref="L356:N356"/>
    <mergeCell ref="S355:Z355"/>
    <mergeCell ref="AA355:AE355"/>
    <mergeCell ref="AF355:AH355"/>
    <mergeCell ref="AJ355:AO355"/>
    <mergeCell ref="AS355:AT355"/>
    <mergeCell ref="AU355:AV355"/>
    <mergeCell ref="AS354:AT354"/>
    <mergeCell ref="AU354:AV354"/>
    <mergeCell ref="A355:B355"/>
    <mergeCell ref="C355:D355"/>
    <mergeCell ref="E355:F355"/>
    <mergeCell ref="G355:H355"/>
    <mergeCell ref="I355:K355"/>
    <mergeCell ref="L355:N355"/>
    <mergeCell ref="O355:P355"/>
    <mergeCell ref="Q355:R355"/>
    <mergeCell ref="O354:P354"/>
    <mergeCell ref="Q354:R354"/>
    <mergeCell ref="S354:Z354"/>
    <mergeCell ref="AA354:AE354"/>
    <mergeCell ref="AF354:AH354"/>
    <mergeCell ref="AJ354:AO354"/>
    <mergeCell ref="A354:B354"/>
    <mergeCell ref="C354:D354"/>
    <mergeCell ref="E354:F354"/>
    <mergeCell ref="G354:H354"/>
    <mergeCell ref="I354:K354"/>
    <mergeCell ref="L354:N354"/>
    <mergeCell ref="S353:Z353"/>
    <mergeCell ref="AA353:AE353"/>
    <mergeCell ref="AF353:AH353"/>
    <mergeCell ref="AJ353:AO353"/>
    <mergeCell ref="AS353:AT353"/>
    <mergeCell ref="AU353:AV353"/>
    <mergeCell ref="AS352:AT352"/>
    <mergeCell ref="AU352:AV352"/>
    <mergeCell ref="A353:B353"/>
    <mergeCell ref="C353:D353"/>
    <mergeCell ref="E353:F353"/>
    <mergeCell ref="G353:H353"/>
    <mergeCell ref="I353:K353"/>
    <mergeCell ref="L353:N353"/>
    <mergeCell ref="O353:P353"/>
    <mergeCell ref="Q353:R353"/>
    <mergeCell ref="O352:P352"/>
    <mergeCell ref="Q352:R352"/>
    <mergeCell ref="S352:Z352"/>
    <mergeCell ref="AA352:AE352"/>
    <mergeCell ref="AF352:AH352"/>
    <mergeCell ref="AJ352:AO352"/>
    <mergeCell ref="A352:B352"/>
    <mergeCell ref="C352:D352"/>
    <mergeCell ref="E352:F352"/>
    <mergeCell ref="G352:H352"/>
    <mergeCell ref="I352:K352"/>
    <mergeCell ref="L352:N352"/>
    <mergeCell ref="S351:Z351"/>
    <mergeCell ref="AA351:AE351"/>
    <mergeCell ref="AF351:AH351"/>
    <mergeCell ref="AJ351:AO351"/>
    <mergeCell ref="AS351:AT351"/>
    <mergeCell ref="AU351:AV351"/>
    <mergeCell ref="AS350:AT350"/>
    <mergeCell ref="AU350:AV350"/>
    <mergeCell ref="A351:B351"/>
    <mergeCell ref="C351:D351"/>
    <mergeCell ref="E351:F351"/>
    <mergeCell ref="G351:H351"/>
    <mergeCell ref="I351:K351"/>
    <mergeCell ref="L351:N351"/>
    <mergeCell ref="O351:P351"/>
    <mergeCell ref="Q351:R351"/>
    <mergeCell ref="O350:P350"/>
    <mergeCell ref="Q350:R350"/>
    <mergeCell ref="S350:Z350"/>
    <mergeCell ref="AA350:AE350"/>
    <mergeCell ref="AF350:AH350"/>
    <mergeCell ref="AJ350:AO350"/>
    <mergeCell ref="A350:B350"/>
    <mergeCell ref="C350:D350"/>
    <mergeCell ref="E350:F350"/>
    <mergeCell ref="G350:H350"/>
    <mergeCell ref="I350:K350"/>
    <mergeCell ref="L350:N350"/>
    <mergeCell ref="S349:Z349"/>
    <mergeCell ref="AA349:AE349"/>
    <mergeCell ref="AF349:AH349"/>
    <mergeCell ref="AJ349:AO349"/>
    <mergeCell ref="AS349:AT349"/>
    <mergeCell ref="AU349:AV349"/>
    <mergeCell ref="AS348:AT348"/>
    <mergeCell ref="AU348:AV348"/>
    <mergeCell ref="A349:B349"/>
    <mergeCell ref="C349:D349"/>
    <mergeCell ref="E349:F349"/>
    <mergeCell ref="G349:H349"/>
    <mergeCell ref="I349:K349"/>
    <mergeCell ref="L349:N349"/>
    <mergeCell ref="O349:P349"/>
    <mergeCell ref="Q349:R349"/>
    <mergeCell ref="O348:P348"/>
    <mergeCell ref="Q348:R348"/>
    <mergeCell ref="S348:Z348"/>
    <mergeCell ref="AA348:AE348"/>
    <mergeCell ref="AF348:AH348"/>
    <mergeCell ref="AJ348:AO348"/>
    <mergeCell ref="A348:B348"/>
    <mergeCell ref="C348:D348"/>
    <mergeCell ref="E348:F348"/>
    <mergeCell ref="G348:H348"/>
    <mergeCell ref="I348:K348"/>
    <mergeCell ref="L348:N348"/>
    <mergeCell ref="S347:Z347"/>
    <mergeCell ref="AA347:AE347"/>
    <mergeCell ref="AF347:AH347"/>
    <mergeCell ref="AJ347:AO347"/>
    <mergeCell ref="AS347:AT347"/>
    <mergeCell ref="AU347:AV347"/>
    <mergeCell ref="AS346:AT346"/>
    <mergeCell ref="AU346:AV346"/>
    <mergeCell ref="A347:B347"/>
    <mergeCell ref="C347:D347"/>
    <mergeCell ref="E347:F347"/>
    <mergeCell ref="G347:H347"/>
    <mergeCell ref="I347:K347"/>
    <mergeCell ref="L347:N347"/>
    <mergeCell ref="O347:P347"/>
    <mergeCell ref="Q347:R347"/>
    <mergeCell ref="O346:P346"/>
    <mergeCell ref="Q346:R346"/>
    <mergeCell ref="S346:Z346"/>
    <mergeCell ref="AA346:AE346"/>
    <mergeCell ref="AF346:AH346"/>
    <mergeCell ref="AJ346:AO346"/>
    <mergeCell ref="A346:B346"/>
    <mergeCell ref="C346:D346"/>
    <mergeCell ref="E346:F346"/>
    <mergeCell ref="G346:H346"/>
    <mergeCell ref="I346:K346"/>
    <mergeCell ref="L346:N346"/>
    <mergeCell ref="S345:Z345"/>
    <mergeCell ref="AA345:AE345"/>
    <mergeCell ref="AF345:AH345"/>
    <mergeCell ref="AJ345:AO345"/>
    <mergeCell ref="AS345:AT345"/>
    <mergeCell ref="AU345:AV345"/>
    <mergeCell ref="AS344:AT344"/>
    <mergeCell ref="AU344:AV344"/>
    <mergeCell ref="A345:B345"/>
    <mergeCell ref="C345:D345"/>
    <mergeCell ref="E345:F345"/>
    <mergeCell ref="G345:H345"/>
    <mergeCell ref="I345:K345"/>
    <mergeCell ref="L345:N345"/>
    <mergeCell ref="O345:P345"/>
    <mergeCell ref="Q345:R345"/>
    <mergeCell ref="O344:P344"/>
    <mergeCell ref="Q344:R344"/>
    <mergeCell ref="S344:Z344"/>
    <mergeCell ref="AA344:AE344"/>
    <mergeCell ref="AF344:AH344"/>
    <mergeCell ref="AJ344:AO344"/>
    <mergeCell ref="A344:B344"/>
    <mergeCell ref="C344:D344"/>
    <mergeCell ref="E344:F344"/>
    <mergeCell ref="G344:H344"/>
    <mergeCell ref="I344:K344"/>
    <mergeCell ref="L344:N344"/>
    <mergeCell ref="S343:Z343"/>
    <mergeCell ref="AA343:AE343"/>
    <mergeCell ref="AF343:AH343"/>
    <mergeCell ref="AJ343:AO343"/>
    <mergeCell ref="AS343:AT343"/>
    <mergeCell ref="AU343:AV343"/>
    <mergeCell ref="AS342:AT342"/>
    <mergeCell ref="AU342:AV342"/>
    <mergeCell ref="A343:B343"/>
    <mergeCell ref="C343:D343"/>
    <mergeCell ref="E343:F343"/>
    <mergeCell ref="G343:H343"/>
    <mergeCell ref="I343:K343"/>
    <mergeCell ref="L343:N343"/>
    <mergeCell ref="O343:P343"/>
    <mergeCell ref="Q343:R343"/>
    <mergeCell ref="O342:P342"/>
    <mergeCell ref="Q342:R342"/>
    <mergeCell ref="S342:Z342"/>
    <mergeCell ref="AA342:AE342"/>
    <mergeCell ref="AF342:AH342"/>
    <mergeCell ref="AJ342:AO342"/>
    <mergeCell ref="A342:B342"/>
    <mergeCell ref="C342:D342"/>
    <mergeCell ref="E342:F342"/>
    <mergeCell ref="G342:H342"/>
    <mergeCell ref="I342:K342"/>
    <mergeCell ref="L342:N342"/>
    <mergeCell ref="S341:Z341"/>
    <mergeCell ref="AA341:AE341"/>
    <mergeCell ref="AF341:AH341"/>
    <mergeCell ref="AJ341:AO341"/>
    <mergeCell ref="AS341:AT341"/>
    <mergeCell ref="AU341:AV341"/>
    <mergeCell ref="AS340:AT340"/>
    <mergeCell ref="AU340:AV340"/>
    <mergeCell ref="A341:B341"/>
    <mergeCell ref="C341:D341"/>
    <mergeCell ref="E341:F341"/>
    <mergeCell ref="G341:H341"/>
    <mergeCell ref="I341:K341"/>
    <mergeCell ref="L341:N341"/>
    <mergeCell ref="O341:P341"/>
    <mergeCell ref="Q341:R341"/>
    <mergeCell ref="O340:P340"/>
    <mergeCell ref="Q340:R340"/>
    <mergeCell ref="S340:Z340"/>
    <mergeCell ref="AA340:AE340"/>
    <mergeCell ref="AF340:AH340"/>
    <mergeCell ref="AJ340:AO340"/>
    <mergeCell ref="A340:B340"/>
    <mergeCell ref="C340:D340"/>
    <mergeCell ref="E340:F340"/>
    <mergeCell ref="G340:H340"/>
    <mergeCell ref="I340:K340"/>
    <mergeCell ref="L340:N340"/>
    <mergeCell ref="S339:Z339"/>
    <mergeCell ref="AA339:AE339"/>
    <mergeCell ref="AF339:AH339"/>
    <mergeCell ref="AJ339:AO339"/>
    <mergeCell ref="AS339:AT339"/>
    <mergeCell ref="AU339:AV339"/>
    <mergeCell ref="AS338:AT338"/>
    <mergeCell ref="AU338:AV338"/>
    <mergeCell ref="A339:B339"/>
    <mergeCell ref="C339:D339"/>
    <mergeCell ref="E339:F339"/>
    <mergeCell ref="G339:H339"/>
    <mergeCell ref="I339:K339"/>
    <mergeCell ref="L339:N339"/>
    <mergeCell ref="O339:P339"/>
    <mergeCell ref="Q339:R339"/>
    <mergeCell ref="O338:P338"/>
    <mergeCell ref="Q338:R338"/>
    <mergeCell ref="S338:Z338"/>
    <mergeCell ref="AA338:AE338"/>
    <mergeCell ref="AF338:AH338"/>
    <mergeCell ref="AJ338:AO338"/>
    <mergeCell ref="A338:B338"/>
    <mergeCell ref="C338:D338"/>
    <mergeCell ref="E338:F338"/>
    <mergeCell ref="G338:H338"/>
    <mergeCell ref="I338:K338"/>
    <mergeCell ref="L338:N338"/>
    <mergeCell ref="S337:Z337"/>
    <mergeCell ref="AA337:AE337"/>
    <mergeCell ref="AF337:AH337"/>
    <mergeCell ref="AJ337:AO337"/>
    <mergeCell ref="AS337:AT337"/>
    <mergeCell ref="AU337:AV337"/>
    <mergeCell ref="AS336:AT336"/>
    <mergeCell ref="AU336:AV336"/>
    <mergeCell ref="A337:B337"/>
    <mergeCell ref="C337:D337"/>
    <mergeCell ref="E337:F337"/>
    <mergeCell ref="G337:H337"/>
    <mergeCell ref="I337:K337"/>
    <mergeCell ref="L337:N337"/>
    <mergeCell ref="O337:P337"/>
    <mergeCell ref="Q337:R337"/>
    <mergeCell ref="O336:P336"/>
    <mergeCell ref="Q336:R336"/>
    <mergeCell ref="S336:Z336"/>
    <mergeCell ref="AA336:AE336"/>
    <mergeCell ref="AF336:AH336"/>
    <mergeCell ref="AJ336:AO336"/>
    <mergeCell ref="A335:G335"/>
    <mergeCell ref="H335:AO335"/>
    <mergeCell ref="AS335:AT335"/>
    <mergeCell ref="AU335:AV335"/>
    <mergeCell ref="A336:B336"/>
    <mergeCell ref="C336:D336"/>
    <mergeCell ref="E336:F336"/>
    <mergeCell ref="G336:H336"/>
    <mergeCell ref="I336:K336"/>
    <mergeCell ref="L336:N336"/>
    <mergeCell ref="AS333:AT333"/>
    <mergeCell ref="AU333:AV333"/>
    <mergeCell ref="J334:K334"/>
    <mergeCell ref="L334:M334"/>
    <mergeCell ref="AA334:AB334"/>
    <mergeCell ref="AC334:AD334"/>
    <mergeCell ref="AM334:AO334"/>
    <mergeCell ref="AS334:AT334"/>
    <mergeCell ref="AU334:AV334"/>
    <mergeCell ref="O333:P333"/>
    <mergeCell ref="Q333:R333"/>
    <mergeCell ref="S333:Z333"/>
    <mergeCell ref="AA333:AE333"/>
    <mergeCell ref="AF333:AH333"/>
    <mergeCell ref="AJ333:AO333"/>
    <mergeCell ref="A333:B333"/>
    <mergeCell ref="C333:D333"/>
    <mergeCell ref="E333:F333"/>
    <mergeCell ref="G333:H333"/>
    <mergeCell ref="I333:K333"/>
    <mergeCell ref="L333:N333"/>
    <mergeCell ref="S332:Z332"/>
    <mergeCell ref="AA332:AE332"/>
    <mergeCell ref="AF332:AH332"/>
    <mergeCell ref="AJ332:AO332"/>
    <mergeCell ref="AS332:AT332"/>
    <mergeCell ref="AU332:AV332"/>
    <mergeCell ref="AS331:AT331"/>
    <mergeCell ref="AU331:AV331"/>
    <mergeCell ref="A332:B332"/>
    <mergeCell ref="C332:D332"/>
    <mergeCell ref="E332:F332"/>
    <mergeCell ref="G332:H332"/>
    <mergeCell ref="I332:K332"/>
    <mergeCell ref="L332:N332"/>
    <mergeCell ref="O332:P332"/>
    <mergeCell ref="Q332:R332"/>
    <mergeCell ref="O331:P331"/>
    <mergeCell ref="Q331:R331"/>
    <mergeCell ref="S331:Z331"/>
    <mergeCell ref="AA331:AE331"/>
    <mergeCell ref="AF331:AH331"/>
    <mergeCell ref="AJ331:AO331"/>
    <mergeCell ref="A331:B331"/>
    <mergeCell ref="C331:D331"/>
    <mergeCell ref="E331:F331"/>
    <mergeCell ref="G331:H331"/>
    <mergeCell ref="I331:K331"/>
    <mergeCell ref="L331:N331"/>
    <mergeCell ref="S330:Z330"/>
    <mergeCell ref="AA330:AE330"/>
    <mergeCell ref="AF330:AH330"/>
    <mergeCell ref="AJ330:AO330"/>
    <mergeCell ref="AS330:AT330"/>
    <mergeCell ref="AU330:AV330"/>
    <mergeCell ref="AS329:AT329"/>
    <mergeCell ref="AU329:AV329"/>
    <mergeCell ref="A330:B330"/>
    <mergeCell ref="C330:D330"/>
    <mergeCell ref="E330:F330"/>
    <mergeCell ref="G330:H330"/>
    <mergeCell ref="I330:K330"/>
    <mergeCell ref="L330:N330"/>
    <mergeCell ref="O330:P330"/>
    <mergeCell ref="Q330:R330"/>
    <mergeCell ref="O329:P329"/>
    <mergeCell ref="Q329:R329"/>
    <mergeCell ref="S329:Z329"/>
    <mergeCell ref="AA329:AE329"/>
    <mergeCell ref="AF329:AH329"/>
    <mergeCell ref="AJ329:AO329"/>
    <mergeCell ref="A329:B329"/>
    <mergeCell ref="C329:D329"/>
    <mergeCell ref="E329:F329"/>
    <mergeCell ref="G329:H329"/>
    <mergeCell ref="I329:K329"/>
    <mergeCell ref="L329:N329"/>
    <mergeCell ref="S328:Z328"/>
    <mergeCell ref="AA328:AE328"/>
    <mergeCell ref="AF328:AH328"/>
    <mergeCell ref="AJ328:AO328"/>
    <mergeCell ref="AS328:AT328"/>
    <mergeCell ref="AU328:AV328"/>
    <mergeCell ref="AS327:AT327"/>
    <mergeCell ref="AU327:AV327"/>
    <mergeCell ref="A328:B328"/>
    <mergeCell ref="C328:D328"/>
    <mergeCell ref="E328:F328"/>
    <mergeCell ref="G328:H328"/>
    <mergeCell ref="I328:K328"/>
    <mergeCell ref="L328:N328"/>
    <mergeCell ref="O328:P328"/>
    <mergeCell ref="Q328:R328"/>
    <mergeCell ref="O327:P327"/>
    <mergeCell ref="Q327:R327"/>
    <mergeCell ref="S327:Z327"/>
    <mergeCell ref="AA327:AE327"/>
    <mergeCell ref="AF327:AH327"/>
    <mergeCell ref="AJ327:AO327"/>
    <mergeCell ref="A327:B327"/>
    <mergeCell ref="C327:D327"/>
    <mergeCell ref="E327:F327"/>
    <mergeCell ref="G327:H327"/>
    <mergeCell ref="I327:K327"/>
    <mergeCell ref="L327:N327"/>
    <mergeCell ref="S326:Z326"/>
    <mergeCell ref="AA326:AE326"/>
    <mergeCell ref="AF326:AH326"/>
    <mergeCell ref="AJ326:AO326"/>
    <mergeCell ref="AS326:AT326"/>
    <mergeCell ref="AU326:AV326"/>
    <mergeCell ref="AS325:AT325"/>
    <mergeCell ref="AU325:AV325"/>
    <mergeCell ref="A326:B326"/>
    <mergeCell ref="C326:D326"/>
    <mergeCell ref="E326:F326"/>
    <mergeCell ref="G326:H326"/>
    <mergeCell ref="I326:K326"/>
    <mergeCell ref="L326:N326"/>
    <mergeCell ref="O326:P326"/>
    <mergeCell ref="Q326:R326"/>
    <mergeCell ref="O325:P325"/>
    <mergeCell ref="Q325:R325"/>
    <mergeCell ref="S325:Z325"/>
    <mergeCell ref="AA325:AE325"/>
    <mergeCell ref="AF325:AH325"/>
    <mergeCell ref="AJ325:AO325"/>
    <mergeCell ref="A325:B325"/>
    <mergeCell ref="C325:D325"/>
    <mergeCell ref="E325:F325"/>
    <mergeCell ref="G325:H325"/>
    <mergeCell ref="I325:K325"/>
    <mergeCell ref="L325:N325"/>
    <mergeCell ref="S324:Z324"/>
    <mergeCell ref="AA324:AE324"/>
    <mergeCell ref="AF324:AH324"/>
    <mergeCell ref="AJ324:AO324"/>
    <mergeCell ref="AS324:AT324"/>
    <mergeCell ref="AU324:AV324"/>
    <mergeCell ref="AS323:AT323"/>
    <mergeCell ref="AU323:AV323"/>
    <mergeCell ref="A324:B324"/>
    <mergeCell ref="C324:D324"/>
    <mergeCell ref="E324:F324"/>
    <mergeCell ref="G324:H324"/>
    <mergeCell ref="I324:K324"/>
    <mergeCell ref="L324:N324"/>
    <mergeCell ref="O324:P324"/>
    <mergeCell ref="Q324:R324"/>
    <mergeCell ref="O323:P323"/>
    <mergeCell ref="Q323:R323"/>
    <mergeCell ref="S323:Z323"/>
    <mergeCell ref="AA323:AE323"/>
    <mergeCell ref="AF323:AH323"/>
    <mergeCell ref="AJ323:AO323"/>
    <mergeCell ref="A323:B323"/>
    <mergeCell ref="C323:D323"/>
    <mergeCell ref="E323:F323"/>
    <mergeCell ref="G323:H323"/>
    <mergeCell ref="I323:K323"/>
    <mergeCell ref="L323:N323"/>
    <mergeCell ref="S322:Z322"/>
    <mergeCell ref="AA322:AE322"/>
    <mergeCell ref="AF322:AH322"/>
    <mergeCell ref="AJ322:AO322"/>
    <mergeCell ref="AS322:AT322"/>
    <mergeCell ref="AU322:AV322"/>
    <mergeCell ref="AS321:AT321"/>
    <mergeCell ref="AU321:AV321"/>
    <mergeCell ref="A322:B322"/>
    <mergeCell ref="C322:D322"/>
    <mergeCell ref="E322:F322"/>
    <mergeCell ref="G322:H322"/>
    <mergeCell ref="I322:K322"/>
    <mergeCell ref="L322:N322"/>
    <mergeCell ref="O322:P322"/>
    <mergeCell ref="Q322:R322"/>
    <mergeCell ref="O321:P321"/>
    <mergeCell ref="Q321:R321"/>
    <mergeCell ref="S321:Z321"/>
    <mergeCell ref="AA321:AE321"/>
    <mergeCell ref="AF321:AH321"/>
    <mergeCell ref="AJ321:AO321"/>
    <mergeCell ref="A321:B321"/>
    <mergeCell ref="C321:D321"/>
    <mergeCell ref="E321:F321"/>
    <mergeCell ref="G321:H321"/>
    <mergeCell ref="I321:K321"/>
    <mergeCell ref="L321:N321"/>
    <mergeCell ref="S320:Z320"/>
    <mergeCell ref="AA320:AE320"/>
    <mergeCell ref="AF320:AH320"/>
    <mergeCell ref="AJ320:AO320"/>
    <mergeCell ref="AS320:AT320"/>
    <mergeCell ref="AU320:AV320"/>
    <mergeCell ref="AS319:AT319"/>
    <mergeCell ref="AU319:AV319"/>
    <mergeCell ref="A320:B320"/>
    <mergeCell ref="C320:D320"/>
    <mergeCell ref="E320:F320"/>
    <mergeCell ref="G320:H320"/>
    <mergeCell ref="I320:K320"/>
    <mergeCell ref="L320:N320"/>
    <mergeCell ref="O320:P320"/>
    <mergeCell ref="Q320:R320"/>
    <mergeCell ref="O319:P319"/>
    <mergeCell ref="Q319:R319"/>
    <mergeCell ref="S319:Z319"/>
    <mergeCell ref="AA319:AE319"/>
    <mergeCell ref="AF319:AH319"/>
    <mergeCell ref="AJ319:AO319"/>
    <mergeCell ref="A319:B319"/>
    <mergeCell ref="C319:D319"/>
    <mergeCell ref="E319:F319"/>
    <mergeCell ref="G319:H319"/>
    <mergeCell ref="I319:K319"/>
    <mergeCell ref="L319:N319"/>
    <mergeCell ref="S318:Z318"/>
    <mergeCell ref="AA318:AE318"/>
    <mergeCell ref="AF318:AH318"/>
    <mergeCell ref="AJ318:AO318"/>
    <mergeCell ref="AS318:AT318"/>
    <mergeCell ref="AU318:AV318"/>
    <mergeCell ref="AS317:AT317"/>
    <mergeCell ref="AU317:AV317"/>
    <mergeCell ref="A318:B318"/>
    <mergeCell ref="C318:D318"/>
    <mergeCell ref="E318:F318"/>
    <mergeCell ref="G318:H318"/>
    <mergeCell ref="I318:K318"/>
    <mergeCell ref="L318:N318"/>
    <mergeCell ref="O318:P318"/>
    <mergeCell ref="Q318:R318"/>
    <mergeCell ref="O317:P317"/>
    <mergeCell ref="Q317:R317"/>
    <mergeCell ref="S317:Z317"/>
    <mergeCell ref="AA317:AE317"/>
    <mergeCell ref="AF317:AH317"/>
    <mergeCell ref="AJ317:AO317"/>
    <mergeCell ref="A317:B317"/>
    <mergeCell ref="C317:D317"/>
    <mergeCell ref="E317:F317"/>
    <mergeCell ref="G317:H317"/>
    <mergeCell ref="I317:K317"/>
    <mergeCell ref="L317:N317"/>
    <mergeCell ref="S316:Z316"/>
    <mergeCell ref="AA316:AE316"/>
    <mergeCell ref="AF316:AH316"/>
    <mergeCell ref="AJ316:AO316"/>
    <mergeCell ref="AS316:AT316"/>
    <mergeCell ref="AU316:AV316"/>
    <mergeCell ref="AS315:AT315"/>
    <mergeCell ref="AU315:AV315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O315:P315"/>
    <mergeCell ref="Q315:R315"/>
    <mergeCell ref="S315:Z315"/>
    <mergeCell ref="AA315:AE315"/>
    <mergeCell ref="AF315:AH315"/>
    <mergeCell ref="AJ315:AO315"/>
    <mergeCell ref="A315:B315"/>
    <mergeCell ref="C315:D315"/>
    <mergeCell ref="E315:F315"/>
    <mergeCell ref="G315:H315"/>
    <mergeCell ref="I315:K315"/>
    <mergeCell ref="L315:N315"/>
    <mergeCell ref="S314:Z314"/>
    <mergeCell ref="AA314:AE314"/>
    <mergeCell ref="AF314:AH314"/>
    <mergeCell ref="AJ314:AO314"/>
    <mergeCell ref="AS314:AT314"/>
    <mergeCell ref="AU314:AV314"/>
    <mergeCell ref="AS313:AT313"/>
    <mergeCell ref="AU313:AV313"/>
    <mergeCell ref="A314:B314"/>
    <mergeCell ref="C314:D314"/>
    <mergeCell ref="E314:F314"/>
    <mergeCell ref="G314:H314"/>
    <mergeCell ref="I314:K314"/>
    <mergeCell ref="L314:N314"/>
    <mergeCell ref="O314:P314"/>
    <mergeCell ref="Q314:R314"/>
    <mergeCell ref="O313:P313"/>
    <mergeCell ref="Q313:R313"/>
    <mergeCell ref="S313:Z313"/>
    <mergeCell ref="AA313:AE313"/>
    <mergeCell ref="AF313:AH313"/>
    <mergeCell ref="AJ313:AO313"/>
    <mergeCell ref="A313:B313"/>
    <mergeCell ref="C313:D313"/>
    <mergeCell ref="E313:F313"/>
    <mergeCell ref="G313:H313"/>
    <mergeCell ref="I313:K313"/>
    <mergeCell ref="L313:N313"/>
    <mergeCell ref="S312:Z312"/>
    <mergeCell ref="AA312:AE312"/>
    <mergeCell ref="AF312:AH312"/>
    <mergeCell ref="AJ312:AO312"/>
    <mergeCell ref="AS312:AT312"/>
    <mergeCell ref="AU312:AV312"/>
    <mergeCell ref="AS311:AT311"/>
    <mergeCell ref="AU311:AV311"/>
    <mergeCell ref="A312:B312"/>
    <mergeCell ref="C312:D312"/>
    <mergeCell ref="E312:F312"/>
    <mergeCell ref="G312:H312"/>
    <mergeCell ref="I312:K312"/>
    <mergeCell ref="L312:N312"/>
    <mergeCell ref="O312:P312"/>
    <mergeCell ref="Q312:R312"/>
    <mergeCell ref="O311:P311"/>
    <mergeCell ref="Q311:R311"/>
    <mergeCell ref="S311:Z311"/>
    <mergeCell ref="AA311:AE311"/>
    <mergeCell ref="AF311:AH311"/>
    <mergeCell ref="AJ311:AO311"/>
    <mergeCell ref="A310:G310"/>
    <mergeCell ref="H310:AO310"/>
    <mergeCell ref="AS310:AT310"/>
    <mergeCell ref="AU310:AV310"/>
    <mergeCell ref="A311:B311"/>
    <mergeCell ref="C311:D311"/>
    <mergeCell ref="E311:F311"/>
    <mergeCell ref="G311:H311"/>
    <mergeCell ref="I311:K311"/>
    <mergeCell ref="L311:N311"/>
    <mergeCell ref="AS308:AT308"/>
    <mergeCell ref="AU308:AV308"/>
    <mergeCell ref="J309:K309"/>
    <mergeCell ref="L309:M309"/>
    <mergeCell ref="AA309:AB309"/>
    <mergeCell ref="AC309:AD309"/>
    <mergeCell ref="AM309:AO309"/>
    <mergeCell ref="AS309:AT309"/>
    <mergeCell ref="AU309:AV309"/>
    <mergeCell ref="O308:P308"/>
    <mergeCell ref="Q308:R308"/>
    <mergeCell ref="S308:Z308"/>
    <mergeCell ref="AA308:AE308"/>
    <mergeCell ref="AF308:AH308"/>
    <mergeCell ref="AJ308:AO308"/>
    <mergeCell ref="A308:B308"/>
    <mergeCell ref="C308:D308"/>
    <mergeCell ref="E308:F308"/>
    <mergeCell ref="G308:H308"/>
    <mergeCell ref="I308:K308"/>
    <mergeCell ref="L308:N308"/>
    <mergeCell ref="S307:Z307"/>
    <mergeCell ref="AA307:AE307"/>
    <mergeCell ref="AF307:AH307"/>
    <mergeCell ref="AJ307:AO307"/>
    <mergeCell ref="AS307:AT307"/>
    <mergeCell ref="AU307:AV307"/>
    <mergeCell ref="AS306:AT306"/>
    <mergeCell ref="AU306:AV306"/>
    <mergeCell ref="A307:B307"/>
    <mergeCell ref="C307:D307"/>
    <mergeCell ref="E307:F307"/>
    <mergeCell ref="G307:H307"/>
    <mergeCell ref="I307:K307"/>
    <mergeCell ref="L307:N307"/>
    <mergeCell ref="O307:P307"/>
    <mergeCell ref="Q307:R307"/>
    <mergeCell ref="O306:P306"/>
    <mergeCell ref="Q306:R306"/>
    <mergeCell ref="S306:Z306"/>
    <mergeCell ref="AA306:AE306"/>
    <mergeCell ref="AF306:AH306"/>
    <mergeCell ref="AJ306:AO306"/>
    <mergeCell ref="A306:B306"/>
    <mergeCell ref="C306:D306"/>
    <mergeCell ref="E306:F306"/>
    <mergeCell ref="G306:H306"/>
    <mergeCell ref="I306:K306"/>
    <mergeCell ref="L306:N306"/>
    <mergeCell ref="S305:Z305"/>
    <mergeCell ref="AA305:AE305"/>
    <mergeCell ref="AF305:AH305"/>
    <mergeCell ref="AJ305:AO305"/>
    <mergeCell ref="AS305:AT305"/>
    <mergeCell ref="AU305:AV305"/>
    <mergeCell ref="AS304:AT304"/>
    <mergeCell ref="AU304:AV304"/>
    <mergeCell ref="A305:B305"/>
    <mergeCell ref="C305:D305"/>
    <mergeCell ref="E305:F305"/>
    <mergeCell ref="G305:H305"/>
    <mergeCell ref="I305:K305"/>
    <mergeCell ref="L305:N305"/>
    <mergeCell ref="O305:P305"/>
    <mergeCell ref="Q305:R305"/>
    <mergeCell ref="O304:P304"/>
    <mergeCell ref="Q304:R304"/>
    <mergeCell ref="S304:Z304"/>
    <mergeCell ref="AA304:AE304"/>
    <mergeCell ref="AF304:AH304"/>
    <mergeCell ref="AJ304:AO304"/>
    <mergeCell ref="A304:B304"/>
    <mergeCell ref="C304:D304"/>
    <mergeCell ref="E304:F304"/>
    <mergeCell ref="G304:H304"/>
    <mergeCell ref="I304:K304"/>
    <mergeCell ref="L304:N304"/>
    <mergeCell ref="S303:Z303"/>
    <mergeCell ref="AA303:AE303"/>
    <mergeCell ref="AF303:AH303"/>
    <mergeCell ref="AJ303:AO303"/>
    <mergeCell ref="AS303:AT303"/>
    <mergeCell ref="AU303:AV303"/>
    <mergeCell ref="AS302:AT302"/>
    <mergeCell ref="AU302:AV302"/>
    <mergeCell ref="A303:B303"/>
    <mergeCell ref="C303:D303"/>
    <mergeCell ref="E303:F303"/>
    <mergeCell ref="G303:H303"/>
    <mergeCell ref="I303:K303"/>
    <mergeCell ref="L303:N303"/>
    <mergeCell ref="O303:P303"/>
    <mergeCell ref="Q303:R303"/>
    <mergeCell ref="O302:P302"/>
    <mergeCell ref="Q302:R302"/>
    <mergeCell ref="S302:Z302"/>
    <mergeCell ref="AA302:AE302"/>
    <mergeCell ref="AF302:AH302"/>
    <mergeCell ref="AJ302:AO302"/>
    <mergeCell ref="A302:B302"/>
    <mergeCell ref="C302:D302"/>
    <mergeCell ref="E302:F302"/>
    <mergeCell ref="G302:H302"/>
    <mergeCell ref="I302:K302"/>
    <mergeCell ref="L302:N302"/>
    <mergeCell ref="S301:Z301"/>
    <mergeCell ref="AA301:AE301"/>
    <mergeCell ref="AF301:AH301"/>
    <mergeCell ref="AJ301:AO301"/>
    <mergeCell ref="AS301:AT301"/>
    <mergeCell ref="AU301:AV301"/>
    <mergeCell ref="AS300:AT300"/>
    <mergeCell ref="AU300:AV300"/>
    <mergeCell ref="A301:B301"/>
    <mergeCell ref="C301:D301"/>
    <mergeCell ref="E301:F301"/>
    <mergeCell ref="G301:H301"/>
    <mergeCell ref="I301:K301"/>
    <mergeCell ref="L301:N301"/>
    <mergeCell ref="O301:P301"/>
    <mergeCell ref="Q301:R301"/>
    <mergeCell ref="O300:P300"/>
    <mergeCell ref="Q300:R300"/>
    <mergeCell ref="S300:Z300"/>
    <mergeCell ref="AA300:AE300"/>
    <mergeCell ref="AF300:AH300"/>
    <mergeCell ref="AJ300:AO300"/>
    <mergeCell ref="A300:B300"/>
    <mergeCell ref="C300:D300"/>
    <mergeCell ref="E300:F300"/>
    <mergeCell ref="G300:H300"/>
    <mergeCell ref="I300:K300"/>
    <mergeCell ref="L300:N300"/>
    <mergeCell ref="S299:Z299"/>
    <mergeCell ref="AA299:AE299"/>
    <mergeCell ref="AF299:AH299"/>
    <mergeCell ref="AJ299:AO299"/>
    <mergeCell ref="AS299:AT299"/>
    <mergeCell ref="AU299:AV299"/>
    <mergeCell ref="AS298:AT298"/>
    <mergeCell ref="AU298:AV298"/>
    <mergeCell ref="A299:B299"/>
    <mergeCell ref="C299:D299"/>
    <mergeCell ref="E299:F299"/>
    <mergeCell ref="G299:H299"/>
    <mergeCell ref="I299:K299"/>
    <mergeCell ref="L299:N299"/>
    <mergeCell ref="O299:P299"/>
    <mergeCell ref="Q299:R299"/>
    <mergeCell ref="O298:P298"/>
    <mergeCell ref="Q298:R298"/>
    <mergeCell ref="S298:Z298"/>
    <mergeCell ref="AA298:AE298"/>
    <mergeCell ref="AF298:AH298"/>
    <mergeCell ref="AJ298:AO298"/>
    <mergeCell ref="A298:B298"/>
    <mergeCell ref="C298:D298"/>
    <mergeCell ref="E298:F298"/>
    <mergeCell ref="G298:H298"/>
    <mergeCell ref="I298:K298"/>
    <mergeCell ref="L298:N298"/>
    <mergeCell ref="S297:Z297"/>
    <mergeCell ref="AA297:AE297"/>
    <mergeCell ref="AF297:AH297"/>
    <mergeCell ref="AJ297:AO297"/>
    <mergeCell ref="AS297:AT297"/>
    <mergeCell ref="AU297:AV297"/>
    <mergeCell ref="AS296:AT296"/>
    <mergeCell ref="AU296:AV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O296:P296"/>
    <mergeCell ref="Q296:R296"/>
    <mergeCell ref="S296:Z296"/>
    <mergeCell ref="AA296:AE296"/>
    <mergeCell ref="AF296:AH296"/>
    <mergeCell ref="AJ296:AO296"/>
    <mergeCell ref="A296:B296"/>
    <mergeCell ref="C296:D296"/>
    <mergeCell ref="E296:F296"/>
    <mergeCell ref="G296:H296"/>
    <mergeCell ref="I296:K296"/>
    <mergeCell ref="L296:N296"/>
    <mergeCell ref="S295:Z295"/>
    <mergeCell ref="AA295:AE295"/>
    <mergeCell ref="AF295:AH295"/>
    <mergeCell ref="AJ295:AO295"/>
    <mergeCell ref="AS295:AT295"/>
    <mergeCell ref="AU295:AV295"/>
    <mergeCell ref="AS294:AT294"/>
    <mergeCell ref="AU294:AV294"/>
    <mergeCell ref="A295:B295"/>
    <mergeCell ref="C295:D295"/>
    <mergeCell ref="E295:F295"/>
    <mergeCell ref="G295:H295"/>
    <mergeCell ref="I295:K295"/>
    <mergeCell ref="L295:N295"/>
    <mergeCell ref="O295:P295"/>
    <mergeCell ref="Q295:R295"/>
    <mergeCell ref="O294:P294"/>
    <mergeCell ref="Q294:R294"/>
    <mergeCell ref="S294:Z294"/>
    <mergeCell ref="AA294:AE294"/>
    <mergeCell ref="AF294:AH294"/>
    <mergeCell ref="AJ294:AO294"/>
    <mergeCell ref="A294:B294"/>
    <mergeCell ref="C294:D294"/>
    <mergeCell ref="E294:F294"/>
    <mergeCell ref="G294:H294"/>
    <mergeCell ref="I294:K294"/>
    <mergeCell ref="L294:N294"/>
    <mergeCell ref="S293:Z293"/>
    <mergeCell ref="AA293:AE293"/>
    <mergeCell ref="AF293:AH293"/>
    <mergeCell ref="AJ293:AO293"/>
    <mergeCell ref="AS293:AT293"/>
    <mergeCell ref="AU293:AV293"/>
    <mergeCell ref="AS292:AT292"/>
    <mergeCell ref="AU292:AV292"/>
    <mergeCell ref="A293:B293"/>
    <mergeCell ref="C293:D293"/>
    <mergeCell ref="E293:F293"/>
    <mergeCell ref="G293:H293"/>
    <mergeCell ref="I293:K293"/>
    <mergeCell ref="L293:N293"/>
    <mergeCell ref="O293:P293"/>
    <mergeCell ref="Q293:R293"/>
    <mergeCell ref="O292:P292"/>
    <mergeCell ref="Q292:R292"/>
    <mergeCell ref="S292:Z292"/>
    <mergeCell ref="AA292:AE292"/>
    <mergeCell ref="AF292:AH292"/>
    <mergeCell ref="AJ292:AO292"/>
    <mergeCell ref="A292:B292"/>
    <mergeCell ref="C292:D292"/>
    <mergeCell ref="E292:F292"/>
    <mergeCell ref="G292:H292"/>
    <mergeCell ref="I292:K292"/>
    <mergeCell ref="L292:N292"/>
    <mergeCell ref="S291:Z291"/>
    <mergeCell ref="AA291:AE291"/>
    <mergeCell ref="AF291:AH291"/>
    <mergeCell ref="AJ291:AO291"/>
    <mergeCell ref="AS291:AT291"/>
    <mergeCell ref="AU291:AV291"/>
    <mergeCell ref="AS290:AT290"/>
    <mergeCell ref="AU290:AV290"/>
    <mergeCell ref="A291:B291"/>
    <mergeCell ref="C291:D291"/>
    <mergeCell ref="E291:F291"/>
    <mergeCell ref="G291:H291"/>
    <mergeCell ref="I291:K291"/>
    <mergeCell ref="L291:N291"/>
    <mergeCell ref="O291:P291"/>
    <mergeCell ref="Q291:R291"/>
    <mergeCell ref="O290:P290"/>
    <mergeCell ref="Q290:R290"/>
    <mergeCell ref="S290:Z290"/>
    <mergeCell ref="AA290:AE290"/>
    <mergeCell ref="AF290:AH290"/>
    <mergeCell ref="AJ290:AO290"/>
    <mergeCell ref="A290:B290"/>
    <mergeCell ref="C290:D290"/>
    <mergeCell ref="E290:F290"/>
    <mergeCell ref="G290:H290"/>
    <mergeCell ref="I290:K290"/>
    <mergeCell ref="L290:N290"/>
    <mergeCell ref="S289:Z289"/>
    <mergeCell ref="AA289:AE289"/>
    <mergeCell ref="AF289:AH289"/>
    <mergeCell ref="AJ289:AO289"/>
    <mergeCell ref="AS289:AT289"/>
    <mergeCell ref="AU289:AV289"/>
    <mergeCell ref="AS288:AT288"/>
    <mergeCell ref="AU288:AV288"/>
    <mergeCell ref="A289:B289"/>
    <mergeCell ref="C289:D289"/>
    <mergeCell ref="E289:F289"/>
    <mergeCell ref="G289:H289"/>
    <mergeCell ref="I289:K289"/>
    <mergeCell ref="L289:N289"/>
    <mergeCell ref="O289:P289"/>
    <mergeCell ref="Q289:R289"/>
    <mergeCell ref="O288:P288"/>
    <mergeCell ref="Q288:R288"/>
    <mergeCell ref="S288:Z288"/>
    <mergeCell ref="AA288:AE288"/>
    <mergeCell ref="AF288:AH288"/>
    <mergeCell ref="AJ288:AO288"/>
    <mergeCell ref="A288:B288"/>
    <mergeCell ref="C288:D288"/>
    <mergeCell ref="E288:F288"/>
    <mergeCell ref="G288:H288"/>
    <mergeCell ref="I288:K288"/>
    <mergeCell ref="L288:N288"/>
    <mergeCell ref="S287:Z287"/>
    <mergeCell ref="AA287:AE287"/>
    <mergeCell ref="AF287:AH287"/>
    <mergeCell ref="AJ287:AO287"/>
    <mergeCell ref="AS287:AT287"/>
    <mergeCell ref="AU287:AV287"/>
    <mergeCell ref="AS286:AT286"/>
    <mergeCell ref="AU286:AV286"/>
    <mergeCell ref="A287:B287"/>
    <mergeCell ref="C287:D287"/>
    <mergeCell ref="E287:F287"/>
    <mergeCell ref="G287:H287"/>
    <mergeCell ref="I287:K287"/>
    <mergeCell ref="L287:N287"/>
    <mergeCell ref="O287:P287"/>
    <mergeCell ref="Q287:R287"/>
    <mergeCell ref="O286:P286"/>
    <mergeCell ref="Q286:R286"/>
    <mergeCell ref="S286:Z286"/>
    <mergeCell ref="AA286:AE286"/>
    <mergeCell ref="AF286:AH286"/>
    <mergeCell ref="AJ286:AO286"/>
    <mergeCell ref="A286:B286"/>
    <mergeCell ref="C286:D286"/>
    <mergeCell ref="E286:F286"/>
    <mergeCell ref="G286:H286"/>
    <mergeCell ref="I286:K286"/>
    <mergeCell ref="L286:N286"/>
    <mergeCell ref="S285:Z285"/>
    <mergeCell ref="AA285:AE285"/>
    <mergeCell ref="AF285:AH285"/>
    <mergeCell ref="AJ285:AO285"/>
    <mergeCell ref="AS285:AT285"/>
    <mergeCell ref="AU285:AV285"/>
    <mergeCell ref="AS284:AT284"/>
    <mergeCell ref="AU284:AV284"/>
    <mergeCell ref="A285:B285"/>
    <mergeCell ref="C285:D285"/>
    <mergeCell ref="E285:F285"/>
    <mergeCell ref="G285:H285"/>
    <mergeCell ref="I285:K285"/>
    <mergeCell ref="L285:N285"/>
    <mergeCell ref="O285:P285"/>
    <mergeCell ref="Q285:R285"/>
    <mergeCell ref="O284:P284"/>
    <mergeCell ref="Q284:R284"/>
    <mergeCell ref="S284:Z284"/>
    <mergeCell ref="AA284:AE284"/>
    <mergeCell ref="AF284:AH284"/>
    <mergeCell ref="AJ284:AO284"/>
    <mergeCell ref="A284:B284"/>
    <mergeCell ref="C284:D284"/>
    <mergeCell ref="E284:F284"/>
    <mergeCell ref="G284:H284"/>
    <mergeCell ref="I284:K284"/>
    <mergeCell ref="L284:N284"/>
    <mergeCell ref="S283:Z283"/>
    <mergeCell ref="AA283:AE283"/>
    <mergeCell ref="AF283:AH283"/>
    <mergeCell ref="AJ283:AO283"/>
    <mergeCell ref="AS283:AT283"/>
    <mergeCell ref="AU283:AV283"/>
    <mergeCell ref="AS282:AT282"/>
    <mergeCell ref="AU282:AV282"/>
    <mergeCell ref="A283:B283"/>
    <mergeCell ref="C283:D283"/>
    <mergeCell ref="E283:F283"/>
    <mergeCell ref="G283:H283"/>
    <mergeCell ref="I283:K283"/>
    <mergeCell ref="L283:N283"/>
    <mergeCell ref="O283:P283"/>
    <mergeCell ref="Q283:R283"/>
    <mergeCell ref="O282:P282"/>
    <mergeCell ref="Q282:R282"/>
    <mergeCell ref="S282:Z282"/>
    <mergeCell ref="AA282:AE282"/>
    <mergeCell ref="AF282:AH282"/>
    <mergeCell ref="AJ282:AO282"/>
    <mergeCell ref="A282:B282"/>
    <mergeCell ref="C282:D282"/>
    <mergeCell ref="E282:F282"/>
    <mergeCell ref="G282:H282"/>
    <mergeCell ref="I282:K282"/>
    <mergeCell ref="L282:N282"/>
    <mergeCell ref="S281:Z281"/>
    <mergeCell ref="AA281:AE281"/>
    <mergeCell ref="AF281:AH281"/>
    <mergeCell ref="AJ281:AO281"/>
    <mergeCell ref="AS281:AT281"/>
    <mergeCell ref="AU281:AV281"/>
    <mergeCell ref="AS280:AT280"/>
    <mergeCell ref="AU280:AV280"/>
    <mergeCell ref="A281:B281"/>
    <mergeCell ref="C281:D281"/>
    <mergeCell ref="E281:F281"/>
    <mergeCell ref="G281:H281"/>
    <mergeCell ref="I281:K281"/>
    <mergeCell ref="L281:N281"/>
    <mergeCell ref="O281:P281"/>
    <mergeCell ref="Q281:R281"/>
    <mergeCell ref="O280:P280"/>
    <mergeCell ref="Q280:R280"/>
    <mergeCell ref="S280:Z280"/>
    <mergeCell ref="AA280:AE280"/>
    <mergeCell ref="AF280:AH280"/>
    <mergeCell ref="AJ280:AO280"/>
    <mergeCell ref="A280:B280"/>
    <mergeCell ref="C280:D280"/>
    <mergeCell ref="E280:F280"/>
    <mergeCell ref="G280:H280"/>
    <mergeCell ref="I280:K280"/>
    <mergeCell ref="L280:N280"/>
    <mergeCell ref="S279:Z279"/>
    <mergeCell ref="AA279:AE279"/>
    <mergeCell ref="AF279:AH279"/>
    <mergeCell ref="AJ279:AO279"/>
    <mergeCell ref="AS279:AT279"/>
    <mergeCell ref="AU279:AV279"/>
    <mergeCell ref="AS278:AT278"/>
    <mergeCell ref="AU278:AV278"/>
    <mergeCell ref="A279:B279"/>
    <mergeCell ref="C279:D279"/>
    <mergeCell ref="E279:F279"/>
    <mergeCell ref="G279:H279"/>
    <mergeCell ref="I279:K279"/>
    <mergeCell ref="L279:N279"/>
    <mergeCell ref="O279:P279"/>
    <mergeCell ref="Q279:R279"/>
    <mergeCell ref="O278:P278"/>
    <mergeCell ref="Q278:R278"/>
    <mergeCell ref="S278:Z278"/>
    <mergeCell ref="AA278:AE278"/>
    <mergeCell ref="AF278:AH278"/>
    <mergeCell ref="AJ278:AO278"/>
    <mergeCell ref="A278:B278"/>
    <mergeCell ref="C278:D278"/>
    <mergeCell ref="E278:F278"/>
    <mergeCell ref="G278:H278"/>
    <mergeCell ref="I278:K278"/>
    <mergeCell ref="L278:N278"/>
    <mergeCell ref="S277:Z277"/>
    <mergeCell ref="AA277:AE277"/>
    <mergeCell ref="AF277:AH277"/>
    <mergeCell ref="AJ277:AO277"/>
    <mergeCell ref="AS277:AT277"/>
    <mergeCell ref="AU277:AV277"/>
    <mergeCell ref="AS276:AT276"/>
    <mergeCell ref="AU276:AV276"/>
    <mergeCell ref="A277:B277"/>
    <mergeCell ref="C277:D277"/>
    <mergeCell ref="E277:F277"/>
    <mergeCell ref="G277:H277"/>
    <mergeCell ref="I277:K277"/>
    <mergeCell ref="L277:N277"/>
    <mergeCell ref="O277:P277"/>
    <mergeCell ref="Q277:R277"/>
    <mergeCell ref="O276:P276"/>
    <mergeCell ref="Q276:R276"/>
    <mergeCell ref="S276:Z276"/>
    <mergeCell ref="AA276:AE276"/>
    <mergeCell ref="AF276:AH276"/>
    <mergeCell ref="AJ276:AO276"/>
    <mergeCell ref="A276:B276"/>
    <mergeCell ref="C276:D276"/>
    <mergeCell ref="E276:F276"/>
    <mergeCell ref="G276:H276"/>
    <mergeCell ref="I276:K276"/>
    <mergeCell ref="L276:N276"/>
    <mergeCell ref="S275:Z275"/>
    <mergeCell ref="AA275:AE275"/>
    <mergeCell ref="AF275:AH275"/>
    <mergeCell ref="AJ275:AO275"/>
    <mergeCell ref="AS275:AT275"/>
    <mergeCell ref="AU275:AV275"/>
    <mergeCell ref="AS274:AT274"/>
    <mergeCell ref="AU274:AV274"/>
    <mergeCell ref="A275:B275"/>
    <mergeCell ref="C275:D275"/>
    <mergeCell ref="E275:F275"/>
    <mergeCell ref="G275:H275"/>
    <mergeCell ref="I275:K275"/>
    <mergeCell ref="L275:N275"/>
    <mergeCell ref="O275:P275"/>
    <mergeCell ref="Q275:R275"/>
    <mergeCell ref="O274:P274"/>
    <mergeCell ref="Q274:R274"/>
    <mergeCell ref="S274:Z274"/>
    <mergeCell ref="AA274:AE274"/>
    <mergeCell ref="AF274:AH274"/>
    <mergeCell ref="AJ274:AO274"/>
    <mergeCell ref="A273:G273"/>
    <mergeCell ref="H273:AO273"/>
    <mergeCell ref="AS273:AT273"/>
    <mergeCell ref="AU273:AV273"/>
    <mergeCell ref="A274:B274"/>
    <mergeCell ref="C274:D274"/>
    <mergeCell ref="E274:F274"/>
    <mergeCell ref="G274:H274"/>
    <mergeCell ref="I274:K274"/>
    <mergeCell ref="L274:N274"/>
    <mergeCell ref="AS271:AT271"/>
    <mergeCell ref="AU271:AV271"/>
    <mergeCell ref="J272:K272"/>
    <mergeCell ref="L272:M272"/>
    <mergeCell ref="AA272:AB272"/>
    <mergeCell ref="AC272:AD272"/>
    <mergeCell ref="AM272:AO272"/>
    <mergeCell ref="AS272:AT272"/>
    <mergeCell ref="AU272:AV272"/>
    <mergeCell ref="O271:P271"/>
    <mergeCell ref="Q271:R271"/>
    <mergeCell ref="S271:Z271"/>
    <mergeCell ref="AA271:AE271"/>
    <mergeCell ref="AF271:AH271"/>
    <mergeCell ref="AJ271:AO271"/>
    <mergeCell ref="A271:B271"/>
    <mergeCell ref="C271:D271"/>
    <mergeCell ref="E271:F271"/>
    <mergeCell ref="G271:H271"/>
    <mergeCell ref="I271:K271"/>
    <mergeCell ref="L271:N271"/>
    <mergeCell ref="S270:Z270"/>
    <mergeCell ref="AA270:AE270"/>
    <mergeCell ref="AF270:AH270"/>
    <mergeCell ref="AJ270:AO270"/>
    <mergeCell ref="AS270:AT270"/>
    <mergeCell ref="AU270:AV270"/>
    <mergeCell ref="AS269:AT269"/>
    <mergeCell ref="AU269:AV269"/>
    <mergeCell ref="A270:B270"/>
    <mergeCell ref="C270:D270"/>
    <mergeCell ref="E270:F270"/>
    <mergeCell ref="G270:H270"/>
    <mergeCell ref="I270:K270"/>
    <mergeCell ref="L270:N270"/>
    <mergeCell ref="O270:P270"/>
    <mergeCell ref="Q270:R270"/>
    <mergeCell ref="O269:P269"/>
    <mergeCell ref="Q269:R269"/>
    <mergeCell ref="S269:Z269"/>
    <mergeCell ref="AA269:AE269"/>
    <mergeCell ref="AF269:AH269"/>
    <mergeCell ref="AJ269:AO269"/>
    <mergeCell ref="A269:B269"/>
    <mergeCell ref="C269:D269"/>
    <mergeCell ref="E269:F269"/>
    <mergeCell ref="G269:H269"/>
    <mergeCell ref="I269:K269"/>
    <mergeCell ref="L269:N269"/>
    <mergeCell ref="S268:Z268"/>
    <mergeCell ref="AA268:AE268"/>
    <mergeCell ref="AF268:AH268"/>
    <mergeCell ref="AJ268:AO268"/>
    <mergeCell ref="AS268:AT268"/>
    <mergeCell ref="AU268:AV268"/>
    <mergeCell ref="AS267:AT267"/>
    <mergeCell ref="AU267:AV267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O267:P267"/>
    <mergeCell ref="Q267:R267"/>
    <mergeCell ref="S267:Z267"/>
    <mergeCell ref="AA267:AE267"/>
    <mergeCell ref="AF267:AH267"/>
    <mergeCell ref="AJ267:AO267"/>
    <mergeCell ref="A267:B267"/>
    <mergeCell ref="C267:D267"/>
    <mergeCell ref="E267:F267"/>
    <mergeCell ref="G267:H267"/>
    <mergeCell ref="I267:K267"/>
    <mergeCell ref="L267:N267"/>
    <mergeCell ref="S266:Z266"/>
    <mergeCell ref="AA266:AE266"/>
    <mergeCell ref="AF266:AH266"/>
    <mergeCell ref="AJ266:AO266"/>
    <mergeCell ref="AS266:AT266"/>
    <mergeCell ref="AU266:AV266"/>
    <mergeCell ref="AS265:AT265"/>
    <mergeCell ref="AU265:AV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O265:P265"/>
    <mergeCell ref="Q265:R265"/>
    <mergeCell ref="S265:Z265"/>
    <mergeCell ref="AA265:AE265"/>
    <mergeCell ref="AF265:AH265"/>
    <mergeCell ref="AJ265:AO265"/>
    <mergeCell ref="A265:B265"/>
    <mergeCell ref="C265:D265"/>
    <mergeCell ref="E265:F265"/>
    <mergeCell ref="G265:H265"/>
    <mergeCell ref="I265:K265"/>
    <mergeCell ref="L265:N265"/>
    <mergeCell ref="S264:Z264"/>
    <mergeCell ref="AA264:AE264"/>
    <mergeCell ref="AF264:AH264"/>
    <mergeCell ref="AJ264:AO264"/>
    <mergeCell ref="AS264:AT264"/>
    <mergeCell ref="AU264:AV264"/>
    <mergeCell ref="AS263:AT263"/>
    <mergeCell ref="AU263:AV263"/>
    <mergeCell ref="A264:B264"/>
    <mergeCell ref="C264:D264"/>
    <mergeCell ref="E264:F264"/>
    <mergeCell ref="G264:H264"/>
    <mergeCell ref="I264:K264"/>
    <mergeCell ref="L264:N264"/>
    <mergeCell ref="O264:P264"/>
    <mergeCell ref="Q264:R264"/>
    <mergeCell ref="O263:P263"/>
    <mergeCell ref="Q263:R263"/>
    <mergeCell ref="S263:Z263"/>
    <mergeCell ref="AA263:AE263"/>
    <mergeCell ref="AF263:AH263"/>
    <mergeCell ref="AJ263:AO263"/>
    <mergeCell ref="A263:B263"/>
    <mergeCell ref="C263:D263"/>
    <mergeCell ref="E263:F263"/>
    <mergeCell ref="G263:H263"/>
    <mergeCell ref="I263:K263"/>
    <mergeCell ref="L263:N263"/>
    <mergeCell ref="S262:Z262"/>
    <mergeCell ref="AA262:AE262"/>
    <mergeCell ref="AF262:AH262"/>
    <mergeCell ref="AJ262:AO262"/>
    <mergeCell ref="AS262:AT262"/>
    <mergeCell ref="AU262:AV262"/>
    <mergeCell ref="AS261:AT261"/>
    <mergeCell ref="AU261:AV261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O261:P261"/>
    <mergeCell ref="Q261:R261"/>
    <mergeCell ref="S261:Z261"/>
    <mergeCell ref="AA261:AE261"/>
    <mergeCell ref="AF261:AH261"/>
    <mergeCell ref="AJ261:AO261"/>
    <mergeCell ref="A261:B261"/>
    <mergeCell ref="C261:D261"/>
    <mergeCell ref="E261:F261"/>
    <mergeCell ref="G261:H261"/>
    <mergeCell ref="I261:K261"/>
    <mergeCell ref="L261:N261"/>
    <mergeCell ref="S260:Z260"/>
    <mergeCell ref="AA260:AE260"/>
    <mergeCell ref="AF260:AH260"/>
    <mergeCell ref="AJ260:AO260"/>
    <mergeCell ref="AS260:AT260"/>
    <mergeCell ref="AU260:AV260"/>
    <mergeCell ref="AS259:AT259"/>
    <mergeCell ref="AU259:AV259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O259:P259"/>
    <mergeCell ref="Q259:R259"/>
    <mergeCell ref="S259:Z259"/>
    <mergeCell ref="AA259:AE259"/>
    <mergeCell ref="AF259:AH259"/>
    <mergeCell ref="AJ259:AO259"/>
    <mergeCell ref="A259:B259"/>
    <mergeCell ref="C259:D259"/>
    <mergeCell ref="E259:F259"/>
    <mergeCell ref="G259:H259"/>
    <mergeCell ref="I259:K259"/>
    <mergeCell ref="L259:N259"/>
    <mergeCell ref="S258:Z258"/>
    <mergeCell ref="AA258:AE258"/>
    <mergeCell ref="AF258:AH258"/>
    <mergeCell ref="AJ258:AO258"/>
    <mergeCell ref="AS258:AT258"/>
    <mergeCell ref="AU258:AV258"/>
    <mergeCell ref="AS257:AT257"/>
    <mergeCell ref="AU257:AV257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O257:P257"/>
    <mergeCell ref="Q257:R257"/>
    <mergeCell ref="S257:Z257"/>
    <mergeCell ref="AA257:AE257"/>
    <mergeCell ref="AF257:AH257"/>
    <mergeCell ref="AJ257:AO257"/>
    <mergeCell ref="A257:B257"/>
    <mergeCell ref="C257:D257"/>
    <mergeCell ref="E257:F257"/>
    <mergeCell ref="G257:H257"/>
    <mergeCell ref="I257:K257"/>
    <mergeCell ref="L257:N257"/>
    <mergeCell ref="S256:Z256"/>
    <mergeCell ref="AA256:AE256"/>
    <mergeCell ref="AF256:AH256"/>
    <mergeCell ref="AJ256:AO256"/>
    <mergeCell ref="AS256:AT256"/>
    <mergeCell ref="AU256:AV256"/>
    <mergeCell ref="AS255:AT255"/>
    <mergeCell ref="AU255:AV255"/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O255:P255"/>
    <mergeCell ref="Q255:R255"/>
    <mergeCell ref="S255:Z255"/>
    <mergeCell ref="AA255:AE255"/>
    <mergeCell ref="AF255:AH255"/>
    <mergeCell ref="AJ255:AO255"/>
    <mergeCell ref="A255:B255"/>
    <mergeCell ref="C255:D255"/>
    <mergeCell ref="E255:F255"/>
    <mergeCell ref="G255:H255"/>
    <mergeCell ref="I255:K255"/>
    <mergeCell ref="L255:N255"/>
    <mergeCell ref="S254:Z254"/>
    <mergeCell ref="AA254:AE254"/>
    <mergeCell ref="AF254:AH254"/>
    <mergeCell ref="AJ254:AO254"/>
    <mergeCell ref="AS254:AT254"/>
    <mergeCell ref="AU254:AV254"/>
    <mergeCell ref="AS253:AT253"/>
    <mergeCell ref="AU253:AV253"/>
    <mergeCell ref="A254:B254"/>
    <mergeCell ref="C254:D254"/>
    <mergeCell ref="E254:F254"/>
    <mergeCell ref="G254:H254"/>
    <mergeCell ref="I254:K254"/>
    <mergeCell ref="L254:N254"/>
    <mergeCell ref="O254:P254"/>
    <mergeCell ref="Q254:R254"/>
    <mergeCell ref="O253:P253"/>
    <mergeCell ref="Q253:R253"/>
    <mergeCell ref="S253:Z253"/>
    <mergeCell ref="AA253:AE253"/>
    <mergeCell ref="AF253:AH253"/>
    <mergeCell ref="AJ253:AO253"/>
    <mergeCell ref="A253:B253"/>
    <mergeCell ref="C253:D253"/>
    <mergeCell ref="E253:F253"/>
    <mergeCell ref="G253:H253"/>
    <mergeCell ref="I253:K253"/>
    <mergeCell ref="L253:N253"/>
    <mergeCell ref="S252:Z252"/>
    <mergeCell ref="AA252:AE252"/>
    <mergeCell ref="AF252:AH252"/>
    <mergeCell ref="AJ252:AO252"/>
    <mergeCell ref="AS252:AT252"/>
    <mergeCell ref="AU252:AV252"/>
    <mergeCell ref="AS251:AT251"/>
    <mergeCell ref="AU251:AV251"/>
    <mergeCell ref="A252:B252"/>
    <mergeCell ref="C252:D252"/>
    <mergeCell ref="E252:F252"/>
    <mergeCell ref="G252:H252"/>
    <mergeCell ref="I252:K252"/>
    <mergeCell ref="L252:N252"/>
    <mergeCell ref="O252:P252"/>
    <mergeCell ref="Q252:R252"/>
    <mergeCell ref="O251:P251"/>
    <mergeCell ref="Q251:R251"/>
    <mergeCell ref="S251:Z251"/>
    <mergeCell ref="AA251:AE251"/>
    <mergeCell ref="AF251:AH251"/>
    <mergeCell ref="AJ251:AO251"/>
    <mergeCell ref="A251:B251"/>
    <mergeCell ref="C251:D251"/>
    <mergeCell ref="E251:F251"/>
    <mergeCell ref="G251:H251"/>
    <mergeCell ref="I251:K251"/>
    <mergeCell ref="L251:N251"/>
    <mergeCell ref="S250:Z250"/>
    <mergeCell ref="AA250:AE250"/>
    <mergeCell ref="AF250:AH250"/>
    <mergeCell ref="AJ250:AO250"/>
    <mergeCell ref="AS250:AT250"/>
    <mergeCell ref="AU250:AV250"/>
    <mergeCell ref="AS249:AT249"/>
    <mergeCell ref="AU249:AV249"/>
    <mergeCell ref="A250:B250"/>
    <mergeCell ref="C250:D250"/>
    <mergeCell ref="E250:F250"/>
    <mergeCell ref="G250:H250"/>
    <mergeCell ref="I250:K250"/>
    <mergeCell ref="L250:N250"/>
    <mergeCell ref="O250:P250"/>
    <mergeCell ref="Q250:R250"/>
    <mergeCell ref="O249:P249"/>
    <mergeCell ref="Q249:R249"/>
    <mergeCell ref="S249:Z249"/>
    <mergeCell ref="AA249:AE249"/>
    <mergeCell ref="AF249:AH249"/>
    <mergeCell ref="AJ249:AO249"/>
    <mergeCell ref="A249:B249"/>
    <mergeCell ref="C249:D249"/>
    <mergeCell ref="E249:F249"/>
    <mergeCell ref="G249:H249"/>
    <mergeCell ref="I249:K249"/>
    <mergeCell ref="L249:N249"/>
    <mergeCell ref="S248:Z248"/>
    <mergeCell ref="AA248:AE248"/>
    <mergeCell ref="AF248:AH248"/>
    <mergeCell ref="AJ248:AO248"/>
    <mergeCell ref="AS248:AT248"/>
    <mergeCell ref="AU248:AV248"/>
    <mergeCell ref="AS247:AT247"/>
    <mergeCell ref="AU247:AV247"/>
    <mergeCell ref="A248:B248"/>
    <mergeCell ref="C248:D248"/>
    <mergeCell ref="E248:F248"/>
    <mergeCell ref="G248:H248"/>
    <mergeCell ref="I248:K248"/>
    <mergeCell ref="L248:N248"/>
    <mergeCell ref="O248:P248"/>
    <mergeCell ref="Q248:R248"/>
    <mergeCell ref="O247:P247"/>
    <mergeCell ref="Q247:R247"/>
    <mergeCell ref="S247:Z247"/>
    <mergeCell ref="AA247:AE247"/>
    <mergeCell ref="AF247:AH247"/>
    <mergeCell ref="AJ247:AO247"/>
    <mergeCell ref="A247:B247"/>
    <mergeCell ref="C247:D247"/>
    <mergeCell ref="E247:F247"/>
    <mergeCell ref="G247:H247"/>
    <mergeCell ref="I247:K247"/>
    <mergeCell ref="L247:N247"/>
    <mergeCell ref="S246:Z246"/>
    <mergeCell ref="AA246:AE246"/>
    <mergeCell ref="AF246:AH246"/>
    <mergeCell ref="AJ246:AO246"/>
    <mergeCell ref="AS246:AT246"/>
    <mergeCell ref="AU246:AV246"/>
    <mergeCell ref="AS245:AT245"/>
    <mergeCell ref="AU245:AV245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O245:P245"/>
    <mergeCell ref="Q245:R245"/>
    <mergeCell ref="S245:Z245"/>
    <mergeCell ref="AA245:AE245"/>
    <mergeCell ref="AF245:AH245"/>
    <mergeCell ref="AJ245:AO245"/>
    <mergeCell ref="A245:B245"/>
    <mergeCell ref="C245:D245"/>
    <mergeCell ref="E245:F245"/>
    <mergeCell ref="G245:H245"/>
    <mergeCell ref="I245:K245"/>
    <mergeCell ref="L245:N245"/>
    <mergeCell ref="S244:Z244"/>
    <mergeCell ref="AA244:AE244"/>
    <mergeCell ref="AF244:AH244"/>
    <mergeCell ref="AJ244:AO244"/>
    <mergeCell ref="AS244:AT244"/>
    <mergeCell ref="AU244:AV244"/>
    <mergeCell ref="AS243:AT243"/>
    <mergeCell ref="AU243:AV243"/>
    <mergeCell ref="A244:B244"/>
    <mergeCell ref="C244:D244"/>
    <mergeCell ref="E244:F244"/>
    <mergeCell ref="G244:H244"/>
    <mergeCell ref="I244:K244"/>
    <mergeCell ref="L244:N244"/>
    <mergeCell ref="O244:P244"/>
    <mergeCell ref="Q244:R244"/>
    <mergeCell ref="O243:P243"/>
    <mergeCell ref="Q243:R243"/>
    <mergeCell ref="S243:Z243"/>
    <mergeCell ref="AA243:AE243"/>
    <mergeCell ref="AF243:AH243"/>
    <mergeCell ref="AJ243:AO243"/>
    <mergeCell ref="A243:B243"/>
    <mergeCell ref="C243:D243"/>
    <mergeCell ref="E243:F243"/>
    <mergeCell ref="G243:H243"/>
    <mergeCell ref="I243:K243"/>
    <mergeCell ref="L243:N243"/>
    <mergeCell ref="S242:Z242"/>
    <mergeCell ref="AA242:AE242"/>
    <mergeCell ref="AF242:AH242"/>
    <mergeCell ref="AJ242:AO242"/>
    <mergeCell ref="AS242:AT242"/>
    <mergeCell ref="AU242:AV242"/>
    <mergeCell ref="AS241:AT241"/>
    <mergeCell ref="AU241:AV241"/>
    <mergeCell ref="A242:B242"/>
    <mergeCell ref="C242:D242"/>
    <mergeCell ref="E242:F242"/>
    <mergeCell ref="G242:H242"/>
    <mergeCell ref="I242:K242"/>
    <mergeCell ref="L242:N242"/>
    <mergeCell ref="O242:P242"/>
    <mergeCell ref="Q242:R242"/>
    <mergeCell ref="O241:P241"/>
    <mergeCell ref="Q241:R241"/>
    <mergeCell ref="S241:Z241"/>
    <mergeCell ref="AA241:AE241"/>
    <mergeCell ref="AF241:AH241"/>
    <mergeCell ref="AJ241:AO241"/>
    <mergeCell ref="A241:B241"/>
    <mergeCell ref="C241:D241"/>
    <mergeCell ref="E241:F241"/>
    <mergeCell ref="G241:H241"/>
    <mergeCell ref="I241:K241"/>
    <mergeCell ref="L241:N241"/>
    <mergeCell ref="S240:Z240"/>
    <mergeCell ref="AA240:AE240"/>
    <mergeCell ref="AF240:AH240"/>
    <mergeCell ref="AJ240:AO240"/>
    <mergeCell ref="AS240:AT240"/>
    <mergeCell ref="AU240:AV240"/>
    <mergeCell ref="AS239:AT239"/>
    <mergeCell ref="AU239:AV239"/>
    <mergeCell ref="A240:B240"/>
    <mergeCell ref="C240:D240"/>
    <mergeCell ref="E240:F240"/>
    <mergeCell ref="G240:H240"/>
    <mergeCell ref="I240:K240"/>
    <mergeCell ref="L240:N240"/>
    <mergeCell ref="O240:P240"/>
    <mergeCell ref="Q240:R240"/>
    <mergeCell ref="O239:P239"/>
    <mergeCell ref="Q239:R239"/>
    <mergeCell ref="S239:Z239"/>
    <mergeCell ref="AA239:AE239"/>
    <mergeCell ref="AF239:AH239"/>
    <mergeCell ref="AJ239:AO239"/>
    <mergeCell ref="A238:G238"/>
    <mergeCell ref="H238:AO238"/>
    <mergeCell ref="AS238:AT238"/>
    <mergeCell ref="AU238:AV238"/>
    <mergeCell ref="A239:B239"/>
    <mergeCell ref="C239:D239"/>
    <mergeCell ref="E239:F239"/>
    <mergeCell ref="G239:H239"/>
    <mergeCell ref="I239:K239"/>
    <mergeCell ref="L239:N239"/>
    <mergeCell ref="AS236:AT236"/>
    <mergeCell ref="AU236:AV236"/>
    <mergeCell ref="J237:K237"/>
    <mergeCell ref="L237:M237"/>
    <mergeCell ref="AA237:AB237"/>
    <mergeCell ref="AC237:AD237"/>
    <mergeCell ref="AM237:AO237"/>
    <mergeCell ref="AS237:AT237"/>
    <mergeCell ref="AU237:AV237"/>
    <mergeCell ref="O236:P236"/>
    <mergeCell ref="Q236:R236"/>
    <mergeCell ref="S236:Z236"/>
    <mergeCell ref="AA236:AE236"/>
    <mergeCell ref="AF236:AH236"/>
    <mergeCell ref="AJ236:AO236"/>
    <mergeCell ref="A236:B236"/>
    <mergeCell ref="C236:D236"/>
    <mergeCell ref="E236:F236"/>
    <mergeCell ref="G236:H236"/>
    <mergeCell ref="I236:K236"/>
    <mergeCell ref="L236:N236"/>
    <mergeCell ref="S235:Z235"/>
    <mergeCell ref="AA235:AE235"/>
    <mergeCell ref="AF235:AH235"/>
    <mergeCell ref="AJ235:AO235"/>
    <mergeCell ref="AS235:AT235"/>
    <mergeCell ref="AU235:AV235"/>
    <mergeCell ref="AS234:AT234"/>
    <mergeCell ref="AU234:AV234"/>
    <mergeCell ref="A235:B235"/>
    <mergeCell ref="C235:D235"/>
    <mergeCell ref="E235:F235"/>
    <mergeCell ref="G235:H235"/>
    <mergeCell ref="I235:K235"/>
    <mergeCell ref="L235:N235"/>
    <mergeCell ref="O235:P235"/>
    <mergeCell ref="Q235:R235"/>
    <mergeCell ref="O234:P234"/>
    <mergeCell ref="Q234:R234"/>
    <mergeCell ref="S234:Z234"/>
    <mergeCell ref="AA234:AE234"/>
    <mergeCell ref="AF234:AH234"/>
    <mergeCell ref="AJ234:AO234"/>
    <mergeCell ref="A234:B234"/>
    <mergeCell ref="C234:D234"/>
    <mergeCell ref="E234:F234"/>
    <mergeCell ref="G234:H234"/>
    <mergeCell ref="I234:K234"/>
    <mergeCell ref="L234:N234"/>
    <mergeCell ref="S233:Z233"/>
    <mergeCell ref="AA233:AE233"/>
    <mergeCell ref="AF233:AH233"/>
    <mergeCell ref="AJ233:AO233"/>
    <mergeCell ref="AS233:AT233"/>
    <mergeCell ref="AU233:AV233"/>
    <mergeCell ref="AS232:AT232"/>
    <mergeCell ref="AU232:AV232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O232:P232"/>
    <mergeCell ref="Q232:R232"/>
    <mergeCell ref="S232:Z232"/>
    <mergeCell ref="AA232:AE232"/>
    <mergeCell ref="AF232:AH232"/>
    <mergeCell ref="AJ232:AO232"/>
    <mergeCell ref="A232:B232"/>
    <mergeCell ref="C232:D232"/>
    <mergeCell ref="E232:F232"/>
    <mergeCell ref="G232:H232"/>
    <mergeCell ref="I232:K232"/>
    <mergeCell ref="L232:N232"/>
    <mergeCell ref="S231:Z231"/>
    <mergeCell ref="AA231:AE231"/>
    <mergeCell ref="AF231:AH231"/>
    <mergeCell ref="AJ231:AO231"/>
    <mergeCell ref="AS231:AT231"/>
    <mergeCell ref="AU231:AV231"/>
    <mergeCell ref="AS230:AT230"/>
    <mergeCell ref="AU230:AV230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O230:P230"/>
    <mergeCell ref="Q230:R230"/>
    <mergeCell ref="S230:Z230"/>
    <mergeCell ref="AA230:AE230"/>
    <mergeCell ref="AF230:AH230"/>
    <mergeCell ref="AJ230:AO230"/>
    <mergeCell ref="A230:B230"/>
    <mergeCell ref="C230:D230"/>
    <mergeCell ref="E230:F230"/>
    <mergeCell ref="G230:H230"/>
    <mergeCell ref="I230:K230"/>
    <mergeCell ref="L230:N230"/>
    <mergeCell ref="S229:Z229"/>
    <mergeCell ref="AA229:AE229"/>
    <mergeCell ref="AF229:AH229"/>
    <mergeCell ref="AJ229:AO229"/>
    <mergeCell ref="AS229:AT229"/>
    <mergeCell ref="AU229:AV229"/>
    <mergeCell ref="AS228:AT228"/>
    <mergeCell ref="AU228:AV228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O228:P228"/>
    <mergeCell ref="Q228:R228"/>
    <mergeCell ref="S228:Z228"/>
    <mergeCell ref="AA228:AE228"/>
    <mergeCell ref="AF228:AH228"/>
    <mergeCell ref="AJ228:AO228"/>
    <mergeCell ref="A228:B228"/>
    <mergeCell ref="C228:D228"/>
    <mergeCell ref="E228:F228"/>
    <mergeCell ref="G228:H228"/>
    <mergeCell ref="I228:K228"/>
    <mergeCell ref="L228:N228"/>
    <mergeCell ref="S227:Z227"/>
    <mergeCell ref="AA227:AE227"/>
    <mergeCell ref="AF227:AH227"/>
    <mergeCell ref="AJ227:AO227"/>
    <mergeCell ref="AS227:AT227"/>
    <mergeCell ref="AU227:AV227"/>
    <mergeCell ref="AS226:AT226"/>
    <mergeCell ref="AU226:AV226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O226:P226"/>
    <mergeCell ref="Q226:R226"/>
    <mergeCell ref="S226:Z226"/>
    <mergeCell ref="AA226:AE226"/>
    <mergeCell ref="AF226:AH226"/>
    <mergeCell ref="AJ226:AO226"/>
    <mergeCell ref="A226:B226"/>
    <mergeCell ref="C226:D226"/>
    <mergeCell ref="E226:F226"/>
    <mergeCell ref="G226:H226"/>
    <mergeCell ref="I226:K226"/>
    <mergeCell ref="L226:N226"/>
    <mergeCell ref="S225:Z225"/>
    <mergeCell ref="AA225:AE225"/>
    <mergeCell ref="AF225:AH225"/>
    <mergeCell ref="AJ225:AO225"/>
    <mergeCell ref="AS225:AT225"/>
    <mergeCell ref="AU225:AV225"/>
    <mergeCell ref="AS224:AT224"/>
    <mergeCell ref="AU224:AV224"/>
    <mergeCell ref="A225:B225"/>
    <mergeCell ref="C225:D225"/>
    <mergeCell ref="E225:F225"/>
    <mergeCell ref="G225:H225"/>
    <mergeCell ref="I225:K225"/>
    <mergeCell ref="L225:N225"/>
    <mergeCell ref="O225:P225"/>
    <mergeCell ref="Q225:R225"/>
    <mergeCell ref="O224:P224"/>
    <mergeCell ref="Q224:R224"/>
    <mergeCell ref="S224:Z224"/>
    <mergeCell ref="AA224:AE224"/>
    <mergeCell ref="AF224:AH224"/>
    <mergeCell ref="AJ224:AO224"/>
    <mergeCell ref="A224:B224"/>
    <mergeCell ref="C224:D224"/>
    <mergeCell ref="E224:F224"/>
    <mergeCell ref="G224:H224"/>
    <mergeCell ref="I224:K224"/>
    <mergeCell ref="L224:N224"/>
    <mergeCell ref="S223:Z223"/>
    <mergeCell ref="AA223:AE223"/>
    <mergeCell ref="AF223:AH223"/>
    <mergeCell ref="AJ223:AO223"/>
    <mergeCell ref="AS223:AT223"/>
    <mergeCell ref="AU223:AV223"/>
    <mergeCell ref="AS222:AT222"/>
    <mergeCell ref="AU222:AV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O222:P222"/>
    <mergeCell ref="Q222:R222"/>
    <mergeCell ref="S222:Z222"/>
    <mergeCell ref="AA222:AE222"/>
    <mergeCell ref="AF222:AH222"/>
    <mergeCell ref="AJ222:AO222"/>
    <mergeCell ref="A222:B222"/>
    <mergeCell ref="C222:D222"/>
    <mergeCell ref="E222:F222"/>
    <mergeCell ref="G222:H222"/>
    <mergeCell ref="I222:K222"/>
    <mergeCell ref="L222:N222"/>
    <mergeCell ref="S221:Z221"/>
    <mergeCell ref="AA221:AE221"/>
    <mergeCell ref="AF221:AH221"/>
    <mergeCell ref="AJ221:AO221"/>
    <mergeCell ref="AS221:AT221"/>
    <mergeCell ref="AU221:AV221"/>
    <mergeCell ref="AS220:AT220"/>
    <mergeCell ref="AU220:AV220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O220:P220"/>
    <mergeCell ref="Q220:R220"/>
    <mergeCell ref="S220:Z220"/>
    <mergeCell ref="AA220:AE220"/>
    <mergeCell ref="AF220:AH220"/>
    <mergeCell ref="AJ220:AO220"/>
    <mergeCell ref="A220:B220"/>
    <mergeCell ref="C220:D220"/>
    <mergeCell ref="E220:F220"/>
    <mergeCell ref="G220:H220"/>
    <mergeCell ref="I220:K220"/>
    <mergeCell ref="L220:N220"/>
    <mergeCell ref="S219:Z219"/>
    <mergeCell ref="AA219:AE219"/>
    <mergeCell ref="AF219:AH219"/>
    <mergeCell ref="AJ219:AO219"/>
    <mergeCell ref="AS219:AT219"/>
    <mergeCell ref="AU219:AV219"/>
    <mergeCell ref="AS218:AT218"/>
    <mergeCell ref="AU218:AV218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O218:P218"/>
    <mergeCell ref="Q218:R218"/>
    <mergeCell ref="S218:Z218"/>
    <mergeCell ref="AA218:AE218"/>
    <mergeCell ref="AF218:AH218"/>
    <mergeCell ref="AJ218:AO218"/>
    <mergeCell ref="A218:B218"/>
    <mergeCell ref="C218:D218"/>
    <mergeCell ref="E218:F218"/>
    <mergeCell ref="G218:H218"/>
    <mergeCell ref="I218:K218"/>
    <mergeCell ref="L218:N218"/>
    <mergeCell ref="S217:Z217"/>
    <mergeCell ref="AA217:AE217"/>
    <mergeCell ref="AF217:AH217"/>
    <mergeCell ref="AJ217:AO217"/>
    <mergeCell ref="AS217:AT217"/>
    <mergeCell ref="AU217:AV217"/>
    <mergeCell ref="AS216:AT216"/>
    <mergeCell ref="AU216:AV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O216:P216"/>
    <mergeCell ref="Q216:R216"/>
    <mergeCell ref="S216:Z216"/>
    <mergeCell ref="AA216:AE216"/>
    <mergeCell ref="AF216:AH216"/>
    <mergeCell ref="AJ216:AO216"/>
    <mergeCell ref="A216:B216"/>
    <mergeCell ref="C216:D216"/>
    <mergeCell ref="E216:F216"/>
    <mergeCell ref="G216:H216"/>
    <mergeCell ref="I216:K216"/>
    <mergeCell ref="L216:N216"/>
    <mergeCell ref="AS214:AT214"/>
    <mergeCell ref="AU214:AV214"/>
    <mergeCell ref="A215:G215"/>
    <mergeCell ref="H215:AO215"/>
    <mergeCell ref="AS215:AT215"/>
    <mergeCell ref="AU215:AV215"/>
    <mergeCell ref="AA213:AE213"/>
    <mergeCell ref="AF213:AH213"/>
    <mergeCell ref="AJ213:AO213"/>
    <mergeCell ref="AS213:AT213"/>
    <mergeCell ref="AU213:AV213"/>
    <mergeCell ref="J214:K214"/>
    <mergeCell ref="L214:M214"/>
    <mergeCell ref="AA214:AB214"/>
    <mergeCell ref="AC214:AD214"/>
    <mergeCell ref="AM214:AO214"/>
    <mergeCell ref="AU212:AV212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Q212:R212"/>
    <mergeCell ref="S212:Z212"/>
    <mergeCell ref="AA212:AE212"/>
    <mergeCell ref="AF212:AH212"/>
    <mergeCell ref="AJ212:AO212"/>
    <mergeCell ref="AS212:AT212"/>
    <mergeCell ref="AJ211:AO211"/>
    <mergeCell ref="AS211:AT211"/>
    <mergeCell ref="AU211:AV211"/>
    <mergeCell ref="A212:B212"/>
    <mergeCell ref="C212:D212"/>
    <mergeCell ref="E212:F212"/>
    <mergeCell ref="G212:H212"/>
    <mergeCell ref="I212:K212"/>
    <mergeCell ref="L212:N212"/>
    <mergeCell ref="O212:P212"/>
    <mergeCell ref="L211:N211"/>
    <mergeCell ref="O211:P211"/>
    <mergeCell ref="Q211:R211"/>
    <mergeCell ref="S211:Z211"/>
    <mergeCell ref="AA211:AE211"/>
    <mergeCell ref="AF211:AH211"/>
    <mergeCell ref="AA210:AE210"/>
    <mergeCell ref="AF210:AH210"/>
    <mergeCell ref="AJ210:AO210"/>
    <mergeCell ref="AS210:AT210"/>
    <mergeCell ref="AU210:AV210"/>
    <mergeCell ref="A211:B211"/>
    <mergeCell ref="C211:D211"/>
    <mergeCell ref="E211:F211"/>
    <mergeCell ref="G211:H211"/>
    <mergeCell ref="I211:K211"/>
    <mergeCell ref="AU209:AV209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Q209:R209"/>
    <mergeCell ref="S209:Z209"/>
    <mergeCell ref="AA209:AE209"/>
    <mergeCell ref="AF209:AH209"/>
    <mergeCell ref="AJ209:AO209"/>
    <mergeCell ref="AS209:AT209"/>
    <mergeCell ref="AJ208:AO208"/>
    <mergeCell ref="AS208:AT208"/>
    <mergeCell ref="AU208:AV208"/>
    <mergeCell ref="A209:B209"/>
    <mergeCell ref="C209:D209"/>
    <mergeCell ref="E209:F209"/>
    <mergeCell ref="G209:H209"/>
    <mergeCell ref="I209:K209"/>
    <mergeCell ref="L209:N209"/>
    <mergeCell ref="O209:P209"/>
    <mergeCell ref="L208:N208"/>
    <mergeCell ref="O208:P208"/>
    <mergeCell ref="Q208:R208"/>
    <mergeCell ref="S208:Z208"/>
    <mergeCell ref="AA208:AE208"/>
    <mergeCell ref="AF208:AH208"/>
    <mergeCell ref="AA207:AE207"/>
    <mergeCell ref="AF207:AH207"/>
    <mergeCell ref="AJ207:AO207"/>
    <mergeCell ref="AS207:AT207"/>
    <mergeCell ref="AU207:AV207"/>
    <mergeCell ref="A208:B208"/>
    <mergeCell ref="C208:D208"/>
    <mergeCell ref="E208:F208"/>
    <mergeCell ref="G208:H208"/>
    <mergeCell ref="I208:K208"/>
    <mergeCell ref="AU206:AV206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S207:Z207"/>
    <mergeCell ref="Q206:R206"/>
    <mergeCell ref="S206:Z206"/>
    <mergeCell ref="AA206:AE206"/>
    <mergeCell ref="AF206:AH206"/>
    <mergeCell ref="AJ206:AO206"/>
    <mergeCell ref="AS206:AT206"/>
    <mergeCell ref="AJ205:AO205"/>
    <mergeCell ref="AS205:AT205"/>
    <mergeCell ref="AU205:AV205"/>
    <mergeCell ref="A206:B206"/>
    <mergeCell ref="C206:D206"/>
    <mergeCell ref="E206:F206"/>
    <mergeCell ref="G206:H206"/>
    <mergeCell ref="I206:K206"/>
    <mergeCell ref="L206:N206"/>
    <mergeCell ref="O206:P206"/>
    <mergeCell ref="L205:N205"/>
    <mergeCell ref="O205:P205"/>
    <mergeCell ref="Q205:R205"/>
    <mergeCell ref="S205:Z205"/>
    <mergeCell ref="AA205:AE205"/>
    <mergeCell ref="AF205:AH205"/>
    <mergeCell ref="AA204:AE204"/>
    <mergeCell ref="AF204:AH204"/>
    <mergeCell ref="AJ204:AO204"/>
    <mergeCell ref="AS204:AT204"/>
    <mergeCell ref="AU204:AV204"/>
    <mergeCell ref="A205:B205"/>
    <mergeCell ref="C205:D205"/>
    <mergeCell ref="E205:F205"/>
    <mergeCell ref="G205:H205"/>
    <mergeCell ref="I205:K205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S204:Z204"/>
    <mergeCell ref="Q203:R203"/>
    <mergeCell ref="S203:Z203"/>
    <mergeCell ref="AA203:AE203"/>
    <mergeCell ref="AF203:AH203"/>
    <mergeCell ref="AJ203:AO203"/>
    <mergeCell ref="AS203:AT203"/>
    <mergeCell ref="AJ202:AO202"/>
    <mergeCell ref="AS202:AT202"/>
    <mergeCell ref="AU202:AV202"/>
    <mergeCell ref="A203:B203"/>
    <mergeCell ref="C203:D203"/>
    <mergeCell ref="E203:F203"/>
    <mergeCell ref="G203:H203"/>
    <mergeCell ref="I203:K203"/>
    <mergeCell ref="L203:N203"/>
    <mergeCell ref="O203:P203"/>
    <mergeCell ref="L202:N202"/>
    <mergeCell ref="O202:P202"/>
    <mergeCell ref="Q202:R202"/>
    <mergeCell ref="S202:Z202"/>
    <mergeCell ref="AA202:AE202"/>
    <mergeCell ref="AF202:AH202"/>
    <mergeCell ref="AA201:AE201"/>
    <mergeCell ref="AF201:AH201"/>
    <mergeCell ref="AJ201:AO201"/>
    <mergeCell ref="AS201:AT201"/>
    <mergeCell ref="AU201:AV201"/>
    <mergeCell ref="A202:B202"/>
    <mergeCell ref="C202:D202"/>
    <mergeCell ref="E202:F202"/>
    <mergeCell ref="G202:H202"/>
    <mergeCell ref="I202:K202"/>
    <mergeCell ref="AU200:AV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Q200:R200"/>
    <mergeCell ref="S200:Z200"/>
    <mergeCell ref="AA200:AE200"/>
    <mergeCell ref="AF200:AH200"/>
    <mergeCell ref="AJ200:AO200"/>
    <mergeCell ref="AS200:AT200"/>
    <mergeCell ref="AJ199:AO199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L199:N199"/>
    <mergeCell ref="O199:P199"/>
    <mergeCell ref="Q199:R199"/>
    <mergeCell ref="S199:Z199"/>
    <mergeCell ref="AA199:AE199"/>
    <mergeCell ref="AF199:AH199"/>
    <mergeCell ref="AA198:AE198"/>
    <mergeCell ref="AF198:AH198"/>
    <mergeCell ref="AJ198:AO198"/>
    <mergeCell ref="AS198:AT198"/>
    <mergeCell ref="AU198:AV198"/>
    <mergeCell ref="A199:B199"/>
    <mergeCell ref="C199:D199"/>
    <mergeCell ref="E199:F199"/>
    <mergeCell ref="G199:H199"/>
    <mergeCell ref="I199:K199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Q197:R197"/>
    <mergeCell ref="S197:Z197"/>
    <mergeCell ref="AA197:AE197"/>
    <mergeCell ref="AF197:AH197"/>
    <mergeCell ref="AJ197:AO197"/>
    <mergeCell ref="AS197:AT197"/>
    <mergeCell ref="AJ196:AO196"/>
    <mergeCell ref="AS196:AT196"/>
    <mergeCell ref="AU196:AV196"/>
    <mergeCell ref="A197:B197"/>
    <mergeCell ref="C197:D197"/>
    <mergeCell ref="E197:F197"/>
    <mergeCell ref="G197:H197"/>
    <mergeCell ref="I197:K197"/>
    <mergeCell ref="L197:N197"/>
    <mergeCell ref="O197:P197"/>
    <mergeCell ref="L196:N196"/>
    <mergeCell ref="O196:P196"/>
    <mergeCell ref="Q196:R196"/>
    <mergeCell ref="S196:Z196"/>
    <mergeCell ref="AA196:AE196"/>
    <mergeCell ref="AF196:AH196"/>
    <mergeCell ref="AA195:AE195"/>
    <mergeCell ref="AF195:AH195"/>
    <mergeCell ref="AJ195:AO195"/>
    <mergeCell ref="AS195:AT195"/>
    <mergeCell ref="AU195:AV195"/>
    <mergeCell ref="A196:B196"/>
    <mergeCell ref="C196:D196"/>
    <mergeCell ref="E196:F196"/>
    <mergeCell ref="G196:H196"/>
    <mergeCell ref="I196:K196"/>
    <mergeCell ref="AU194:AV194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Q194:R194"/>
    <mergeCell ref="S194:Z194"/>
    <mergeCell ref="AA194:AE194"/>
    <mergeCell ref="AF194:AH194"/>
    <mergeCell ref="AJ194:AO194"/>
    <mergeCell ref="AS194:AT194"/>
    <mergeCell ref="AJ193:AO193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L193:N193"/>
    <mergeCell ref="O193:P193"/>
    <mergeCell ref="Q193:R193"/>
    <mergeCell ref="S193:Z193"/>
    <mergeCell ref="AA193:AE193"/>
    <mergeCell ref="AF193:AH193"/>
    <mergeCell ref="AA192:AE192"/>
    <mergeCell ref="AF192:AH192"/>
    <mergeCell ref="AJ192:AO192"/>
    <mergeCell ref="AS192:AT192"/>
    <mergeCell ref="AU192:AV192"/>
    <mergeCell ref="A193:B193"/>
    <mergeCell ref="C193:D193"/>
    <mergeCell ref="E193:F193"/>
    <mergeCell ref="G193:H193"/>
    <mergeCell ref="I193:K193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S192:Z192"/>
    <mergeCell ref="Q191:R191"/>
    <mergeCell ref="S191:Z191"/>
    <mergeCell ref="AA191:AE191"/>
    <mergeCell ref="AF191:AH191"/>
    <mergeCell ref="AJ191:AO191"/>
    <mergeCell ref="AS191:AT191"/>
    <mergeCell ref="AJ190:AO190"/>
    <mergeCell ref="AS190:AT190"/>
    <mergeCell ref="AU190:AV190"/>
    <mergeCell ref="A191:B191"/>
    <mergeCell ref="C191:D191"/>
    <mergeCell ref="E191:F191"/>
    <mergeCell ref="G191:H191"/>
    <mergeCell ref="I191:K191"/>
    <mergeCell ref="L191:N191"/>
    <mergeCell ref="O191:P191"/>
    <mergeCell ref="L190:N190"/>
    <mergeCell ref="O190:P190"/>
    <mergeCell ref="Q190:R190"/>
    <mergeCell ref="S190:Z190"/>
    <mergeCell ref="AA190:AE190"/>
    <mergeCell ref="AF190:AH190"/>
    <mergeCell ref="AA189:AE189"/>
    <mergeCell ref="AF189:AH189"/>
    <mergeCell ref="AJ189:AO189"/>
    <mergeCell ref="AS189:AT189"/>
    <mergeCell ref="AU189:AV189"/>
    <mergeCell ref="A190:B190"/>
    <mergeCell ref="C190:D190"/>
    <mergeCell ref="E190:F190"/>
    <mergeCell ref="G190:H190"/>
    <mergeCell ref="I190:K190"/>
    <mergeCell ref="AU188:AV188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Q188:R188"/>
    <mergeCell ref="S188:Z188"/>
    <mergeCell ref="AA188:AE188"/>
    <mergeCell ref="AF188:AH188"/>
    <mergeCell ref="AJ188:AO188"/>
    <mergeCell ref="AS188:AT188"/>
    <mergeCell ref="AJ187:AO187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L187:N187"/>
    <mergeCell ref="O187:P187"/>
    <mergeCell ref="Q187:R187"/>
    <mergeCell ref="S187:Z187"/>
    <mergeCell ref="AA187:AE187"/>
    <mergeCell ref="AF187:AH187"/>
    <mergeCell ref="AA186:AE186"/>
    <mergeCell ref="AF186:AH186"/>
    <mergeCell ref="AJ186:AO186"/>
    <mergeCell ref="AS186:AT186"/>
    <mergeCell ref="AU186:AV186"/>
    <mergeCell ref="A187:B187"/>
    <mergeCell ref="C187:D187"/>
    <mergeCell ref="E187:F187"/>
    <mergeCell ref="G187:H187"/>
    <mergeCell ref="I187:K187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Q185:R185"/>
    <mergeCell ref="S185:Z185"/>
    <mergeCell ref="AA185:AE185"/>
    <mergeCell ref="AF185:AH185"/>
    <mergeCell ref="AJ185:AO185"/>
    <mergeCell ref="AS185:AT185"/>
    <mergeCell ref="AJ184:AO184"/>
    <mergeCell ref="AS184:AT184"/>
    <mergeCell ref="AU184:AV184"/>
    <mergeCell ref="A185:B185"/>
    <mergeCell ref="C185:D185"/>
    <mergeCell ref="E185:F185"/>
    <mergeCell ref="G185:H185"/>
    <mergeCell ref="I185:K185"/>
    <mergeCell ref="L185:N185"/>
    <mergeCell ref="O185:P185"/>
    <mergeCell ref="L184:N184"/>
    <mergeCell ref="O184:P184"/>
    <mergeCell ref="Q184:R184"/>
    <mergeCell ref="S184:Z184"/>
    <mergeCell ref="AA184:AE184"/>
    <mergeCell ref="AF184:AH184"/>
    <mergeCell ref="AA183:AE183"/>
    <mergeCell ref="AF183:AH183"/>
    <mergeCell ref="AJ183:AO183"/>
    <mergeCell ref="AS183:AT183"/>
    <mergeCell ref="AU183:AV183"/>
    <mergeCell ref="A184:B184"/>
    <mergeCell ref="C184:D184"/>
    <mergeCell ref="E184:F184"/>
    <mergeCell ref="G184:H184"/>
    <mergeCell ref="I184:K184"/>
    <mergeCell ref="AU182:AV182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Q182:R182"/>
    <mergeCell ref="S182:Z182"/>
    <mergeCell ref="AA182:AE182"/>
    <mergeCell ref="AF182:AH182"/>
    <mergeCell ref="AJ182:AO182"/>
    <mergeCell ref="AS182:AT182"/>
    <mergeCell ref="AJ181:AO181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L181:N181"/>
    <mergeCell ref="O181:P181"/>
    <mergeCell ref="Q181:R181"/>
    <mergeCell ref="S181:Z181"/>
    <mergeCell ref="AA181:AE181"/>
    <mergeCell ref="AF181:AH181"/>
    <mergeCell ref="AA180:AE180"/>
    <mergeCell ref="AF180:AH180"/>
    <mergeCell ref="AJ180:AO180"/>
    <mergeCell ref="AS180:AT180"/>
    <mergeCell ref="AU180:AV180"/>
    <mergeCell ref="A181:B181"/>
    <mergeCell ref="C181:D181"/>
    <mergeCell ref="E181:F181"/>
    <mergeCell ref="G181:H181"/>
    <mergeCell ref="I181:K181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Q179:R179"/>
    <mergeCell ref="S179:Z179"/>
    <mergeCell ref="AA179:AE179"/>
    <mergeCell ref="AF179:AH179"/>
    <mergeCell ref="AJ179:AO179"/>
    <mergeCell ref="AS179:AT179"/>
    <mergeCell ref="AJ178:AO178"/>
    <mergeCell ref="AS178:AT178"/>
    <mergeCell ref="AU178:AV178"/>
    <mergeCell ref="A179:B179"/>
    <mergeCell ref="C179:D179"/>
    <mergeCell ref="E179:F179"/>
    <mergeCell ref="G179:H179"/>
    <mergeCell ref="I179:K179"/>
    <mergeCell ref="L179:N179"/>
    <mergeCell ref="O179:P179"/>
    <mergeCell ref="L178:N178"/>
    <mergeCell ref="O178:P178"/>
    <mergeCell ref="Q178:R178"/>
    <mergeCell ref="S178:Z178"/>
    <mergeCell ref="AA178:AE178"/>
    <mergeCell ref="AF178:AH178"/>
    <mergeCell ref="AA177:AE177"/>
    <mergeCell ref="AF177:AH177"/>
    <mergeCell ref="AJ177:AO177"/>
    <mergeCell ref="AS177:AT177"/>
    <mergeCell ref="AU177:AV177"/>
    <mergeCell ref="A178:B178"/>
    <mergeCell ref="C178:D178"/>
    <mergeCell ref="E178:F178"/>
    <mergeCell ref="G178:H178"/>
    <mergeCell ref="I178:K178"/>
    <mergeCell ref="AU176:AV176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Q176:R176"/>
    <mergeCell ref="S176:Z176"/>
    <mergeCell ref="AA176:AE176"/>
    <mergeCell ref="AF176:AH176"/>
    <mergeCell ref="AJ176:AO176"/>
    <mergeCell ref="AS176:AT176"/>
    <mergeCell ref="AJ175:AO175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L175:N175"/>
    <mergeCell ref="O175:P175"/>
    <mergeCell ref="Q175:R175"/>
    <mergeCell ref="S175:Z175"/>
    <mergeCell ref="AA175:AE175"/>
    <mergeCell ref="AF175:AH175"/>
    <mergeCell ref="AA174:AE174"/>
    <mergeCell ref="AF174:AH174"/>
    <mergeCell ref="AJ174:AO174"/>
    <mergeCell ref="AS174:AT174"/>
    <mergeCell ref="AU174:AV174"/>
    <mergeCell ref="A175:B175"/>
    <mergeCell ref="C175:D175"/>
    <mergeCell ref="E175:F175"/>
    <mergeCell ref="G175:H175"/>
    <mergeCell ref="I175:K175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Q173:R173"/>
    <mergeCell ref="S173:Z173"/>
    <mergeCell ref="AA173:AE173"/>
    <mergeCell ref="AF173:AH173"/>
    <mergeCell ref="AJ173:AO173"/>
    <mergeCell ref="AS173:AT173"/>
    <mergeCell ref="AJ172:AO172"/>
    <mergeCell ref="AS172:AT172"/>
    <mergeCell ref="AU172:AV172"/>
    <mergeCell ref="A173:B173"/>
    <mergeCell ref="C173:D173"/>
    <mergeCell ref="E173:F173"/>
    <mergeCell ref="G173:H173"/>
    <mergeCell ref="I173:K173"/>
    <mergeCell ref="L173:N173"/>
    <mergeCell ref="O173:P173"/>
    <mergeCell ref="L172:N172"/>
    <mergeCell ref="O172:P172"/>
    <mergeCell ref="Q172:R172"/>
    <mergeCell ref="S172:Z172"/>
    <mergeCell ref="AA172:AE172"/>
    <mergeCell ref="AF172:AH172"/>
    <mergeCell ref="AA171:AE171"/>
    <mergeCell ref="AF171:AH171"/>
    <mergeCell ref="AJ171:AO171"/>
    <mergeCell ref="AS171:AT171"/>
    <mergeCell ref="AU171:AV171"/>
    <mergeCell ref="A172:B172"/>
    <mergeCell ref="C172:D172"/>
    <mergeCell ref="E172:F172"/>
    <mergeCell ref="G172:H172"/>
    <mergeCell ref="I172:K172"/>
    <mergeCell ref="AU170:AV170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Q170:R170"/>
    <mergeCell ref="S170:Z170"/>
    <mergeCell ref="AA170:AE170"/>
    <mergeCell ref="AF170:AH170"/>
    <mergeCell ref="AJ170:AO170"/>
    <mergeCell ref="AS170:AT170"/>
    <mergeCell ref="AJ169:AO169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L169:N169"/>
    <mergeCell ref="O169:P169"/>
    <mergeCell ref="Q169:R169"/>
    <mergeCell ref="S169:Z169"/>
    <mergeCell ref="AA169:AE169"/>
    <mergeCell ref="AF169:AH169"/>
    <mergeCell ref="AA168:AE168"/>
    <mergeCell ref="AF168:AH168"/>
    <mergeCell ref="AJ168:AO168"/>
    <mergeCell ref="AS168:AT168"/>
    <mergeCell ref="AU168:AV168"/>
    <mergeCell ref="A169:B169"/>
    <mergeCell ref="C169:D169"/>
    <mergeCell ref="E169:F169"/>
    <mergeCell ref="G169:H169"/>
    <mergeCell ref="I169:K169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Q167:R167"/>
    <mergeCell ref="S167:Z167"/>
    <mergeCell ref="AA167:AE167"/>
    <mergeCell ref="AF167:AH167"/>
    <mergeCell ref="AJ167:AO167"/>
    <mergeCell ref="AS167:AT167"/>
    <mergeCell ref="AJ166:AO166"/>
    <mergeCell ref="AS166:AT166"/>
    <mergeCell ref="AU166:AV166"/>
    <mergeCell ref="A167:B167"/>
    <mergeCell ref="C167:D167"/>
    <mergeCell ref="E167:F167"/>
    <mergeCell ref="G167:H167"/>
    <mergeCell ref="I167:K167"/>
    <mergeCell ref="L167:N167"/>
    <mergeCell ref="O167:P167"/>
    <mergeCell ref="L166:N166"/>
    <mergeCell ref="O166:P166"/>
    <mergeCell ref="Q166:R166"/>
    <mergeCell ref="S166:Z166"/>
    <mergeCell ref="AA166:AE166"/>
    <mergeCell ref="AF166:AH166"/>
    <mergeCell ref="AA165:AE165"/>
    <mergeCell ref="AF165:AH165"/>
    <mergeCell ref="AJ165:AO165"/>
    <mergeCell ref="AS165:AT165"/>
    <mergeCell ref="AU165:AV165"/>
    <mergeCell ref="A166:B166"/>
    <mergeCell ref="C166:D166"/>
    <mergeCell ref="E166:F166"/>
    <mergeCell ref="G166:H166"/>
    <mergeCell ref="I166:K166"/>
    <mergeCell ref="AU164:AV164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S165:Z165"/>
    <mergeCell ref="Q164:R164"/>
    <mergeCell ref="S164:Z164"/>
    <mergeCell ref="AA164:AE164"/>
    <mergeCell ref="AF164:AH164"/>
    <mergeCell ref="AJ164:AO164"/>
    <mergeCell ref="AS164:AT164"/>
    <mergeCell ref="AJ163:AO163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L163:N163"/>
    <mergeCell ref="O163:P163"/>
    <mergeCell ref="Q163:R163"/>
    <mergeCell ref="S163:Z163"/>
    <mergeCell ref="AA163:AE163"/>
    <mergeCell ref="AF163:AH163"/>
    <mergeCell ref="AA162:AE162"/>
    <mergeCell ref="AF162:AH162"/>
    <mergeCell ref="AJ162:AO162"/>
    <mergeCell ref="AS162:AT162"/>
    <mergeCell ref="AU162:AV162"/>
    <mergeCell ref="A163:B163"/>
    <mergeCell ref="C163:D163"/>
    <mergeCell ref="E163:F163"/>
    <mergeCell ref="G163:H163"/>
    <mergeCell ref="I163:K163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Q161:R161"/>
    <mergeCell ref="S161:Z161"/>
    <mergeCell ref="AA161:AE161"/>
    <mergeCell ref="AF161:AH161"/>
    <mergeCell ref="AJ161:AO161"/>
    <mergeCell ref="AS161:AT161"/>
    <mergeCell ref="AJ160:AO160"/>
    <mergeCell ref="AS160:AT160"/>
    <mergeCell ref="AU160:AV160"/>
    <mergeCell ref="A161:B161"/>
    <mergeCell ref="C161:D161"/>
    <mergeCell ref="E161:F161"/>
    <mergeCell ref="G161:H161"/>
    <mergeCell ref="I161:K161"/>
    <mergeCell ref="L161:N161"/>
    <mergeCell ref="O161:P161"/>
    <mergeCell ref="L160:N160"/>
    <mergeCell ref="O160:P160"/>
    <mergeCell ref="Q160:R160"/>
    <mergeCell ref="S160:Z160"/>
    <mergeCell ref="AA160:AE160"/>
    <mergeCell ref="AF160:AH160"/>
    <mergeCell ref="AA159:AE159"/>
    <mergeCell ref="AF159:AH159"/>
    <mergeCell ref="AJ159:AO159"/>
    <mergeCell ref="AS159:AT159"/>
    <mergeCell ref="AU159:AV159"/>
    <mergeCell ref="A160:B160"/>
    <mergeCell ref="C160:D160"/>
    <mergeCell ref="E160:F160"/>
    <mergeCell ref="G160:H160"/>
    <mergeCell ref="I160:K160"/>
    <mergeCell ref="AU158:AV158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Q158:R158"/>
    <mergeCell ref="S158:Z158"/>
    <mergeCell ref="AA158:AE158"/>
    <mergeCell ref="AF158:AH158"/>
    <mergeCell ref="AJ158:AO158"/>
    <mergeCell ref="AS158:AT158"/>
    <mergeCell ref="AJ157:AO157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L157:N157"/>
    <mergeCell ref="O157:P157"/>
    <mergeCell ref="Q157:R157"/>
    <mergeCell ref="S157:Z157"/>
    <mergeCell ref="AA157:AE157"/>
    <mergeCell ref="AF157:AH157"/>
    <mergeCell ref="AA156:AE156"/>
    <mergeCell ref="AF156:AH156"/>
    <mergeCell ref="AJ156:AO156"/>
    <mergeCell ref="AS156:AT156"/>
    <mergeCell ref="AU156:AV156"/>
    <mergeCell ref="A157:B157"/>
    <mergeCell ref="C157:D157"/>
    <mergeCell ref="E157:F157"/>
    <mergeCell ref="G157:H157"/>
    <mergeCell ref="I157:K157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Q155:R155"/>
    <mergeCell ref="S155:Z155"/>
    <mergeCell ref="AA155:AE155"/>
    <mergeCell ref="AF155:AH155"/>
    <mergeCell ref="AJ155:AO155"/>
    <mergeCell ref="AS155:AT155"/>
    <mergeCell ref="AJ154:AO154"/>
    <mergeCell ref="AS154:AT154"/>
    <mergeCell ref="AU154:AV154"/>
    <mergeCell ref="A155:B155"/>
    <mergeCell ref="C155:D155"/>
    <mergeCell ref="E155:F155"/>
    <mergeCell ref="G155:H155"/>
    <mergeCell ref="I155:K155"/>
    <mergeCell ref="L155:N155"/>
    <mergeCell ref="O155:P155"/>
    <mergeCell ref="L154:N154"/>
    <mergeCell ref="O154:P154"/>
    <mergeCell ref="Q154:R154"/>
    <mergeCell ref="S154:Z154"/>
    <mergeCell ref="AA154:AE154"/>
    <mergeCell ref="AF154:AH154"/>
    <mergeCell ref="AA153:AE153"/>
    <mergeCell ref="AF153:AH153"/>
    <mergeCell ref="AJ153:AO153"/>
    <mergeCell ref="AS153:AT153"/>
    <mergeCell ref="AU153:AV153"/>
    <mergeCell ref="A154:B154"/>
    <mergeCell ref="C154:D154"/>
    <mergeCell ref="E154:F154"/>
    <mergeCell ref="G154:H154"/>
    <mergeCell ref="I154:K154"/>
    <mergeCell ref="AU152:AV152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Q152:R152"/>
    <mergeCell ref="S152:Z152"/>
    <mergeCell ref="AA152:AE152"/>
    <mergeCell ref="AF152:AH152"/>
    <mergeCell ref="AJ152:AO152"/>
    <mergeCell ref="AS152:AT152"/>
    <mergeCell ref="AJ151:AO151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L151:N151"/>
    <mergeCell ref="O151:P151"/>
    <mergeCell ref="Q151:R151"/>
    <mergeCell ref="S151:Z151"/>
    <mergeCell ref="AA151:AE151"/>
    <mergeCell ref="AF151:AH151"/>
    <mergeCell ref="AA150:AE150"/>
    <mergeCell ref="AF150:AH150"/>
    <mergeCell ref="AJ150:AO150"/>
    <mergeCell ref="AS150:AT150"/>
    <mergeCell ref="AU150:AV150"/>
    <mergeCell ref="A151:B151"/>
    <mergeCell ref="C151:D151"/>
    <mergeCell ref="E151:F151"/>
    <mergeCell ref="G151:H151"/>
    <mergeCell ref="I151:K151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Q149:R149"/>
    <mergeCell ref="S149:Z149"/>
    <mergeCell ref="AA149:AE149"/>
    <mergeCell ref="AF149:AH149"/>
    <mergeCell ref="AJ149:AO149"/>
    <mergeCell ref="AS149:AT149"/>
    <mergeCell ref="AJ148:AO148"/>
    <mergeCell ref="AS148:AT148"/>
    <mergeCell ref="AU148:AV148"/>
    <mergeCell ref="A149:B149"/>
    <mergeCell ref="C149:D149"/>
    <mergeCell ref="E149:F149"/>
    <mergeCell ref="G149:H149"/>
    <mergeCell ref="I149:K149"/>
    <mergeCell ref="L149:N149"/>
    <mergeCell ref="O149:P149"/>
    <mergeCell ref="L148:N148"/>
    <mergeCell ref="O148:P148"/>
    <mergeCell ref="Q148:R148"/>
    <mergeCell ref="S148:Z148"/>
    <mergeCell ref="AA148:AE148"/>
    <mergeCell ref="AF148:AH148"/>
    <mergeCell ref="AA147:AE147"/>
    <mergeCell ref="AF147:AH147"/>
    <mergeCell ref="AJ147:AO147"/>
    <mergeCell ref="AS147:AT147"/>
    <mergeCell ref="AU147:AV147"/>
    <mergeCell ref="A148:B148"/>
    <mergeCell ref="C148:D148"/>
    <mergeCell ref="E148:F148"/>
    <mergeCell ref="G148:H148"/>
    <mergeCell ref="I148:K148"/>
    <mergeCell ref="AU146:AV146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Q146:R146"/>
    <mergeCell ref="S146:Z146"/>
    <mergeCell ref="AA146:AE146"/>
    <mergeCell ref="AF146:AH146"/>
    <mergeCell ref="AJ146:AO146"/>
    <mergeCell ref="AS146:AT146"/>
    <mergeCell ref="AJ145:AO145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L145:N145"/>
    <mergeCell ref="O145:P145"/>
    <mergeCell ref="Q145:R145"/>
    <mergeCell ref="S145:Z145"/>
    <mergeCell ref="AA145:AE145"/>
    <mergeCell ref="AF145:AH145"/>
    <mergeCell ref="AA144:AE144"/>
    <mergeCell ref="AF144:AH144"/>
    <mergeCell ref="AJ144:AO144"/>
    <mergeCell ref="AS144:AT144"/>
    <mergeCell ref="AU144:AV144"/>
    <mergeCell ref="A145:B145"/>
    <mergeCell ref="C145:D145"/>
    <mergeCell ref="E145:F145"/>
    <mergeCell ref="G145:H145"/>
    <mergeCell ref="I145:K145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Q143:R143"/>
    <mergeCell ref="S143:Z143"/>
    <mergeCell ref="AA143:AE143"/>
    <mergeCell ref="AF143:AH143"/>
    <mergeCell ref="AJ143:AO143"/>
    <mergeCell ref="AS143:AT143"/>
    <mergeCell ref="AJ142:AO142"/>
    <mergeCell ref="AS142:AT142"/>
    <mergeCell ref="AU142:AV142"/>
    <mergeCell ref="A143:B143"/>
    <mergeCell ref="C143:D143"/>
    <mergeCell ref="E143:F143"/>
    <mergeCell ref="G143:H143"/>
    <mergeCell ref="I143:K143"/>
    <mergeCell ref="L143:N143"/>
    <mergeCell ref="O143:P143"/>
    <mergeCell ref="L142:N142"/>
    <mergeCell ref="O142:P142"/>
    <mergeCell ref="Q142:R142"/>
    <mergeCell ref="S142:Z142"/>
    <mergeCell ref="AA142:AE142"/>
    <mergeCell ref="AF142:AH142"/>
    <mergeCell ref="AA141:AE141"/>
    <mergeCell ref="AF141:AH141"/>
    <mergeCell ref="AJ141:AO141"/>
    <mergeCell ref="AS141:AT141"/>
    <mergeCell ref="AU141:AV141"/>
    <mergeCell ref="A142:B142"/>
    <mergeCell ref="C142:D142"/>
    <mergeCell ref="E142:F142"/>
    <mergeCell ref="G142:H142"/>
    <mergeCell ref="I142:K142"/>
    <mergeCell ref="AU140:AV140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Q140:R140"/>
    <mergeCell ref="S140:Z140"/>
    <mergeCell ref="AA140:AE140"/>
    <mergeCell ref="AF140:AH140"/>
    <mergeCell ref="AJ140:AO140"/>
    <mergeCell ref="AS140:AT140"/>
    <mergeCell ref="AJ139:AO139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L139:N139"/>
    <mergeCell ref="O139:P139"/>
    <mergeCell ref="Q139:R139"/>
    <mergeCell ref="S139:Z139"/>
    <mergeCell ref="AA139:AE139"/>
    <mergeCell ref="AF139:AH139"/>
    <mergeCell ref="AA138:AE138"/>
    <mergeCell ref="AF138:AH138"/>
    <mergeCell ref="AJ138:AO138"/>
    <mergeCell ref="AS138:AT138"/>
    <mergeCell ref="AU138:AV138"/>
    <mergeCell ref="A139:B139"/>
    <mergeCell ref="C139:D139"/>
    <mergeCell ref="E139:F139"/>
    <mergeCell ref="G139:H139"/>
    <mergeCell ref="I139:K139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Q137:R137"/>
    <mergeCell ref="S137:Z137"/>
    <mergeCell ref="AA137:AE137"/>
    <mergeCell ref="AF137:AH137"/>
    <mergeCell ref="AJ137:AO137"/>
    <mergeCell ref="AS137:AT137"/>
    <mergeCell ref="AJ136:AO136"/>
    <mergeCell ref="AS136:AT136"/>
    <mergeCell ref="AU136:AV136"/>
    <mergeCell ref="A137:B137"/>
    <mergeCell ref="C137:D137"/>
    <mergeCell ref="E137:F137"/>
    <mergeCell ref="G137:H137"/>
    <mergeCell ref="I137:K137"/>
    <mergeCell ref="L137:N137"/>
    <mergeCell ref="O137:P137"/>
    <mergeCell ref="L136:N136"/>
    <mergeCell ref="O136:P136"/>
    <mergeCell ref="Q136:R136"/>
    <mergeCell ref="S136:Z136"/>
    <mergeCell ref="AA136:AE136"/>
    <mergeCell ref="AF136:AH136"/>
    <mergeCell ref="AA135:AE135"/>
    <mergeCell ref="AF135:AH135"/>
    <mergeCell ref="AJ135:AO135"/>
    <mergeCell ref="AS135:AT135"/>
    <mergeCell ref="AU135:AV135"/>
    <mergeCell ref="A136:B136"/>
    <mergeCell ref="C136:D136"/>
    <mergeCell ref="E136:F136"/>
    <mergeCell ref="G136:H136"/>
    <mergeCell ref="I136:K136"/>
    <mergeCell ref="AU134:AV134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Q134:R134"/>
    <mergeCell ref="S134:Z134"/>
    <mergeCell ref="AA134:AE134"/>
    <mergeCell ref="AF134:AH134"/>
    <mergeCell ref="AJ134:AO134"/>
    <mergeCell ref="AS134:AT134"/>
    <mergeCell ref="AJ133:AO133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L133:N133"/>
    <mergeCell ref="O133:P133"/>
    <mergeCell ref="Q133:R133"/>
    <mergeCell ref="S133:Z133"/>
    <mergeCell ref="AA133:AE133"/>
    <mergeCell ref="AF133:AH133"/>
    <mergeCell ref="AA132:AE132"/>
    <mergeCell ref="AF132:AH132"/>
    <mergeCell ref="AJ132:AO132"/>
    <mergeCell ref="AS132:AT132"/>
    <mergeCell ref="AU132:AV132"/>
    <mergeCell ref="A133:B133"/>
    <mergeCell ref="C133:D133"/>
    <mergeCell ref="E133:F133"/>
    <mergeCell ref="G133:H133"/>
    <mergeCell ref="I133:K133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Q131:R131"/>
    <mergeCell ref="S131:Z131"/>
    <mergeCell ref="AA131:AE131"/>
    <mergeCell ref="AF131:AH131"/>
    <mergeCell ref="AJ131:AO131"/>
    <mergeCell ref="AS131:AT131"/>
    <mergeCell ref="AJ130:AO130"/>
    <mergeCell ref="AS130:AT130"/>
    <mergeCell ref="AU130:AV130"/>
    <mergeCell ref="A131:B131"/>
    <mergeCell ref="C131:D131"/>
    <mergeCell ref="E131:F131"/>
    <mergeCell ref="G131:H131"/>
    <mergeCell ref="I131:K131"/>
    <mergeCell ref="L131:N131"/>
    <mergeCell ref="O131:P131"/>
    <mergeCell ref="L130:N130"/>
    <mergeCell ref="O130:P130"/>
    <mergeCell ref="Q130:R130"/>
    <mergeCell ref="S130:Z130"/>
    <mergeCell ref="AA130:AE130"/>
    <mergeCell ref="AF130:AH130"/>
    <mergeCell ref="AA129:AE129"/>
    <mergeCell ref="AF129:AH129"/>
    <mergeCell ref="AJ129:AO129"/>
    <mergeCell ref="AS129:AT129"/>
    <mergeCell ref="AU129:AV129"/>
    <mergeCell ref="A130:B130"/>
    <mergeCell ref="C130:D130"/>
    <mergeCell ref="E130:F130"/>
    <mergeCell ref="G130:H130"/>
    <mergeCell ref="I130:K130"/>
    <mergeCell ref="AU128:AV128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Q128:R128"/>
    <mergeCell ref="S128:Z128"/>
    <mergeCell ref="AA128:AE128"/>
    <mergeCell ref="AF128:AH128"/>
    <mergeCell ref="AJ128:AO128"/>
    <mergeCell ref="AS128:AT128"/>
    <mergeCell ref="AJ127:AO127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L127:N127"/>
    <mergeCell ref="O127:P127"/>
    <mergeCell ref="Q127:R127"/>
    <mergeCell ref="S127:Z127"/>
    <mergeCell ref="AA127:AE127"/>
    <mergeCell ref="AF127:AH127"/>
    <mergeCell ref="AA126:AE126"/>
    <mergeCell ref="AF126:AH126"/>
    <mergeCell ref="AJ126:AO126"/>
    <mergeCell ref="AS126:AT126"/>
    <mergeCell ref="AU126:AV126"/>
    <mergeCell ref="A127:B127"/>
    <mergeCell ref="C127:D127"/>
    <mergeCell ref="E127:F127"/>
    <mergeCell ref="G127:H127"/>
    <mergeCell ref="I127:K127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S126:Z126"/>
    <mergeCell ref="Q125:R125"/>
    <mergeCell ref="S125:Z125"/>
    <mergeCell ref="AA125:AE125"/>
    <mergeCell ref="AF125:AH125"/>
    <mergeCell ref="AJ125:AO125"/>
    <mergeCell ref="AS125:AT125"/>
    <mergeCell ref="AJ124:AO124"/>
    <mergeCell ref="AS124:AT124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L124:N124"/>
    <mergeCell ref="O124:P124"/>
    <mergeCell ref="Q124:R124"/>
    <mergeCell ref="S124:Z124"/>
    <mergeCell ref="AA124:AE124"/>
    <mergeCell ref="AF124:AH124"/>
    <mergeCell ref="AA123:AE123"/>
    <mergeCell ref="AF123:AH123"/>
    <mergeCell ref="AJ123:AO123"/>
    <mergeCell ref="AS123:AT123"/>
    <mergeCell ref="AU123:AV123"/>
    <mergeCell ref="A124:B124"/>
    <mergeCell ref="C124:D124"/>
    <mergeCell ref="E124:F124"/>
    <mergeCell ref="G124:H124"/>
    <mergeCell ref="I124:K124"/>
    <mergeCell ref="AU122:AV122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Q122:R122"/>
    <mergeCell ref="S122:Z122"/>
    <mergeCell ref="AA122:AE122"/>
    <mergeCell ref="AF122:AH122"/>
    <mergeCell ref="AJ122:AO122"/>
    <mergeCell ref="AS122:AT122"/>
    <mergeCell ref="AJ121:AO121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L121:N121"/>
    <mergeCell ref="O121:P121"/>
    <mergeCell ref="Q121:R121"/>
    <mergeCell ref="S121:Z121"/>
    <mergeCell ref="AA121:AE121"/>
    <mergeCell ref="AF121:AH121"/>
    <mergeCell ref="AA120:AE120"/>
    <mergeCell ref="AF120:AH120"/>
    <mergeCell ref="AJ120:AO120"/>
    <mergeCell ref="AS120:AT120"/>
    <mergeCell ref="AU120:AV120"/>
    <mergeCell ref="A121:B121"/>
    <mergeCell ref="C121:D121"/>
    <mergeCell ref="E121:F121"/>
    <mergeCell ref="G121:H121"/>
    <mergeCell ref="I121:K121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Q119:R119"/>
    <mergeCell ref="S119:Z119"/>
    <mergeCell ref="AA119:AE119"/>
    <mergeCell ref="AF119:AH119"/>
    <mergeCell ref="AJ119:AO119"/>
    <mergeCell ref="AS119:AT119"/>
    <mergeCell ref="AJ118:AO118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L118:N118"/>
    <mergeCell ref="O118:P118"/>
    <mergeCell ref="Q118:R118"/>
    <mergeCell ref="S118:Z118"/>
    <mergeCell ref="AA118:AE118"/>
    <mergeCell ref="AF118:AH118"/>
    <mergeCell ref="AA117:AE117"/>
    <mergeCell ref="AF117:AH117"/>
    <mergeCell ref="AJ117:AO117"/>
    <mergeCell ref="AS117:AT117"/>
    <mergeCell ref="AU117:AV117"/>
    <mergeCell ref="A118:B118"/>
    <mergeCell ref="C118:D118"/>
    <mergeCell ref="E118:F118"/>
    <mergeCell ref="G118:H118"/>
    <mergeCell ref="I118:K118"/>
    <mergeCell ref="AU116:AV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Q116:R116"/>
    <mergeCell ref="S116:Z116"/>
    <mergeCell ref="AA116:AE116"/>
    <mergeCell ref="AF116:AH116"/>
    <mergeCell ref="AJ116:AO116"/>
    <mergeCell ref="AS116:AT116"/>
    <mergeCell ref="AJ115:AO115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L115:N115"/>
    <mergeCell ref="O115:P115"/>
    <mergeCell ref="Q115:R115"/>
    <mergeCell ref="S115:Z115"/>
    <mergeCell ref="AA115:AE115"/>
    <mergeCell ref="AF115:AH115"/>
    <mergeCell ref="AA114:AE114"/>
    <mergeCell ref="AF114:AH114"/>
    <mergeCell ref="AJ114:AO114"/>
    <mergeCell ref="AS114:AT114"/>
    <mergeCell ref="AU114:AV114"/>
    <mergeCell ref="A115:B115"/>
    <mergeCell ref="C115:D115"/>
    <mergeCell ref="E115:F115"/>
    <mergeCell ref="G115:H115"/>
    <mergeCell ref="I115:K115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S114:Z114"/>
    <mergeCell ref="Q113:R113"/>
    <mergeCell ref="S113:Z113"/>
    <mergeCell ref="AA113:AE113"/>
    <mergeCell ref="AF113:AH113"/>
    <mergeCell ref="AJ113:AO113"/>
    <mergeCell ref="AS113:AT113"/>
    <mergeCell ref="AJ112:AO112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L112:N112"/>
    <mergeCell ref="O112:P112"/>
    <mergeCell ref="Q112:R112"/>
    <mergeCell ref="S112:Z112"/>
    <mergeCell ref="AA112:AE112"/>
    <mergeCell ref="AF112:AH112"/>
    <mergeCell ref="AA111:AE111"/>
    <mergeCell ref="AF111:AH111"/>
    <mergeCell ref="AJ111:AO111"/>
    <mergeCell ref="AS111:AT111"/>
    <mergeCell ref="AU111:AV111"/>
    <mergeCell ref="A112:B112"/>
    <mergeCell ref="C112:D112"/>
    <mergeCell ref="E112:F112"/>
    <mergeCell ref="G112:H112"/>
    <mergeCell ref="I112:K112"/>
    <mergeCell ref="AU110:AV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Q110:R110"/>
    <mergeCell ref="S110:Z110"/>
    <mergeCell ref="AA110:AE110"/>
    <mergeCell ref="AF110:AH110"/>
    <mergeCell ref="AJ110:AO110"/>
    <mergeCell ref="AS110:AT110"/>
    <mergeCell ref="AJ109:AO109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L109:N109"/>
    <mergeCell ref="O109:P109"/>
    <mergeCell ref="Q109:R109"/>
    <mergeCell ref="S109:Z109"/>
    <mergeCell ref="AA109:AE109"/>
    <mergeCell ref="AF109:AH109"/>
    <mergeCell ref="AA108:AE108"/>
    <mergeCell ref="AF108:AH108"/>
    <mergeCell ref="AJ108:AO108"/>
    <mergeCell ref="AS108:AT108"/>
    <mergeCell ref="AU108:AV108"/>
    <mergeCell ref="A109:B109"/>
    <mergeCell ref="C109:D109"/>
    <mergeCell ref="E109:F109"/>
    <mergeCell ref="G109:H109"/>
    <mergeCell ref="I109:K109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Q107:R107"/>
    <mergeCell ref="S107:Z107"/>
    <mergeCell ref="AA107:AE107"/>
    <mergeCell ref="AF107:AH107"/>
    <mergeCell ref="AJ107:AO107"/>
    <mergeCell ref="AS107:AT107"/>
    <mergeCell ref="AJ106:AO106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L106:N106"/>
    <mergeCell ref="O106:P106"/>
    <mergeCell ref="Q106:R106"/>
    <mergeCell ref="S106:Z106"/>
    <mergeCell ref="AA106:AE106"/>
    <mergeCell ref="AF106:AH106"/>
    <mergeCell ref="AA105:AE105"/>
    <mergeCell ref="AF105:AH105"/>
    <mergeCell ref="AJ105:AO105"/>
    <mergeCell ref="AS105:AT105"/>
    <mergeCell ref="AU105:AV105"/>
    <mergeCell ref="A106:B106"/>
    <mergeCell ref="C106:D106"/>
    <mergeCell ref="E106:F106"/>
    <mergeCell ref="G106:H106"/>
    <mergeCell ref="I106:K106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Q104:R104"/>
    <mergeCell ref="S104:Z104"/>
    <mergeCell ref="AA104:AE104"/>
    <mergeCell ref="AF104:AH104"/>
    <mergeCell ref="AJ104:AO104"/>
    <mergeCell ref="AS104:AT104"/>
    <mergeCell ref="AJ103:AO103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L103:N103"/>
    <mergeCell ref="O103:P103"/>
    <mergeCell ref="Q103:R103"/>
    <mergeCell ref="S103:Z103"/>
    <mergeCell ref="AA103:AE103"/>
    <mergeCell ref="AF103:AH103"/>
    <mergeCell ref="AA102:AE102"/>
    <mergeCell ref="AF102:AH102"/>
    <mergeCell ref="AJ102:AO102"/>
    <mergeCell ref="AS102:AT102"/>
    <mergeCell ref="AU102:AV102"/>
    <mergeCell ref="A103:B103"/>
    <mergeCell ref="C103:D103"/>
    <mergeCell ref="E103:F103"/>
    <mergeCell ref="G103:H103"/>
    <mergeCell ref="I103:K103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Q101:R101"/>
    <mergeCell ref="S101:Z101"/>
    <mergeCell ref="AA101:AE101"/>
    <mergeCell ref="AF101:AH101"/>
    <mergeCell ref="AJ101:AO101"/>
    <mergeCell ref="AS101:AT101"/>
    <mergeCell ref="AJ100:AO100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L100:N100"/>
    <mergeCell ref="O100:P100"/>
    <mergeCell ref="Q100:R100"/>
    <mergeCell ref="S100:Z100"/>
    <mergeCell ref="AA100:AE100"/>
    <mergeCell ref="AF100:AH100"/>
    <mergeCell ref="AA99:AE99"/>
    <mergeCell ref="AF99:AH99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Q98:R98"/>
    <mergeCell ref="S98:Z98"/>
    <mergeCell ref="AA98:AE98"/>
    <mergeCell ref="AF98:AH98"/>
    <mergeCell ref="AJ98:AO98"/>
    <mergeCell ref="AS98:AT98"/>
    <mergeCell ref="AJ97:AO97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L97:N97"/>
    <mergeCell ref="O97:P97"/>
    <mergeCell ref="Q97:R97"/>
    <mergeCell ref="S97:Z97"/>
    <mergeCell ref="AA97:AE97"/>
    <mergeCell ref="AF97:AH97"/>
    <mergeCell ref="AA96:AE96"/>
    <mergeCell ref="AF96:AH96"/>
    <mergeCell ref="AJ96:AO96"/>
    <mergeCell ref="AS96:AT96"/>
    <mergeCell ref="AU96:AV96"/>
    <mergeCell ref="A97:B97"/>
    <mergeCell ref="C97:D97"/>
    <mergeCell ref="E97:F97"/>
    <mergeCell ref="G97:H97"/>
    <mergeCell ref="I97:K97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S96:Z96"/>
    <mergeCell ref="Q95:R95"/>
    <mergeCell ref="S95:Z95"/>
    <mergeCell ref="AA95:AE95"/>
    <mergeCell ref="AF95:AH95"/>
    <mergeCell ref="AJ95:AO95"/>
    <mergeCell ref="AS95:AT95"/>
    <mergeCell ref="AJ94:AO94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L94:N94"/>
    <mergeCell ref="O94:P94"/>
    <mergeCell ref="Q94:R94"/>
    <mergeCell ref="S94:Z94"/>
    <mergeCell ref="AA94:AE94"/>
    <mergeCell ref="AF94:AH94"/>
    <mergeCell ref="AA93:AE93"/>
    <mergeCell ref="AF93:AH93"/>
    <mergeCell ref="AJ93:AO93"/>
    <mergeCell ref="AS93:AT93"/>
    <mergeCell ref="AU93:AV93"/>
    <mergeCell ref="A94:B94"/>
    <mergeCell ref="C94:D94"/>
    <mergeCell ref="E94:F94"/>
    <mergeCell ref="G94:H94"/>
    <mergeCell ref="I94:K94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S93:Z93"/>
    <mergeCell ref="Q92:R92"/>
    <mergeCell ref="S92:Z92"/>
    <mergeCell ref="AA92:AE92"/>
    <mergeCell ref="AF92:AH92"/>
    <mergeCell ref="AJ92:AO92"/>
    <mergeCell ref="AS92:AT92"/>
    <mergeCell ref="AJ91:AO91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L91:N91"/>
    <mergeCell ref="O91:P91"/>
    <mergeCell ref="Q91:R91"/>
    <mergeCell ref="S91:Z91"/>
    <mergeCell ref="AA91:AE91"/>
    <mergeCell ref="AF91:AH91"/>
    <mergeCell ref="AU89:AV89"/>
    <mergeCell ref="A90:G90"/>
    <mergeCell ref="H90:AO90"/>
    <mergeCell ref="AS90:AT90"/>
    <mergeCell ref="AU90:AV90"/>
    <mergeCell ref="A91:B91"/>
    <mergeCell ref="C91:D91"/>
    <mergeCell ref="E91:F91"/>
    <mergeCell ref="G91:H91"/>
    <mergeCell ref="I91:K91"/>
    <mergeCell ref="J89:K89"/>
    <mergeCell ref="L89:M89"/>
    <mergeCell ref="AA89:AB89"/>
    <mergeCell ref="AC89:AD89"/>
    <mergeCell ref="AM89:AO89"/>
    <mergeCell ref="AS89:AT89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0:G80"/>
    <mergeCell ref="H80:AO80"/>
    <mergeCell ref="AS80:AT80"/>
    <mergeCell ref="AU80:AV80"/>
    <mergeCell ref="A81:B81"/>
    <mergeCell ref="C81:D81"/>
    <mergeCell ref="E81:F81"/>
    <mergeCell ref="G81:H81"/>
    <mergeCell ref="I81:K81"/>
    <mergeCell ref="L81:N81"/>
    <mergeCell ref="AS78:AT78"/>
    <mergeCell ref="AU78:AV78"/>
    <mergeCell ref="J79:K79"/>
    <mergeCell ref="L79:M79"/>
    <mergeCell ref="AA79:AB79"/>
    <mergeCell ref="AC79:AD79"/>
    <mergeCell ref="AM79:AO79"/>
    <mergeCell ref="AS79:AT79"/>
    <mergeCell ref="AU79:AV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S77:Z77"/>
    <mergeCell ref="AA77:AE77"/>
    <mergeCell ref="AF77:AH77"/>
    <mergeCell ref="AJ77:AO77"/>
    <mergeCell ref="AS77:AT77"/>
    <mergeCell ref="AU77:AV77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S75:Z75"/>
    <mergeCell ref="AA75:AE75"/>
    <mergeCell ref="AF75:AH75"/>
    <mergeCell ref="AJ75:AO75"/>
    <mergeCell ref="AS75:AT75"/>
    <mergeCell ref="AU75:AV75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S73:Z73"/>
    <mergeCell ref="AA73:AE73"/>
    <mergeCell ref="AF73:AH73"/>
    <mergeCell ref="AJ73:AO73"/>
    <mergeCell ref="AS73:AT73"/>
    <mergeCell ref="AU73:AV73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S71:Z71"/>
    <mergeCell ref="AA71:AE71"/>
    <mergeCell ref="AF71:AH71"/>
    <mergeCell ref="AJ71:AO71"/>
    <mergeCell ref="AS71:AT71"/>
    <mergeCell ref="AU71:AV71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S69:Z69"/>
    <mergeCell ref="AA69:AE69"/>
    <mergeCell ref="AF69:AH69"/>
    <mergeCell ref="AJ69:AO69"/>
    <mergeCell ref="AS69:AT69"/>
    <mergeCell ref="AU69:AV69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S67:Z67"/>
    <mergeCell ref="AA67:AE67"/>
    <mergeCell ref="AF67:AH67"/>
    <mergeCell ref="AJ67:AO67"/>
    <mergeCell ref="AS67:AT67"/>
    <mergeCell ref="AU67:AV67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S65:Z65"/>
    <mergeCell ref="AA65:AE65"/>
    <mergeCell ref="AF65:AH65"/>
    <mergeCell ref="AJ65:AO65"/>
    <mergeCell ref="AS65:AT65"/>
    <mergeCell ref="AU65:AV65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S63:Z63"/>
    <mergeCell ref="AA63:AE63"/>
    <mergeCell ref="AF63:AH63"/>
    <mergeCell ref="AJ63:AO63"/>
    <mergeCell ref="AS63:AT63"/>
    <mergeCell ref="AU63:AV63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S61:Z61"/>
    <mergeCell ref="AA61:AE61"/>
    <mergeCell ref="AF61:AH61"/>
    <mergeCell ref="AJ61:AO61"/>
    <mergeCell ref="AS61:AT61"/>
    <mergeCell ref="AU61:AV61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S59:Z59"/>
    <mergeCell ref="AA59:AE59"/>
    <mergeCell ref="AF59:AH59"/>
    <mergeCell ref="AJ59:AO59"/>
    <mergeCell ref="AS59:AT59"/>
    <mergeCell ref="AU59:AV59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S57:Z57"/>
    <mergeCell ref="AA57:AE57"/>
    <mergeCell ref="AF57:AH57"/>
    <mergeCell ref="AJ57:AO57"/>
    <mergeCell ref="AS57:AT57"/>
    <mergeCell ref="AU57:AV57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S55:Z55"/>
    <mergeCell ref="AA55:AE55"/>
    <mergeCell ref="AF55:AH55"/>
    <mergeCell ref="AJ55:AO55"/>
    <mergeCell ref="AS55:AT55"/>
    <mergeCell ref="AU55:AV55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O54:P54"/>
    <mergeCell ref="Q54:R54"/>
    <mergeCell ref="S54:Z54"/>
    <mergeCell ref="AA54:AE54"/>
    <mergeCell ref="AF54:AH54"/>
    <mergeCell ref="AJ54:AO54"/>
    <mergeCell ref="A53:G53"/>
    <mergeCell ref="H53:AO53"/>
    <mergeCell ref="AS53:AT53"/>
    <mergeCell ref="AU53:AV53"/>
    <mergeCell ref="A54:B54"/>
    <mergeCell ref="C54:D54"/>
    <mergeCell ref="E54:F54"/>
    <mergeCell ref="G54:H54"/>
    <mergeCell ref="I54:K54"/>
    <mergeCell ref="L54:N54"/>
    <mergeCell ref="AS51:AT51"/>
    <mergeCell ref="AU51:AV51"/>
    <mergeCell ref="J52:K52"/>
    <mergeCell ref="L52:M52"/>
    <mergeCell ref="AA52:AB52"/>
    <mergeCell ref="AC52:AD52"/>
    <mergeCell ref="AM52:AO52"/>
    <mergeCell ref="AS52:AT52"/>
    <mergeCell ref="AU52:AV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6:G36"/>
    <mergeCell ref="H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AU34:AV34"/>
    <mergeCell ref="J35:K35"/>
    <mergeCell ref="L35:M35"/>
    <mergeCell ref="AA35:AB35"/>
    <mergeCell ref="AC35:AD35"/>
    <mergeCell ref="AM35:AO35"/>
    <mergeCell ref="AS35:AT35"/>
    <mergeCell ref="AU35:AV35"/>
    <mergeCell ref="Q34:R34"/>
    <mergeCell ref="S34:Z34"/>
    <mergeCell ref="AA34:AE34"/>
    <mergeCell ref="AF34:AH34"/>
    <mergeCell ref="AJ34:AO34"/>
    <mergeCell ref="AS34:AT34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L33:N33"/>
    <mergeCell ref="O33:P33"/>
    <mergeCell ref="Q33:R33"/>
    <mergeCell ref="S33:Z33"/>
    <mergeCell ref="AA33:AE33"/>
    <mergeCell ref="AF33:AH33"/>
    <mergeCell ref="AA32:AE32"/>
    <mergeCell ref="AF32:AH32"/>
    <mergeCell ref="AJ32:AO32"/>
    <mergeCell ref="AS32:AT32"/>
    <mergeCell ref="AU32:AV32"/>
    <mergeCell ref="A33:B33"/>
    <mergeCell ref="C33:D33"/>
    <mergeCell ref="E33:F33"/>
    <mergeCell ref="G33:H33"/>
    <mergeCell ref="I33:K33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Q31:R31"/>
    <mergeCell ref="S31:Z31"/>
    <mergeCell ref="AA31:AE31"/>
    <mergeCell ref="AF31:AH31"/>
    <mergeCell ref="AJ31:AO31"/>
    <mergeCell ref="AS31:AT31"/>
    <mergeCell ref="AJ30:AO30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L30:N30"/>
    <mergeCell ref="O30:P30"/>
    <mergeCell ref="Q30:R30"/>
    <mergeCell ref="S30:Z30"/>
    <mergeCell ref="AA30:AE30"/>
    <mergeCell ref="AF30:AH30"/>
    <mergeCell ref="AA29:AE29"/>
    <mergeCell ref="AF29:AH29"/>
    <mergeCell ref="AJ29:AO29"/>
    <mergeCell ref="AS29:AT29"/>
    <mergeCell ref="AU29:AV29"/>
    <mergeCell ref="A30:B30"/>
    <mergeCell ref="C30:D30"/>
    <mergeCell ref="E30:F30"/>
    <mergeCell ref="G30:H30"/>
    <mergeCell ref="I30:K30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Q28:R28"/>
    <mergeCell ref="S28:Z28"/>
    <mergeCell ref="AA28:AE28"/>
    <mergeCell ref="AF28:AH28"/>
    <mergeCell ref="AJ28:AO28"/>
    <mergeCell ref="AS28:AT28"/>
    <mergeCell ref="AJ27:AO27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L27:N27"/>
    <mergeCell ref="O27:P27"/>
    <mergeCell ref="Q27:R27"/>
    <mergeCell ref="S27:Z27"/>
    <mergeCell ref="AA27:AE27"/>
    <mergeCell ref="AF27:AH27"/>
    <mergeCell ref="AU25:AV25"/>
    <mergeCell ref="A26:G26"/>
    <mergeCell ref="H26:AO26"/>
    <mergeCell ref="AS26:AT26"/>
    <mergeCell ref="AU26:AV26"/>
    <mergeCell ref="A27:B27"/>
    <mergeCell ref="C27:D27"/>
    <mergeCell ref="E27:F27"/>
    <mergeCell ref="G27:H27"/>
    <mergeCell ref="I27:K27"/>
    <mergeCell ref="J25:K25"/>
    <mergeCell ref="L25:M25"/>
    <mergeCell ref="AA25:AB25"/>
    <mergeCell ref="AC25:AD25"/>
    <mergeCell ref="AM25:AO25"/>
    <mergeCell ref="AS25:AT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AW206"/>
  <sheetViews>
    <sheetView showGridLines="0" workbookViewId="0">
      <selection sqref="A1:XFD1"/>
    </sheetView>
  </sheetViews>
  <sheetFormatPr baseColWidth="10" defaultColWidth="11.42578125" defaultRowHeight="15" x14ac:dyDescent="0.25"/>
  <cols>
    <col min="1" max="1" width="2.85546875" style="90" customWidth="1"/>
    <col min="2" max="5" width="2.7109375" style="90" customWidth="1"/>
    <col min="6" max="6" width="2.85546875" style="90" customWidth="1"/>
    <col min="7" max="9" width="2.7109375" style="90" customWidth="1"/>
    <col min="10" max="10" width="2.42578125" style="90" customWidth="1"/>
    <col min="11" max="11" width="0.28515625" style="90" customWidth="1"/>
    <col min="12" max="12" width="1" style="90" customWidth="1"/>
    <col min="13" max="13" width="1.5703125" style="90" customWidth="1"/>
    <col min="14" max="26" width="2.7109375" style="90" customWidth="1"/>
    <col min="27" max="27" width="2.42578125" style="90" customWidth="1"/>
    <col min="28" max="28" width="0.28515625" style="90" customWidth="1"/>
    <col min="29" max="29" width="1.85546875" style="90" customWidth="1"/>
    <col min="30" max="30" width="0.85546875" style="90" customWidth="1"/>
    <col min="31" max="34" width="2.7109375" style="90" customWidth="1"/>
    <col min="35" max="35" width="3.28515625" style="90" customWidth="1"/>
    <col min="36" max="36" width="3.140625" style="90" customWidth="1"/>
    <col min="37" max="38" width="2.7109375" style="90" customWidth="1"/>
    <col min="39" max="40" width="0.85546875" style="90" customWidth="1"/>
    <col min="41" max="41" width="1" style="90" customWidth="1"/>
    <col min="42" max="44" width="10.85546875" style="90" customWidth="1"/>
    <col min="45" max="45" width="3.85546875" style="90" customWidth="1"/>
    <col min="46" max="46" width="7" style="90" customWidth="1"/>
    <col min="47" max="47" width="6.85546875" style="90" customWidth="1"/>
    <col min="48" max="48" width="4" style="90" customWidth="1"/>
    <col min="49" max="49" width="10.85546875" style="90" customWidth="1"/>
    <col min="50" max="50" width="76.140625" style="90" customWidth="1"/>
    <col min="51" max="16384" width="11.42578125" style="90"/>
  </cols>
  <sheetData>
    <row r="1" spans="1:49" ht="4.3499999999999996" customHeight="1" x14ac:dyDescent="0.25"/>
    <row r="2" spans="1:49" ht="4.3499999999999996" customHeight="1" x14ac:dyDescent="0.25">
      <c r="A2" s="144"/>
      <c r="B2" s="144"/>
      <c r="C2" s="144"/>
      <c r="D2" s="144"/>
      <c r="E2" s="144"/>
      <c r="F2" s="144"/>
      <c r="G2" s="144"/>
      <c r="H2" s="144"/>
      <c r="I2" s="144"/>
      <c r="J2" s="144"/>
    </row>
    <row r="3" spans="1:49" ht="14.1" customHeight="1" x14ac:dyDescent="0.25">
      <c r="A3" s="144"/>
      <c r="B3" s="144"/>
      <c r="C3" s="144"/>
      <c r="D3" s="144"/>
      <c r="E3" s="144"/>
      <c r="F3" s="144"/>
      <c r="G3" s="144"/>
      <c r="H3" s="144"/>
      <c r="I3" s="144"/>
      <c r="J3" s="144"/>
      <c r="M3" s="166" t="s">
        <v>284</v>
      </c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D3" s="167" t="s">
        <v>285</v>
      </c>
      <c r="AE3" s="144"/>
      <c r="AF3" s="144"/>
      <c r="AG3" s="144"/>
      <c r="AH3" s="144"/>
      <c r="AI3" s="144"/>
      <c r="AJ3" s="144"/>
      <c r="AK3" s="144"/>
      <c r="AL3" s="144"/>
      <c r="AM3" s="144"/>
      <c r="AO3" s="168" t="s">
        <v>286</v>
      </c>
      <c r="AP3" s="144"/>
      <c r="AQ3" s="144"/>
      <c r="AR3" s="144"/>
      <c r="AS3" s="144"/>
    </row>
    <row r="4" spans="1:49" ht="7.15" customHeight="1" x14ac:dyDescent="0.25">
      <c r="A4" s="144"/>
      <c r="B4" s="144"/>
      <c r="C4" s="144"/>
      <c r="D4" s="144"/>
      <c r="E4" s="144"/>
      <c r="F4" s="144"/>
      <c r="G4" s="144"/>
      <c r="H4" s="144"/>
      <c r="I4" s="144"/>
      <c r="J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</row>
    <row r="5" spans="1:49" ht="28.35" customHeight="1" x14ac:dyDescent="0.25">
      <c r="A5" s="144"/>
      <c r="B5" s="144"/>
      <c r="C5" s="144"/>
      <c r="D5" s="144"/>
      <c r="E5" s="144"/>
      <c r="F5" s="144"/>
      <c r="G5" s="144"/>
      <c r="H5" s="144"/>
      <c r="I5" s="144"/>
      <c r="J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D5" s="161" t="s">
        <v>287</v>
      </c>
      <c r="AE5" s="144"/>
      <c r="AF5" s="144"/>
      <c r="AG5" s="144"/>
      <c r="AH5" s="144"/>
      <c r="AI5" s="144"/>
      <c r="AJ5" s="144"/>
      <c r="AK5" s="144"/>
      <c r="AL5" s="144"/>
      <c r="AM5" s="144"/>
      <c r="AO5" s="162" t="s">
        <v>288</v>
      </c>
      <c r="AP5" s="144"/>
      <c r="AQ5" s="144"/>
      <c r="AR5" s="144"/>
      <c r="AS5" s="144"/>
    </row>
    <row r="6" spans="1:49" ht="2.85" customHeight="1" x14ac:dyDescent="0.25">
      <c r="A6" s="144"/>
      <c r="B6" s="144"/>
      <c r="C6" s="144"/>
      <c r="D6" s="144"/>
      <c r="E6" s="144"/>
      <c r="F6" s="144"/>
      <c r="G6" s="144"/>
      <c r="H6" s="144"/>
      <c r="I6" s="144"/>
      <c r="J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O6" s="144"/>
      <c r="AP6" s="144"/>
      <c r="AQ6" s="144"/>
      <c r="AR6" s="144"/>
      <c r="AS6" s="144"/>
    </row>
    <row r="7" spans="1:49" x14ac:dyDescent="0.25"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O7" s="144"/>
      <c r="AP7" s="144"/>
      <c r="AQ7" s="144"/>
      <c r="AR7" s="144"/>
      <c r="AS7" s="144"/>
    </row>
    <row r="8" spans="1:49" ht="7.15" customHeight="1" x14ac:dyDescent="0.25"/>
    <row r="9" spans="1:49" ht="14.1" customHeight="1" x14ac:dyDescent="0.25">
      <c r="AD9" s="161" t="s">
        <v>289</v>
      </c>
      <c r="AE9" s="144"/>
      <c r="AF9" s="144"/>
      <c r="AG9" s="144"/>
      <c r="AH9" s="144"/>
      <c r="AI9" s="144"/>
      <c r="AJ9" s="144"/>
      <c r="AK9" s="144"/>
      <c r="AL9" s="144"/>
      <c r="AM9" s="144"/>
      <c r="AO9" s="162" t="s">
        <v>290</v>
      </c>
      <c r="AP9" s="144"/>
      <c r="AQ9" s="144"/>
      <c r="AR9" s="144"/>
      <c r="AS9" s="144"/>
    </row>
    <row r="10" spans="1:49" ht="0" hidden="1" customHeight="1" x14ac:dyDescent="0.25"/>
    <row r="11" spans="1:49" ht="19.899999999999999" customHeight="1" x14ac:dyDescent="0.25"/>
    <row r="12" spans="1:49" ht="0" hidden="1" customHeight="1" x14ac:dyDescent="0.25"/>
    <row r="13" spans="1:49" ht="8.4499999999999993" customHeight="1" x14ac:dyDescent="0.25"/>
    <row r="14" spans="1:49" x14ac:dyDescent="0.25">
      <c r="A14" s="163" t="s">
        <v>291</v>
      </c>
      <c r="B14" s="155"/>
      <c r="C14" s="155"/>
      <c r="D14" s="155"/>
      <c r="E14" s="154"/>
      <c r="F14" s="164" t="s">
        <v>292</v>
      </c>
      <c r="G14" s="155"/>
      <c r="H14" s="154"/>
      <c r="I14" s="163" t="s">
        <v>293</v>
      </c>
      <c r="J14" s="155"/>
      <c r="K14" s="155"/>
      <c r="L14" s="155"/>
      <c r="M14" s="155"/>
      <c r="N14" s="155"/>
      <c r="O14" s="155"/>
      <c r="P14" s="154"/>
      <c r="Q14" s="165" t="s">
        <v>294</v>
      </c>
      <c r="R14" s="155"/>
      <c r="S14" s="155"/>
      <c r="T14" s="155"/>
      <c r="U14" s="155"/>
      <c r="V14" s="155"/>
      <c r="W14" s="154"/>
      <c r="X14" s="163" t="s">
        <v>295</v>
      </c>
      <c r="Y14" s="155"/>
      <c r="Z14" s="155"/>
      <c r="AA14" s="155"/>
      <c r="AB14" s="155"/>
      <c r="AC14" s="155"/>
      <c r="AD14" s="154"/>
      <c r="AE14" s="165" t="s">
        <v>296</v>
      </c>
      <c r="AF14" s="155"/>
      <c r="AG14" s="155"/>
      <c r="AH14" s="155"/>
      <c r="AI14" s="155"/>
      <c r="AJ14" s="154"/>
      <c r="AK14" s="89" t="s">
        <v>283</v>
      </c>
      <c r="AL14" s="89" t="s">
        <v>283</v>
      </c>
      <c r="AM14" s="143" t="s">
        <v>283</v>
      </c>
      <c r="AN14" s="144"/>
      <c r="AO14" s="144"/>
      <c r="AP14" s="89" t="s">
        <v>283</v>
      </c>
      <c r="AQ14" s="89" t="s">
        <v>283</v>
      </c>
      <c r="AR14" s="89" t="s">
        <v>283</v>
      </c>
      <c r="AS14" s="143" t="s">
        <v>283</v>
      </c>
      <c r="AT14" s="144"/>
      <c r="AU14" s="143" t="s">
        <v>283</v>
      </c>
      <c r="AV14" s="144"/>
      <c r="AW14" s="89" t="s">
        <v>283</v>
      </c>
    </row>
    <row r="15" spans="1:49" x14ac:dyDescent="0.25">
      <c r="A15" s="156" t="s">
        <v>297</v>
      </c>
      <c r="B15" s="155"/>
      <c r="C15" s="155"/>
      <c r="D15" s="155"/>
      <c r="E15" s="155"/>
      <c r="F15" s="154"/>
      <c r="G15" s="157" t="s">
        <v>288</v>
      </c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4"/>
      <c r="AH15" s="96" t="s">
        <v>283</v>
      </c>
      <c r="AI15" s="96" t="s">
        <v>283</v>
      </c>
      <c r="AJ15" s="96" t="s">
        <v>283</v>
      </c>
      <c r="AK15" s="96" t="s">
        <v>283</v>
      </c>
      <c r="AL15" s="96" t="s">
        <v>283</v>
      </c>
      <c r="AM15" s="159" t="s">
        <v>283</v>
      </c>
      <c r="AN15" s="160"/>
      <c r="AO15" s="160"/>
      <c r="AP15" s="89" t="s">
        <v>283</v>
      </c>
      <c r="AQ15" s="89" t="s">
        <v>283</v>
      </c>
      <c r="AR15" s="89" t="s">
        <v>283</v>
      </c>
      <c r="AS15" s="143" t="s">
        <v>283</v>
      </c>
      <c r="AT15" s="144"/>
      <c r="AU15" s="143" t="s">
        <v>283</v>
      </c>
      <c r="AV15" s="144"/>
      <c r="AW15" s="89" t="s">
        <v>283</v>
      </c>
    </row>
    <row r="16" spans="1:49" x14ac:dyDescent="0.25">
      <c r="A16" s="156" t="s">
        <v>298</v>
      </c>
      <c r="B16" s="155"/>
      <c r="C16" s="155"/>
      <c r="D16" s="155"/>
      <c r="E16" s="155"/>
      <c r="F16" s="155"/>
      <c r="G16" s="154"/>
      <c r="H16" s="157" t="s">
        <v>288</v>
      </c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4"/>
      <c r="AP16" s="89" t="s">
        <v>283</v>
      </c>
      <c r="AQ16" s="89" t="s">
        <v>283</v>
      </c>
      <c r="AR16" s="89" t="s">
        <v>283</v>
      </c>
      <c r="AS16" s="143" t="s">
        <v>283</v>
      </c>
      <c r="AT16" s="144"/>
      <c r="AU16" s="143" t="s">
        <v>283</v>
      </c>
      <c r="AV16" s="144"/>
      <c r="AW16" s="89" t="s">
        <v>283</v>
      </c>
    </row>
    <row r="17" spans="1:49" ht="45" x14ac:dyDescent="0.25">
      <c r="A17" s="153" t="s">
        <v>299</v>
      </c>
      <c r="B17" s="154"/>
      <c r="C17" s="158" t="s">
        <v>300</v>
      </c>
      <c r="D17" s="154"/>
      <c r="E17" s="153" t="s">
        <v>301</v>
      </c>
      <c r="F17" s="154"/>
      <c r="G17" s="153" t="s">
        <v>302</v>
      </c>
      <c r="H17" s="154"/>
      <c r="I17" s="153" t="s">
        <v>303</v>
      </c>
      <c r="J17" s="155"/>
      <c r="K17" s="154"/>
      <c r="L17" s="153" t="s">
        <v>304</v>
      </c>
      <c r="M17" s="155"/>
      <c r="N17" s="154"/>
      <c r="O17" s="153" t="s">
        <v>305</v>
      </c>
      <c r="P17" s="154"/>
      <c r="Q17" s="153" t="s">
        <v>306</v>
      </c>
      <c r="R17" s="154"/>
      <c r="S17" s="153" t="s">
        <v>1</v>
      </c>
      <c r="T17" s="155"/>
      <c r="U17" s="155"/>
      <c r="V17" s="155"/>
      <c r="W17" s="155"/>
      <c r="X17" s="155"/>
      <c r="Y17" s="155"/>
      <c r="Z17" s="154"/>
      <c r="AA17" s="153" t="s">
        <v>2</v>
      </c>
      <c r="AB17" s="155"/>
      <c r="AC17" s="155"/>
      <c r="AD17" s="155"/>
      <c r="AE17" s="154"/>
      <c r="AF17" s="153" t="s">
        <v>3</v>
      </c>
      <c r="AG17" s="155"/>
      <c r="AH17" s="154"/>
      <c r="AI17" s="91" t="s">
        <v>4</v>
      </c>
      <c r="AJ17" s="153" t="s">
        <v>5</v>
      </c>
      <c r="AK17" s="155"/>
      <c r="AL17" s="155"/>
      <c r="AM17" s="155"/>
      <c r="AN17" s="155"/>
      <c r="AO17" s="154"/>
      <c r="AP17" s="91" t="s">
        <v>12</v>
      </c>
      <c r="AQ17" s="91" t="s">
        <v>14</v>
      </c>
      <c r="AR17" s="91" t="s">
        <v>15</v>
      </c>
      <c r="AS17" s="153" t="s">
        <v>16</v>
      </c>
      <c r="AT17" s="154"/>
      <c r="AU17" s="153" t="s">
        <v>17</v>
      </c>
      <c r="AV17" s="154"/>
      <c r="AW17" s="91" t="s">
        <v>18</v>
      </c>
    </row>
    <row r="18" spans="1:49" x14ac:dyDescent="0.25">
      <c r="A18" s="150" t="s">
        <v>22</v>
      </c>
      <c r="B18" s="144"/>
      <c r="C18" s="150"/>
      <c r="D18" s="144"/>
      <c r="E18" s="150"/>
      <c r="F18" s="144"/>
      <c r="G18" s="150"/>
      <c r="H18" s="144"/>
      <c r="I18" s="150"/>
      <c r="J18" s="144"/>
      <c r="K18" s="144"/>
      <c r="L18" s="150"/>
      <c r="M18" s="144"/>
      <c r="N18" s="144"/>
      <c r="O18" s="150"/>
      <c r="P18" s="144"/>
      <c r="Q18" s="150"/>
      <c r="R18" s="144"/>
      <c r="S18" s="151" t="s">
        <v>23</v>
      </c>
      <c r="T18" s="144"/>
      <c r="U18" s="144"/>
      <c r="V18" s="144"/>
      <c r="W18" s="144"/>
      <c r="X18" s="144"/>
      <c r="Y18" s="144"/>
      <c r="Z18" s="144"/>
      <c r="AA18" s="150" t="s">
        <v>19</v>
      </c>
      <c r="AB18" s="144"/>
      <c r="AC18" s="144"/>
      <c r="AD18" s="144"/>
      <c r="AE18" s="144"/>
      <c r="AF18" s="150" t="s">
        <v>20</v>
      </c>
      <c r="AG18" s="144"/>
      <c r="AH18" s="144"/>
      <c r="AI18" s="92" t="s">
        <v>307</v>
      </c>
      <c r="AJ18" s="152" t="s">
        <v>21</v>
      </c>
      <c r="AK18" s="144"/>
      <c r="AL18" s="144"/>
      <c r="AM18" s="144"/>
      <c r="AN18" s="144"/>
      <c r="AO18" s="144"/>
      <c r="AP18" s="97">
        <v>503840507.26999998</v>
      </c>
      <c r="AQ18" s="93" t="s">
        <v>308</v>
      </c>
      <c r="AR18" s="93" t="s">
        <v>309</v>
      </c>
      <c r="AS18" s="149" t="s">
        <v>308</v>
      </c>
      <c r="AT18" s="144"/>
      <c r="AU18" s="149" t="s">
        <v>310</v>
      </c>
      <c r="AV18" s="144"/>
      <c r="AW18" s="93" t="s">
        <v>311</v>
      </c>
    </row>
    <row r="19" spans="1:49" hidden="1" x14ac:dyDescent="0.25">
      <c r="A19" s="150" t="s">
        <v>22</v>
      </c>
      <c r="B19" s="144"/>
      <c r="C19" s="150" t="s">
        <v>312</v>
      </c>
      <c r="D19" s="144"/>
      <c r="E19" s="150"/>
      <c r="F19" s="144"/>
      <c r="G19" s="150"/>
      <c r="H19" s="144"/>
      <c r="I19" s="150"/>
      <c r="J19" s="144"/>
      <c r="K19" s="144"/>
      <c r="L19" s="150"/>
      <c r="M19" s="144"/>
      <c r="N19" s="144"/>
      <c r="O19" s="150"/>
      <c r="P19" s="144"/>
      <c r="Q19" s="150"/>
      <c r="R19" s="144"/>
      <c r="S19" s="151" t="s">
        <v>25</v>
      </c>
      <c r="T19" s="144"/>
      <c r="U19" s="144"/>
      <c r="V19" s="144"/>
      <c r="W19" s="144"/>
      <c r="X19" s="144"/>
      <c r="Y19" s="144"/>
      <c r="Z19" s="144"/>
      <c r="AA19" s="150" t="s">
        <v>19</v>
      </c>
      <c r="AB19" s="144"/>
      <c r="AC19" s="144"/>
      <c r="AD19" s="144"/>
      <c r="AE19" s="144"/>
      <c r="AF19" s="150" t="s">
        <v>20</v>
      </c>
      <c r="AG19" s="144"/>
      <c r="AH19" s="144"/>
      <c r="AI19" s="92" t="s">
        <v>307</v>
      </c>
      <c r="AJ19" s="152" t="s">
        <v>21</v>
      </c>
      <c r="AK19" s="144"/>
      <c r="AL19" s="144"/>
      <c r="AM19" s="144"/>
      <c r="AN19" s="144"/>
      <c r="AO19" s="144"/>
      <c r="AP19" s="97">
        <v>12275765.550000001</v>
      </c>
      <c r="AQ19" s="93" t="s">
        <v>313</v>
      </c>
      <c r="AR19" s="93" t="s">
        <v>314</v>
      </c>
      <c r="AS19" s="149" t="s">
        <v>313</v>
      </c>
      <c r="AT19" s="144"/>
      <c r="AU19" s="149" t="s">
        <v>310</v>
      </c>
      <c r="AV19" s="144"/>
      <c r="AW19" s="93" t="s">
        <v>310</v>
      </c>
    </row>
    <row r="20" spans="1:49" hidden="1" x14ac:dyDescent="0.25">
      <c r="A20" s="150" t="s">
        <v>22</v>
      </c>
      <c r="B20" s="144"/>
      <c r="C20" s="150" t="s">
        <v>312</v>
      </c>
      <c r="D20" s="144"/>
      <c r="E20" s="150" t="s">
        <v>312</v>
      </c>
      <c r="F20" s="144"/>
      <c r="G20" s="150"/>
      <c r="H20" s="144"/>
      <c r="I20" s="150"/>
      <c r="J20" s="144"/>
      <c r="K20" s="144"/>
      <c r="L20" s="150"/>
      <c r="M20" s="144"/>
      <c r="N20" s="144"/>
      <c r="O20" s="150"/>
      <c r="P20" s="144"/>
      <c r="Q20" s="150"/>
      <c r="R20" s="144"/>
      <c r="S20" s="151" t="s">
        <v>27</v>
      </c>
      <c r="T20" s="144"/>
      <c r="U20" s="144"/>
      <c r="V20" s="144"/>
      <c r="W20" s="144"/>
      <c r="X20" s="144"/>
      <c r="Y20" s="144"/>
      <c r="Z20" s="144"/>
      <c r="AA20" s="150" t="s">
        <v>19</v>
      </c>
      <c r="AB20" s="144"/>
      <c r="AC20" s="144"/>
      <c r="AD20" s="144"/>
      <c r="AE20" s="144"/>
      <c r="AF20" s="150" t="s">
        <v>20</v>
      </c>
      <c r="AG20" s="144"/>
      <c r="AH20" s="144"/>
      <c r="AI20" s="92" t="s">
        <v>307</v>
      </c>
      <c r="AJ20" s="152" t="s">
        <v>21</v>
      </c>
      <c r="AK20" s="144"/>
      <c r="AL20" s="144"/>
      <c r="AM20" s="144"/>
      <c r="AN20" s="144"/>
      <c r="AO20" s="144"/>
      <c r="AP20" s="97">
        <v>12275765.550000001</v>
      </c>
      <c r="AQ20" s="93" t="s">
        <v>313</v>
      </c>
      <c r="AR20" s="93" t="s">
        <v>314</v>
      </c>
      <c r="AS20" s="149" t="s">
        <v>313</v>
      </c>
      <c r="AT20" s="144"/>
      <c r="AU20" s="149" t="s">
        <v>310</v>
      </c>
      <c r="AV20" s="144"/>
      <c r="AW20" s="93" t="s">
        <v>310</v>
      </c>
    </row>
    <row r="21" spans="1:49" hidden="1" x14ac:dyDescent="0.25">
      <c r="A21" s="150" t="s">
        <v>22</v>
      </c>
      <c r="B21" s="144"/>
      <c r="C21" s="150" t="s">
        <v>312</v>
      </c>
      <c r="D21" s="144"/>
      <c r="E21" s="150" t="s">
        <v>312</v>
      </c>
      <c r="F21" s="144"/>
      <c r="G21" s="150" t="s">
        <v>312</v>
      </c>
      <c r="H21" s="144"/>
      <c r="I21" s="150"/>
      <c r="J21" s="144"/>
      <c r="K21" s="144"/>
      <c r="L21" s="150"/>
      <c r="M21" s="144"/>
      <c r="N21" s="144"/>
      <c r="O21" s="150"/>
      <c r="P21" s="144"/>
      <c r="Q21" s="150"/>
      <c r="R21" s="144"/>
      <c r="S21" s="151" t="s">
        <v>29</v>
      </c>
      <c r="T21" s="144"/>
      <c r="U21" s="144"/>
      <c r="V21" s="144"/>
      <c r="W21" s="144"/>
      <c r="X21" s="144"/>
      <c r="Y21" s="144"/>
      <c r="Z21" s="144"/>
      <c r="AA21" s="150" t="s">
        <v>19</v>
      </c>
      <c r="AB21" s="144"/>
      <c r="AC21" s="144"/>
      <c r="AD21" s="144"/>
      <c r="AE21" s="144"/>
      <c r="AF21" s="150" t="s">
        <v>20</v>
      </c>
      <c r="AG21" s="144"/>
      <c r="AH21" s="144"/>
      <c r="AI21" s="92" t="s">
        <v>307</v>
      </c>
      <c r="AJ21" s="152" t="s">
        <v>21</v>
      </c>
      <c r="AK21" s="144"/>
      <c r="AL21" s="144"/>
      <c r="AM21" s="144"/>
      <c r="AN21" s="144"/>
      <c r="AO21" s="144"/>
      <c r="AP21" s="97">
        <v>9086476.5500000007</v>
      </c>
      <c r="AQ21" s="93" t="s">
        <v>313</v>
      </c>
      <c r="AR21" s="93" t="s">
        <v>315</v>
      </c>
      <c r="AS21" s="149" t="s">
        <v>313</v>
      </c>
      <c r="AT21" s="144"/>
      <c r="AU21" s="149" t="s">
        <v>310</v>
      </c>
      <c r="AV21" s="144"/>
      <c r="AW21" s="93" t="s">
        <v>310</v>
      </c>
    </row>
    <row r="22" spans="1:49" hidden="1" x14ac:dyDescent="0.25">
      <c r="A22" s="150" t="s">
        <v>22</v>
      </c>
      <c r="B22" s="144"/>
      <c r="C22" s="150" t="s">
        <v>312</v>
      </c>
      <c r="D22" s="144"/>
      <c r="E22" s="150" t="s">
        <v>312</v>
      </c>
      <c r="F22" s="144"/>
      <c r="G22" s="150" t="s">
        <v>312</v>
      </c>
      <c r="H22" s="144"/>
      <c r="I22" s="150" t="s">
        <v>316</v>
      </c>
      <c r="J22" s="144"/>
      <c r="K22" s="144"/>
      <c r="L22" s="150"/>
      <c r="M22" s="144"/>
      <c r="N22" s="144"/>
      <c r="O22" s="150"/>
      <c r="P22" s="144"/>
      <c r="Q22" s="150"/>
      <c r="R22" s="144"/>
      <c r="S22" s="151" t="s">
        <v>31</v>
      </c>
      <c r="T22" s="144"/>
      <c r="U22" s="144"/>
      <c r="V22" s="144"/>
      <c r="W22" s="144"/>
      <c r="X22" s="144"/>
      <c r="Y22" s="144"/>
      <c r="Z22" s="144"/>
      <c r="AA22" s="150" t="s">
        <v>19</v>
      </c>
      <c r="AB22" s="144"/>
      <c r="AC22" s="144"/>
      <c r="AD22" s="144"/>
      <c r="AE22" s="144"/>
      <c r="AF22" s="150" t="s">
        <v>20</v>
      </c>
      <c r="AG22" s="144"/>
      <c r="AH22" s="144"/>
      <c r="AI22" s="92" t="s">
        <v>307</v>
      </c>
      <c r="AJ22" s="152" t="s">
        <v>21</v>
      </c>
      <c r="AK22" s="144"/>
      <c r="AL22" s="144"/>
      <c r="AM22" s="144"/>
      <c r="AN22" s="144"/>
      <c r="AO22" s="144"/>
      <c r="AP22" s="97">
        <v>9086476.5500000007</v>
      </c>
      <c r="AQ22" s="93" t="s">
        <v>313</v>
      </c>
      <c r="AR22" s="93" t="s">
        <v>315</v>
      </c>
      <c r="AS22" s="149" t="s">
        <v>313</v>
      </c>
      <c r="AT22" s="144"/>
      <c r="AU22" s="149" t="s">
        <v>310</v>
      </c>
      <c r="AV22" s="144"/>
      <c r="AW22" s="93" t="s">
        <v>310</v>
      </c>
    </row>
    <row r="23" spans="1:49" hidden="1" x14ac:dyDescent="0.25">
      <c r="A23" s="146" t="s">
        <v>22</v>
      </c>
      <c r="B23" s="144"/>
      <c r="C23" s="146" t="s">
        <v>312</v>
      </c>
      <c r="D23" s="144"/>
      <c r="E23" s="146" t="s">
        <v>312</v>
      </c>
      <c r="F23" s="144"/>
      <c r="G23" s="146" t="s">
        <v>312</v>
      </c>
      <c r="H23" s="144"/>
      <c r="I23" s="146" t="s">
        <v>316</v>
      </c>
      <c r="J23" s="144"/>
      <c r="K23" s="144"/>
      <c r="L23" s="146" t="s">
        <v>316</v>
      </c>
      <c r="M23" s="144"/>
      <c r="N23" s="144"/>
      <c r="O23" s="146"/>
      <c r="P23" s="144"/>
      <c r="Q23" s="146"/>
      <c r="R23" s="144"/>
      <c r="S23" s="145" t="s">
        <v>33</v>
      </c>
      <c r="T23" s="144"/>
      <c r="U23" s="144"/>
      <c r="V23" s="144"/>
      <c r="W23" s="144"/>
      <c r="X23" s="144"/>
      <c r="Y23" s="144"/>
      <c r="Z23" s="144"/>
      <c r="AA23" s="146" t="s">
        <v>19</v>
      </c>
      <c r="AB23" s="144"/>
      <c r="AC23" s="144"/>
      <c r="AD23" s="144"/>
      <c r="AE23" s="144"/>
      <c r="AF23" s="146" t="s">
        <v>20</v>
      </c>
      <c r="AG23" s="144"/>
      <c r="AH23" s="144"/>
      <c r="AI23" s="94" t="s">
        <v>307</v>
      </c>
      <c r="AJ23" s="147" t="s">
        <v>21</v>
      </c>
      <c r="AK23" s="144"/>
      <c r="AL23" s="144"/>
      <c r="AM23" s="144"/>
      <c r="AN23" s="144"/>
      <c r="AO23" s="144"/>
      <c r="AP23" s="98">
        <v>103023.55</v>
      </c>
      <c r="AQ23" s="95" t="s">
        <v>313</v>
      </c>
      <c r="AR23" s="95" t="s">
        <v>310</v>
      </c>
      <c r="AS23" s="148" t="s">
        <v>313</v>
      </c>
      <c r="AT23" s="144"/>
      <c r="AU23" s="148" t="s">
        <v>310</v>
      </c>
      <c r="AV23" s="144"/>
      <c r="AW23" s="95" t="s">
        <v>310</v>
      </c>
    </row>
    <row r="24" spans="1:49" hidden="1" x14ac:dyDescent="0.25">
      <c r="A24" s="146" t="s">
        <v>22</v>
      </c>
      <c r="B24" s="144"/>
      <c r="C24" s="146" t="s">
        <v>312</v>
      </c>
      <c r="D24" s="144"/>
      <c r="E24" s="146" t="s">
        <v>312</v>
      </c>
      <c r="F24" s="144"/>
      <c r="G24" s="146" t="s">
        <v>312</v>
      </c>
      <c r="H24" s="144"/>
      <c r="I24" s="146" t="s">
        <v>316</v>
      </c>
      <c r="J24" s="144"/>
      <c r="K24" s="144"/>
      <c r="L24" s="146" t="s">
        <v>317</v>
      </c>
      <c r="M24" s="144"/>
      <c r="N24" s="144"/>
      <c r="O24" s="146"/>
      <c r="P24" s="144"/>
      <c r="Q24" s="146"/>
      <c r="R24" s="144"/>
      <c r="S24" s="145" t="s">
        <v>35</v>
      </c>
      <c r="T24" s="144"/>
      <c r="U24" s="144"/>
      <c r="V24" s="144"/>
      <c r="W24" s="144"/>
      <c r="X24" s="144"/>
      <c r="Y24" s="144"/>
      <c r="Z24" s="144"/>
      <c r="AA24" s="146" t="s">
        <v>19</v>
      </c>
      <c r="AB24" s="144"/>
      <c r="AC24" s="144"/>
      <c r="AD24" s="144"/>
      <c r="AE24" s="144"/>
      <c r="AF24" s="146" t="s">
        <v>20</v>
      </c>
      <c r="AG24" s="144"/>
      <c r="AH24" s="144"/>
      <c r="AI24" s="94" t="s">
        <v>307</v>
      </c>
      <c r="AJ24" s="147" t="s">
        <v>21</v>
      </c>
      <c r="AK24" s="144"/>
      <c r="AL24" s="144"/>
      <c r="AM24" s="144"/>
      <c r="AN24" s="144"/>
      <c r="AO24" s="144"/>
      <c r="AP24" s="95">
        <v>0</v>
      </c>
      <c r="AQ24" s="95" t="s">
        <v>310</v>
      </c>
      <c r="AR24" s="95" t="s">
        <v>310</v>
      </c>
      <c r="AS24" s="148" t="s">
        <v>310</v>
      </c>
      <c r="AT24" s="144"/>
      <c r="AU24" s="148" t="s">
        <v>310</v>
      </c>
      <c r="AV24" s="144"/>
      <c r="AW24" s="95" t="s">
        <v>310</v>
      </c>
    </row>
    <row r="25" spans="1:49" hidden="1" x14ac:dyDescent="0.25">
      <c r="A25" s="146" t="s">
        <v>22</v>
      </c>
      <c r="B25" s="144"/>
      <c r="C25" s="146" t="s">
        <v>312</v>
      </c>
      <c r="D25" s="144"/>
      <c r="E25" s="146" t="s">
        <v>312</v>
      </c>
      <c r="F25" s="144"/>
      <c r="G25" s="146" t="s">
        <v>312</v>
      </c>
      <c r="H25" s="144"/>
      <c r="I25" s="146" t="s">
        <v>316</v>
      </c>
      <c r="J25" s="144"/>
      <c r="K25" s="144"/>
      <c r="L25" s="146" t="s">
        <v>318</v>
      </c>
      <c r="M25" s="144"/>
      <c r="N25" s="144"/>
      <c r="O25" s="146"/>
      <c r="P25" s="144"/>
      <c r="Q25" s="146"/>
      <c r="R25" s="144"/>
      <c r="S25" s="145" t="s">
        <v>37</v>
      </c>
      <c r="T25" s="144"/>
      <c r="U25" s="144"/>
      <c r="V25" s="144"/>
      <c r="W25" s="144"/>
      <c r="X25" s="144"/>
      <c r="Y25" s="144"/>
      <c r="Z25" s="144"/>
      <c r="AA25" s="146" t="s">
        <v>19</v>
      </c>
      <c r="AB25" s="144"/>
      <c r="AC25" s="144"/>
      <c r="AD25" s="144"/>
      <c r="AE25" s="144"/>
      <c r="AF25" s="146" t="s">
        <v>20</v>
      </c>
      <c r="AG25" s="144"/>
      <c r="AH25" s="144"/>
      <c r="AI25" s="94" t="s">
        <v>307</v>
      </c>
      <c r="AJ25" s="147" t="s">
        <v>21</v>
      </c>
      <c r="AK25" s="144"/>
      <c r="AL25" s="144"/>
      <c r="AM25" s="144"/>
      <c r="AN25" s="144"/>
      <c r="AO25" s="144"/>
      <c r="AP25" s="95">
        <v>0</v>
      </c>
      <c r="AQ25" s="95" t="s">
        <v>310</v>
      </c>
      <c r="AR25" s="95" t="s">
        <v>310</v>
      </c>
      <c r="AS25" s="148" t="s">
        <v>310</v>
      </c>
      <c r="AT25" s="144"/>
      <c r="AU25" s="148" t="s">
        <v>310</v>
      </c>
      <c r="AV25" s="144"/>
      <c r="AW25" s="95" t="s">
        <v>310</v>
      </c>
    </row>
    <row r="26" spans="1:49" hidden="1" x14ac:dyDescent="0.25">
      <c r="A26" s="146" t="s">
        <v>22</v>
      </c>
      <c r="B26" s="144"/>
      <c r="C26" s="146" t="s">
        <v>312</v>
      </c>
      <c r="D26" s="144"/>
      <c r="E26" s="146" t="s">
        <v>312</v>
      </c>
      <c r="F26" s="144"/>
      <c r="G26" s="146" t="s">
        <v>312</v>
      </c>
      <c r="H26" s="144"/>
      <c r="I26" s="146" t="s">
        <v>316</v>
      </c>
      <c r="J26" s="144"/>
      <c r="K26" s="144"/>
      <c r="L26" s="146" t="s">
        <v>319</v>
      </c>
      <c r="M26" s="144"/>
      <c r="N26" s="144"/>
      <c r="O26" s="146"/>
      <c r="P26" s="144"/>
      <c r="Q26" s="146"/>
      <c r="R26" s="144"/>
      <c r="S26" s="145" t="s">
        <v>39</v>
      </c>
      <c r="T26" s="144"/>
      <c r="U26" s="144"/>
      <c r="V26" s="144"/>
      <c r="W26" s="144"/>
      <c r="X26" s="144"/>
      <c r="Y26" s="144"/>
      <c r="Z26" s="144"/>
      <c r="AA26" s="146" t="s">
        <v>19</v>
      </c>
      <c r="AB26" s="144"/>
      <c r="AC26" s="144"/>
      <c r="AD26" s="144"/>
      <c r="AE26" s="144"/>
      <c r="AF26" s="146" t="s">
        <v>20</v>
      </c>
      <c r="AG26" s="144"/>
      <c r="AH26" s="144"/>
      <c r="AI26" s="94" t="s">
        <v>307</v>
      </c>
      <c r="AJ26" s="147" t="s">
        <v>21</v>
      </c>
      <c r="AK26" s="144"/>
      <c r="AL26" s="144"/>
      <c r="AM26" s="144"/>
      <c r="AN26" s="144"/>
      <c r="AO26" s="144"/>
      <c r="AP26" s="95">
        <v>0</v>
      </c>
      <c r="AQ26" s="95" t="s">
        <v>310</v>
      </c>
      <c r="AR26" s="95" t="s">
        <v>310</v>
      </c>
      <c r="AS26" s="148" t="s">
        <v>310</v>
      </c>
      <c r="AT26" s="144"/>
      <c r="AU26" s="148" t="s">
        <v>310</v>
      </c>
      <c r="AV26" s="144"/>
      <c r="AW26" s="95" t="s">
        <v>310</v>
      </c>
    </row>
    <row r="27" spans="1:49" hidden="1" x14ac:dyDescent="0.25">
      <c r="A27" s="146" t="s">
        <v>22</v>
      </c>
      <c r="B27" s="144"/>
      <c r="C27" s="146" t="s">
        <v>312</v>
      </c>
      <c r="D27" s="144"/>
      <c r="E27" s="146" t="s">
        <v>312</v>
      </c>
      <c r="F27" s="144"/>
      <c r="G27" s="146" t="s">
        <v>312</v>
      </c>
      <c r="H27" s="144"/>
      <c r="I27" s="146" t="s">
        <v>316</v>
      </c>
      <c r="J27" s="144"/>
      <c r="K27" s="144"/>
      <c r="L27" s="146" t="s">
        <v>320</v>
      </c>
      <c r="M27" s="144"/>
      <c r="N27" s="144"/>
      <c r="O27" s="146"/>
      <c r="P27" s="144"/>
      <c r="Q27" s="146"/>
      <c r="R27" s="144"/>
      <c r="S27" s="145" t="s">
        <v>41</v>
      </c>
      <c r="T27" s="144"/>
      <c r="U27" s="144"/>
      <c r="V27" s="144"/>
      <c r="W27" s="144"/>
      <c r="X27" s="144"/>
      <c r="Y27" s="144"/>
      <c r="Z27" s="144"/>
      <c r="AA27" s="146" t="s">
        <v>19</v>
      </c>
      <c r="AB27" s="144"/>
      <c r="AC27" s="144"/>
      <c r="AD27" s="144"/>
      <c r="AE27" s="144"/>
      <c r="AF27" s="146" t="s">
        <v>20</v>
      </c>
      <c r="AG27" s="144"/>
      <c r="AH27" s="144"/>
      <c r="AI27" s="94" t="s">
        <v>307</v>
      </c>
      <c r="AJ27" s="147" t="s">
        <v>21</v>
      </c>
      <c r="AK27" s="144"/>
      <c r="AL27" s="144"/>
      <c r="AM27" s="144"/>
      <c r="AN27" s="144"/>
      <c r="AO27" s="144"/>
      <c r="AP27" s="98">
        <v>682936</v>
      </c>
      <c r="AQ27" s="95" t="s">
        <v>310</v>
      </c>
      <c r="AR27" s="95" t="s">
        <v>321</v>
      </c>
      <c r="AS27" s="148" t="s">
        <v>310</v>
      </c>
      <c r="AT27" s="144"/>
      <c r="AU27" s="148" t="s">
        <v>310</v>
      </c>
      <c r="AV27" s="144"/>
      <c r="AW27" s="95" t="s">
        <v>310</v>
      </c>
    </row>
    <row r="28" spans="1:49" hidden="1" x14ac:dyDescent="0.25">
      <c r="A28" s="146" t="s">
        <v>22</v>
      </c>
      <c r="B28" s="144"/>
      <c r="C28" s="146" t="s">
        <v>312</v>
      </c>
      <c r="D28" s="144"/>
      <c r="E28" s="146" t="s">
        <v>312</v>
      </c>
      <c r="F28" s="144"/>
      <c r="G28" s="146" t="s">
        <v>312</v>
      </c>
      <c r="H28" s="144"/>
      <c r="I28" s="146" t="s">
        <v>316</v>
      </c>
      <c r="J28" s="144"/>
      <c r="K28" s="144"/>
      <c r="L28" s="146" t="s">
        <v>322</v>
      </c>
      <c r="M28" s="144"/>
      <c r="N28" s="144"/>
      <c r="O28" s="146"/>
      <c r="P28" s="144"/>
      <c r="Q28" s="146"/>
      <c r="R28" s="144"/>
      <c r="S28" s="145" t="s">
        <v>43</v>
      </c>
      <c r="T28" s="144"/>
      <c r="U28" s="144"/>
      <c r="V28" s="144"/>
      <c r="W28" s="144"/>
      <c r="X28" s="144"/>
      <c r="Y28" s="144"/>
      <c r="Z28" s="144"/>
      <c r="AA28" s="146" t="s">
        <v>19</v>
      </c>
      <c r="AB28" s="144"/>
      <c r="AC28" s="144"/>
      <c r="AD28" s="144"/>
      <c r="AE28" s="144"/>
      <c r="AF28" s="146" t="s">
        <v>20</v>
      </c>
      <c r="AG28" s="144"/>
      <c r="AH28" s="144"/>
      <c r="AI28" s="94" t="s">
        <v>307</v>
      </c>
      <c r="AJ28" s="147" t="s">
        <v>21</v>
      </c>
      <c r="AK28" s="144"/>
      <c r="AL28" s="144"/>
      <c r="AM28" s="144"/>
      <c r="AN28" s="144"/>
      <c r="AO28" s="144"/>
      <c r="AP28" s="98">
        <v>1367663</v>
      </c>
      <c r="AQ28" s="95" t="s">
        <v>310</v>
      </c>
      <c r="AR28" s="95" t="s">
        <v>323</v>
      </c>
      <c r="AS28" s="148" t="s">
        <v>310</v>
      </c>
      <c r="AT28" s="144"/>
      <c r="AU28" s="148" t="s">
        <v>310</v>
      </c>
      <c r="AV28" s="144"/>
      <c r="AW28" s="95" t="s">
        <v>310</v>
      </c>
    </row>
    <row r="29" spans="1:49" hidden="1" x14ac:dyDescent="0.25">
      <c r="A29" s="146" t="s">
        <v>22</v>
      </c>
      <c r="B29" s="144"/>
      <c r="C29" s="146" t="s">
        <v>312</v>
      </c>
      <c r="D29" s="144"/>
      <c r="E29" s="146" t="s">
        <v>312</v>
      </c>
      <c r="F29" s="144"/>
      <c r="G29" s="146" t="s">
        <v>312</v>
      </c>
      <c r="H29" s="144"/>
      <c r="I29" s="146" t="s">
        <v>316</v>
      </c>
      <c r="J29" s="144"/>
      <c r="K29" s="144"/>
      <c r="L29" s="146" t="s">
        <v>324</v>
      </c>
      <c r="M29" s="144"/>
      <c r="N29" s="144"/>
      <c r="O29" s="146"/>
      <c r="P29" s="144"/>
      <c r="Q29" s="146"/>
      <c r="R29" s="144"/>
      <c r="S29" s="145" t="s">
        <v>45</v>
      </c>
      <c r="T29" s="144"/>
      <c r="U29" s="144"/>
      <c r="V29" s="144"/>
      <c r="W29" s="144"/>
      <c r="X29" s="144"/>
      <c r="Y29" s="144"/>
      <c r="Z29" s="144"/>
      <c r="AA29" s="146" t="s">
        <v>19</v>
      </c>
      <c r="AB29" s="144"/>
      <c r="AC29" s="144"/>
      <c r="AD29" s="144"/>
      <c r="AE29" s="144"/>
      <c r="AF29" s="146" t="s">
        <v>20</v>
      </c>
      <c r="AG29" s="144"/>
      <c r="AH29" s="144"/>
      <c r="AI29" s="94" t="s">
        <v>307</v>
      </c>
      <c r="AJ29" s="147" t="s">
        <v>21</v>
      </c>
      <c r="AK29" s="144"/>
      <c r="AL29" s="144"/>
      <c r="AM29" s="144"/>
      <c r="AN29" s="144"/>
      <c r="AO29" s="144"/>
      <c r="AP29" s="95">
        <v>0</v>
      </c>
      <c r="AQ29" s="95" t="s">
        <v>310</v>
      </c>
      <c r="AR29" s="95" t="s">
        <v>310</v>
      </c>
      <c r="AS29" s="148" t="s">
        <v>310</v>
      </c>
      <c r="AT29" s="144"/>
      <c r="AU29" s="148" t="s">
        <v>310</v>
      </c>
      <c r="AV29" s="144"/>
      <c r="AW29" s="95" t="s">
        <v>310</v>
      </c>
    </row>
    <row r="30" spans="1:49" hidden="1" x14ac:dyDescent="0.25">
      <c r="A30" s="146" t="s">
        <v>22</v>
      </c>
      <c r="B30" s="144"/>
      <c r="C30" s="146" t="s">
        <v>312</v>
      </c>
      <c r="D30" s="144"/>
      <c r="E30" s="146" t="s">
        <v>312</v>
      </c>
      <c r="F30" s="144"/>
      <c r="G30" s="146" t="s">
        <v>312</v>
      </c>
      <c r="H30" s="144"/>
      <c r="I30" s="146" t="s">
        <v>316</v>
      </c>
      <c r="J30" s="144"/>
      <c r="K30" s="144"/>
      <c r="L30" s="146" t="s">
        <v>325</v>
      </c>
      <c r="M30" s="144"/>
      <c r="N30" s="144"/>
      <c r="O30" s="146"/>
      <c r="P30" s="144"/>
      <c r="Q30" s="146"/>
      <c r="R30" s="144"/>
      <c r="S30" s="145" t="s">
        <v>47</v>
      </c>
      <c r="T30" s="144"/>
      <c r="U30" s="144"/>
      <c r="V30" s="144"/>
      <c r="W30" s="144"/>
      <c r="X30" s="144"/>
      <c r="Y30" s="144"/>
      <c r="Z30" s="144"/>
      <c r="AA30" s="146" t="s">
        <v>19</v>
      </c>
      <c r="AB30" s="144"/>
      <c r="AC30" s="144"/>
      <c r="AD30" s="144"/>
      <c r="AE30" s="144"/>
      <c r="AF30" s="146" t="s">
        <v>20</v>
      </c>
      <c r="AG30" s="144"/>
      <c r="AH30" s="144"/>
      <c r="AI30" s="94" t="s">
        <v>307</v>
      </c>
      <c r="AJ30" s="147" t="s">
        <v>21</v>
      </c>
      <c r="AK30" s="144"/>
      <c r="AL30" s="144"/>
      <c r="AM30" s="144"/>
      <c r="AN30" s="144"/>
      <c r="AO30" s="144"/>
      <c r="AP30" s="98">
        <v>4805225</v>
      </c>
      <c r="AQ30" s="95" t="s">
        <v>310</v>
      </c>
      <c r="AR30" s="95" t="s">
        <v>326</v>
      </c>
      <c r="AS30" s="148" t="s">
        <v>310</v>
      </c>
      <c r="AT30" s="144"/>
      <c r="AU30" s="148" t="s">
        <v>310</v>
      </c>
      <c r="AV30" s="144"/>
      <c r="AW30" s="95" t="s">
        <v>310</v>
      </c>
    </row>
    <row r="31" spans="1:49" hidden="1" x14ac:dyDescent="0.25">
      <c r="A31" s="146" t="s">
        <v>22</v>
      </c>
      <c r="B31" s="144"/>
      <c r="C31" s="146" t="s">
        <v>312</v>
      </c>
      <c r="D31" s="144"/>
      <c r="E31" s="146" t="s">
        <v>312</v>
      </c>
      <c r="F31" s="144"/>
      <c r="G31" s="146" t="s">
        <v>312</v>
      </c>
      <c r="H31" s="144"/>
      <c r="I31" s="146" t="s">
        <v>316</v>
      </c>
      <c r="J31" s="144"/>
      <c r="K31" s="144"/>
      <c r="L31" s="146" t="s">
        <v>327</v>
      </c>
      <c r="M31" s="144"/>
      <c r="N31" s="144"/>
      <c r="O31" s="146"/>
      <c r="P31" s="144"/>
      <c r="Q31" s="146"/>
      <c r="R31" s="144"/>
      <c r="S31" s="145" t="s">
        <v>49</v>
      </c>
      <c r="T31" s="144"/>
      <c r="U31" s="144"/>
      <c r="V31" s="144"/>
      <c r="W31" s="144"/>
      <c r="X31" s="144"/>
      <c r="Y31" s="144"/>
      <c r="Z31" s="144"/>
      <c r="AA31" s="146" t="s">
        <v>19</v>
      </c>
      <c r="AB31" s="144"/>
      <c r="AC31" s="144"/>
      <c r="AD31" s="144"/>
      <c r="AE31" s="144"/>
      <c r="AF31" s="146" t="s">
        <v>20</v>
      </c>
      <c r="AG31" s="144"/>
      <c r="AH31" s="144"/>
      <c r="AI31" s="94" t="s">
        <v>307</v>
      </c>
      <c r="AJ31" s="147" t="s">
        <v>21</v>
      </c>
      <c r="AK31" s="144"/>
      <c r="AL31" s="144"/>
      <c r="AM31" s="144"/>
      <c r="AN31" s="144"/>
      <c r="AO31" s="144"/>
      <c r="AP31" s="98">
        <v>2127629</v>
      </c>
      <c r="AQ31" s="95" t="s">
        <v>310</v>
      </c>
      <c r="AR31" s="95" t="s">
        <v>328</v>
      </c>
      <c r="AS31" s="148" t="s">
        <v>310</v>
      </c>
      <c r="AT31" s="144"/>
      <c r="AU31" s="148" t="s">
        <v>310</v>
      </c>
      <c r="AV31" s="144"/>
      <c r="AW31" s="95" t="s">
        <v>310</v>
      </c>
    </row>
    <row r="32" spans="1:49" hidden="1" x14ac:dyDescent="0.25">
      <c r="A32" s="146" t="s">
        <v>22</v>
      </c>
      <c r="B32" s="144"/>
      <c r="C32" s="146" t="s">
        <v>312</v>
      </c>
      <c r="D32" s="144"/>
      <c r="E32" s="146" t="s">
        <v>312</v>
      </c>
      <c r="F32" s="144"/>
      <c r="G32" s="146" t="s">
        <v>312</v>
      </c>
      <c r="H32" s="144"/>
      <c r="I32" s="146" t="s">
        <v>316</v>
      </c>
      <c r="J32" s="144"/>
      <c r="K32" s="144"/>
      <c r="L32" s="146" t="s">
        <v>329</v>
      </c>
      <c r="M32" s="144"/>
      <c r="N32" s="144"/>
      <c r="O32" s="146"/>
      <c r="P32" s="144"/>
      <c r="Q32" s="146"/>
      <c r="R32" s="144"/>
      <c r="S32" s="145" t="s">
        <v>50</v>
      </c>
      <c r="T32" s="144"/>
      <c r="U32" s="144"/>
      <c r="V32" s="144"/>
      <c r="W32" s="144"/>
      <c r="X32" s="144"/>
      <c r="Y32" s="144"/>
      <c r="Z32" s="144"/>
      <c r="AA32" s="146" t="s">
        <v>19</v>
      </c>
      <c r="AB32" s="144"/>
      <c r="AC32" s="144"/>
      <c r="AD32" s="144"/>
      <c r="AE32" s="144"/>
      <c r="AF32" s="146" t="s">
        <v>20</v>
      </c>
      <c r="AG32" s="144"/>
      <c r="AH32" s="144"/>
      <c r="AI32" s="94" t="s">
        <v>307</v>
      </c>
      <c r="AJ32" s="147" t="s">
        <v>21</v>
      </c>
      <c r="AK32" s="144"/>
      <c r="AL32" s="144"/>
      <c r="AM32" s="144"/>
      <c r="AN32" s="144"/>
      <c r="AO32" s="144"/>
      <c r="AP32" s="95">
        <v>0</v>
      </c>
      <c r="AQ32" s="95" t="s">
        <v>310</v>
      </c>
      <c r="AR32" s="95" t="s">
        <v>310</v>
      </c>
      <c r="AS32" s="148" t="s">
        <v>310</v>
      </c>
      <c r="AT32" s="144"/>
      <c r="AU32" s="148" t="s">
        <v>310</v>
      </c>
      <c r="AV32" s="144"/>
      <c r="AW32" s="95" t="s">
        <v>310</v>
      </c>
    </row>
    <row r="33" spans="1:49" hidden="1" x14ac:dyDescent="0.25">
      <c r="A33" s="150" t="s">
        <v>22</v>
      </c>
      <c r="B33" s="144"/>
      <c r="C33" s="150" t="s">
        <v>312</v>
      </c>
      <c r="D33" s="144"/>
      <c r="E33" s="150" t="s">
        <v>312</v>
      </c>
      <c r="F33" s="144"/>
      <c r="G33" s="150" t="s">
        <v>330</v>
      </c>
      <c r="H33" s="144"/>
      <c r="I33" s="150"/>
      <c r="J33" s="144"/>
      <c r="K33" s="144"/>
      <c r="L33" s="150"/>
      <c r="M33" s="144"/>
      <c r="N33" s="144"/>
      <c r="O33" s="150"/>
      <c r="P33" s="144"/>
      <c r="Q33" s="150"/>
      <c r="R33" s="144"/>
      <c r="S33" s="151" t="s">
        <v>52</v>
      </c>
      <c r="T33" s="144"/>
      <c r="U33" s="144"/>
      <c r="V33" s="144"/>
      <c r="W33" s="144"/>
      <c r="X33" s="144"/>
      <c r="Y33" s="144"/>
      <c r="Z33" s="144"/>
      <c r="AA33" s="150" t="s">
        <v>19</v>
      </c>
      <c r="AB33" s="144"/>
      <c r="AC33" s="144"/>
      <c r="AD33" s="144"/>
      <c r="AE33" s="144"/>
      <c r="AF33" s="150" t="s">
        <v>20</v>
      </c>
      <c r="AG33" s="144"/>
      <c r="AH33" s="144"/>
      <c r="AI33" s="92" t="s">
        <v>307</v>
      </c>
      <c r="AJ33" s="152" t="s">
        <v>21</v>
      </c>
      <c r="AK33" s="144"/>
      <c r="AL33" s="144"/>
      <c r="AM33" s="144"/>
      <c r="AN33" s="144"/>
      <c r="AO33" s="144"/>
      <c r="AP33" s="93">
        <v>0</v>
      </c>
      <c r="AQ33" s="93" t="s">
        <v>310</v>
      </c>
      <c r="AR33" s="93" t="s">
        <v>310</v>
      </c>
      <c r="AS33" s="149" t="s">
        <v>310</v>
      </c>
      <c r="AT33" s="144"/>
      <c r="AU33" s="149" t="s">
        <v>310</v>
      </c>
      <c r="AV33" s="144"/>
      <c r="AW33" s="93" t="s">
        <v>310</v>
      </c>
    </row>
    <row r="34" spans="1:49" hidden="1" x14ac:dyDescent="0.25">
      <c r="A34" s="146" t="s">
        <v>22</v>
      </c>
      <c r="B34" s="144"/>
      <c r="C34" s="146" t="s">
        <v>312</v>
      </c>
      <c r="D34" s="144"/>
      <c r="E34" s="146" t="s">
        <v>312</v>
      </c>
      <c r="F34" s="144"/>
      <c r="G34" s="146" t="s">
        <v>330</v>
      </c>
      <c r="H34" s="144"/>
      <c r="I34" s="146" t="s">
        <v>316</v>
      </c>
      <c r="J34" s="144"/>
      <c r="K34" s="144"/>
      <c r="L34" s="146"/>
      <c r="M34" s="144"/>
      <c r="N34" s="144"/>
      <c r="O34" s="146"/>
      <c r="P34" s="144"/>
      <c r="Q34" s="146"/>
      <c r="R34" s="144"/>
      <c r="S34" s="145" t="s">
        <v>54</v>
      </c>
      <c r="T34" s="144"/>
      <c r="U34" s="144"/>
      <c r="V34" s="144"/>
      <c r="W34" s="144"/>
      <c r="X34" s="144"/>
      <c r="Y34" s="144"/>
      <c r="Z34" s="144"/>
      <c r="AA34" s="146" t="s">
        <v>19</v>
      </c>
      <c r="AB34" s="144"/>
      <c r="AC34" s="144"/>
      <c r="AD34" s="144"/>
      <c r="AE34" s="144"/>
      <c r="AF34" s="146" t="s">
        <v>20</v>
      </c>
      <c r="AG34" s="144"/>
      <c r="AH34" s="144"/>
      <c r="AI34" s="94" t="s">
        <v>307</v>
      </c>
      <c r="AJ34" s="147" t="s">
        <v>21</v>
      </c>
      <c r="AK34" s="144"/>
      <c r="AL34" s="144"/>
      <c r="AM34" s="144"/>
      <c r="AN34" s="144"/>
      <c r="AO34" s="144"/>
      <c r="AP34" s="95">
        <v>0</v>
      </c>
      <c r="AQ34" s="95" t="s">
        <v>310</v>
      </c>
      <c r="AR34" s="95" t="s">
        <v>310</v>
      </c>
      <c r="AS34" s="148" t="s">
        <v>310</v>
      </c>
      <c r="AT34" s="144"/>
      <c r="AU34" s="148" t="s">
        <v>310</v>
      </c>
      <c r="AV34" s="144"/>
      <c r="AW34" s="95" t="s">
        <v>310</v>
      </c>
    </row>
    <row r="35" spans="1:49" hidden="1" x14ac:dyDescent="0.25">
      <c r="A35" s="146" t="s">
        <v>22</v>
      </c>
      <c r="B35" s="144"/>
      <c r="C35" s="146" t="s">
        <v>312</v>
      </c>
      <c r="D35" s="144"/>
      <c r="E35" s="146" t="s">
        <v>312</v>
      </c>
      <c r="F35" s="144"/>
      <c r="G35" s="146" t="s">
        <v>330</v>
      </c>
      <c r="H35" s="144"/>
      <c r="I35" s="146" t="s">
        <v>331</v>
      </c>
      <c r="J35" s="144"/>
      <c r="K35" s="144"/>
      <c r="L35" s="146"/>
      <c r="M35" s="144"/>
      <c r="N35" s="144"/>
      <c r="O35" s="146"/>
      <c r="P35" s="144"/>
      <c r="Q35" s="146"/>
      <c r="R35" s="144"/>
      <c r="S35" s="145" t="s">
        <v>56</v>
      </c>
      <c r="T35" s="144"/>
      <c r="U35" s="144"/>
      <c r="V35" s="144"/>
      <c r="W35" s="144"/>
      <c r="X35" s="144"/>
      <c r="Y35" s="144"/>
      <c r="Z35" s="144"/>
      <c r="AA35" s="146" t="s">
        <v>19</v>
      </c>
      <c r="AB35" s="144"/>
      <c r="AC35" s="144"/>
      <c r="AD35" s="144"/>
      <c r="AE35" s="144"/>
      <c r="AF35" s="146" t="s">
        <v>20</v>
      </c>
      <c r="AG35" s="144"/>
      <c r="AH35" s="144"/>
      <c r="AI35" s="94" t="s">
        <v>307</v>
      </c>
      <c r="AJ35" s="147" t="s">
        <v>21</v>
      </c>
      <c r="AK35" s="144"/>
      <c r="AL35" s="144"/>
      <c r="AM35" s="144"/>
      <c r="AN35" s="144"/>
      <c r="AO35" s="144"/>
      <c r="AP35" s="95">
        <v>0</v>
      </c>
      <c r="AQ35" s="95" t="s">
        <v>310</v>
      </c>
      <c r="AR35" s="95" t="s">
        <v>310</v>
      </c>
      <c r="AS35" s="148" t="s">
        <v>310</v>
      </c>
      <c r="AT35" s="144"/>
      <c r="AU35" s="148" t="s">
        <v>310</v>
      </c>
      <c r="AV35" s="144"/>
      <c r="AW35" s="95" t="s">
        <v>310</v>
      </c>
    </row>
    <row r="36" spans="1:49" hidden="1" x14ac:dyDescent="0.25">
      <c r="A36" s="146" t="s">
        <v>22</v>
      </c>
      <c r="B36" s="144"/>
      <c r="C36" s="146" t="s">
        <v>312</v>
      </c>
      <c r="D36" s="144"/>
      <c r="E36" s="146" t="s">
        <v>312</v>
      </c>
      <c r="F36" s="144"/>
      <c r="G36" s="146" t="s">
        <v>330</v>
      </c>
      <c r="H36" s="144"/>
      <c r="I36" s="146" t="s">
        <v>317</v>
      </c>
      <c r="J36" s="144"/>
      <c r="K36" s="144"/>
      <c r="L36" s="146"/>
      <c r="M36" s="144"/>
      <c r="N36" s="144"/>
      <c r="O36" s="146"/>
      <c r="P36" s="144"/>
      <c r="Q36" s="146"/>
      <c r="R36" s="144"/>
      <c r="S36" s="145" t="s">
        <v>58</v>
      </c>
      <c r="T36" s="144"/>
      <c r="U36" s="144"/>
      <c r="V36" s="144"/>
      <c r="W36" s="144"/>
      <c r="X36" s="144"/>
      <c r="Y36" s="144"/>
      <c r="Z36" s="144"/>
      <c r="AA36" s="146" t="s">
        <v>19</v>
      </c>
      <c r="AB36" s="144"/>
      <c r="AC36" s="144"/>
      <c r="AD36" s="144"/>
      <c r="AE36" s="144"/>
      <c r="AF36" s="146" t="s">
        <v>20</v>
      </c>
      <c r="AG36" s="144"/>
      <c r="AH36" s="144"/>
      <c r="AI36" s="94" t="s">
        <v>307</v>
      </c>
      <c r="AJ36" s="147" t="s">
        <v>21</v>
      </c>
      <c r="AK36" s="144"/>
      <c r="AL36" s="144"/>
      <c r="AM36" s="144"/>
      <c r="AN36" s="144"/>
      <c r="AO36" s="144"/>
      <c r="AP36" s="95">
        <v>0</v>
      </c>
      <c r="AQ36" s="95" t="s">
        <v>310</v>
      </c>
      <c r="AR36" s="95" t="s">
        <v>310</v>
      </c>
      <c r="AS36" s="148" t="s">
        <v>310</v>
      </c>
      <c r="AT36" s="144"/>
      <c r="AU36" s="148" t="s">
        <v>310</v>
      </c>
      <c r="AV36" s="144"/>
      <c r="AW36" s="95" t="s">
        <v>310</v>
      </c>
    </row>
    <row r="37" spans="1:49" hidden="1" x14ac:dyDescent="0.25">
      <c r="A37" s="146" t="s">
        <v>22</v>
      </c>
      <c r="B37" s="144"/>
      <c r="C37" s="146" t="s">
        <v>312</v>
      </c>
      <c r="D37" s="144"/>
      <c r="E37" s="146" t="s">
        <v>312</v>
      </c>
      <c r="F37" s="144"/>
      <c r="G37" s="146" t="s">
        <v>330</v>
      </c>
      <c r="H37" s="144"/>
      <c r="I37" s="146" t="s">
        <v>318</v>
      </c>
      <c r="J37" s="144"/>
      <c r="K37" s="144"/>
      <c r="L37" s="146"/>
      <c r="M37" s="144"/>
      <c r="N37" s="144"/>
      <c r="O37" s="146"/>
      <c r="P37" s="144"/>
      <c r="Q37" s="146"/>
      <c r="R37" s="144"/>
      <c r="S37" s="145" t="s">
        <v>60</v>
      </c>
      <c r="T37" s="144"/>
      <c r="U37" s="144"/>
      <c r="V37" s="144"/>
      <c r="W37" s="144"/>
      <c r="X37" s="144"/>
      <c r="Y37" s="144"/>
      <c r="Z37" s="144"/>
      <c r="AA37" s="146" t="s">
        <v>19</v>
      </c>
      <c r="AB37" s="144"/>
      <c r="AC37" s="144"/>
      <c r="AD37" s="144"/>
      <c r="AE37" s="144"/>
      <c r="AF37" s="146" t="s">
        <v>20</v>
      </c>
      <c r="AG37" s="144"/>
      <c r="AH37" s="144"/>
      <c r="AI37" s="94" t="s">
        <v>307</v>
      </c>
      <c r="AJ37" s="147" t="s">
        <v>21</v>
      </c>
      <c r="AK37" s="144"/>
      <c r="AL37" s="144"/>
      <c r="AM37" s="144"/>
      <c r="AN37" s="144"/>
      <c r="AO37" s="144"/>
      <c r="AP37" s="95">
        <v>0</v>
      </c>
      <c r="AQ37" s="95" t="s">
        <v>310</v>
      </c>
      <c r="AR37" s="95" t="s">
        <v>310</v>
      </c>
      <c r="AS37" s="148" t="s">
        <v>310</v>
      </c>
      <c r="AT37" s="144"/>
      <c r="AU37" s="148" t="s">
        <v>310</v>
      </c>
      <c r="AV37" s="144"/>
      <c r="AW37" s="95" t="s">
        <v>310</v>
      </c>
    </row>
    <row r="38" spans="1:49" hidden="1" x14ac:dyDescent="0.25">
      <c r="A38" s="146" t="s">
        <v>22</v>
      </c>
      <c r="B38" s="144"/>
      <c r="C38" s="146" t="s">
        <v>312</v>
      </c>
      <c r="D38" s="144"/>
      <c r="E38" s="146" t="s">
        <v>312</v>
      </c>
      <c r="F38" s="144"/>
      <c r="G38" s="146" t="s">
        <v>330</v>
      </c>
      <c r="H38" s="144"/>
      <c r="I38" s="146" t="s">
        <v>319</v>
      </c>
      <c r="J38" s="144"/>
      <c r="K38" s="144"/>
      <c r="L38" s="146"/>
      <c r="M38" s="144"/>
      <c r="N38" s="144"/>
      <c r="O38" s="146"/>
      <c r="P38" s="144"/>
      <c r="Q38" s="146"/>
      <c r="R38" s="144"/>
      <c r="S38" s="145" t="s">
        <v>62</v>
      </c>
      <c r="T38" s="144"/>
      <c r="U38" s="144"/>
      <c r="V38" s="144"/>
      <c r="W38" s="144"/>
      <c r="X38" s="144"/>
      <c r="Y38" s="144"/>
      <c r="Z38" s="144"/>
      <c r="AA38" s="146" t="s">
        <v>19</v>
      </c>
      <c r="AB38" s="144"/>
      <c r="AC38" s="144"/>
      <c r="AD38" s="144"/>
      <c r="AE38" s="144"/>
      <c r="AF38" s="146" t="s">
        <v>20</v>
      </c>
      <c r="AG38" s="144"/>
      <c r="AH38" s="144"/>
      <c r="AI38" s="94" t="s">
        <v>307</v>
      </c>
      <c r="AJ38" s="147" t="s">
        <v>21</v>
      </c>
      <c r="AK38" s="144"/>
      <c r="AL38" s="144"/>
      <c r="AM38" s="144"/>
      <c r="AN38" s="144"/>
      <c r="AO38" s="144"/>
      <c r="AP38" s="95">
        <v>0</v>
      </c>
      <c r="AQ38" s="95" t="s">
        <v>310</v>
      </c>
      <c r="AR38" s="95" t="s">
        <v>310</v>
      </c>
      <c r="AS38" s="148" t="s">
        <v>310</v>
      </c>
      <c r="AT38" s="144"/>
      <c r="AU38" s="148" t="s">
        <v>310</v>
      </c>
      <c r="AV38" s="144"/>
      <c r="AW38" s="95" t="s">
        <v>310</v>
      </c>
    </row>
    <row r="39" spans="1:49" hidden="1" x14ac:dyDescent="0.25">
      <c r="A39" s="146" t="s">
        <v>22</v>
      </c>
      <c r="B39" s="144"/>
      <c r="C39" s="146" t="s">
        <v>312</v>
      </c>
      <c r="D39" s="144"/>
      <c r="E39" s="146" t="s">
        <v>312</v>
      </c>
      <c r="F39" s="144"/>
      <c r="G39" s="146" t="s">
        <v>330</v>
      </c>
      <c r="H39" s="144"/>
      <c r="I39" s="146" t="s">
        <v>320</v>
      </c>
      <c r="J39" s="144"/>
      <c r="K39" s="144"/>
      <c r="L39" s="146"/>
      <c r="M39" s="144"/>
      <c r="N39" s="144"/>
      <c r="O39" s="146"/>
      <c r="P39" s="144"/>
      <c r="Q39" s="146"/>
      <c r="R39" s="144"/>
      <c r="S39" s="145" t="s">
        <v>64</v>
      </c>
      <c r="T39" s="144"/>
      <c r="U39" s="144"/>
      <c r="V39" s="144"/>
      <c r="W39" s="144"/>
      <c r="X39" s="144"/>
      <c r="Y39" s="144"/>
      <c r="Z39" s="144"/>
      <c r="AA39" s="146" t="s">
        <v>19</v>
      </c>
      <c r="AB39" s="144"/>
      <c r="AC39" s="144"/>
      <c r="AD39" s="144"/>
      <c r="AE39" s="144"/>
      <c r="AF39" s="146" t="s">
        <v>20</v>
      </c>
      <c r="AG39" s="144"/>
      <c r="AH39" s="144"/>
      <c r="AI39" s="94" t="s">
        <v>307</v>
      </c>
      <c r="AJ39" s="147" t="s">
        <v>21</v>
      </c>
      <c r="AK39" s="144"/>
      <c r="AL39" s="144"/>
      <c r="AM39" s="144"/>
      <c r="AN39" s="144"/>
      <c r="AO39" s="144"/>
      <c r="AP39" s="95">
        <v>0</v>
      </c>
      <c r="AQ39" s="95" t="s">
        <v>310</v>
      </c>
      <c r="AR39" s="95" t="s">
        <v>310</v>
      </c>
      <c r="AS39" s="148" t="s">
        <v>310</v>
      </c>
      <c r="AT39" s="144"/>
      <c r="AU39" s="148" t="s">
        <v>310</v>
      </c>
      <c r="AV39" s="144"/>
      <c r="AW39" s="95" t="s">
        <v>310</v>
      </c>
    </row>
    <row r="40" spans="1:49" hidden="1" x14ac:dyDescent="0.25">
      <c r="A40" s="146" t="s">
        <v>22</v>
      </c>
      <c r="B40" s="144"/>
      <c r="C40" s="146" t="s">
        <v>312</v>
      </c>
      <c r="D40" s="144"/>
      <c r="E40" s="146" t="s">
        <v>312</v>
      </c>
      <c r="F40" s="144"/>
      <c r="G40" s="146" t="s">
        <v>330</v>
      </c>
      <c r="H40" s="144"/>
      <c r="I40" s="146" t="s">
        <v>322</v>
      </c>
      <c r="J40" s="144"/>
      <c r="K40" s="144"/>
      <c r="L40" s="146"/>
      <c r="M40" s="144"/>
      <c r="N40" s="144"/>
      <c r="O40" s="146"/>
      <c r="P40" s="144"/>
      <c r="Q40" s="146"/>
      <c r="R40" s="144"/>
      <c r="S40" s="145" t="s">
        <v>65</v>
      </c>
      <c r="T40" s="144"/>
      <c r="U40" s="144"/>
      <c r="V40" s="144"/>
      <c r="W40" s="144"/>
      <c r="X40" s="144"/>
      <c r="Y40" s="144"/>
      <c r="Z40" s="144"/>
      <c r="AA40" s="146" t="s">
        <v>19</v>
      </c>
      <c r="AB40" s="144"/>
      <c r="AC40" s="144"/>
      <c r="AD40" s="144"/>
      <c r="AE40" s="144"/>
      <c r="AF40" s="146" t="s">
        <v>20</v>
      </c>
      <c r="AG40" s="144"/>
      <c r="AH40" s="144"/>
      <c r="AI40" s="94" t="s">
        <v>307</v>
      </c>
      <c r="AJ40" s="147" t="s">
        <v>21</v>
      </c>
      <c r="AK40" s="144"/>
      <c r="AL40" s="144"/>
      <c r="AM40" s="144"/>
      <c r="AN40" s="144"/>
      <c r="AO40" s="144"/>
      <c r="AP40" s="95">
        <v>0</v>
      </c>
      <c r="AQ40" s="95" t="s">
        <v>310</v>
      </c>
      <c r="AR40" s="95" t="s">
        <v>310</v>
      </c>
      <c r="AS40" s="148" t="s">
        <v>310</v>
      </c>
      <c r="AT40" s="144"/>
      <c r="AU40" s="148" t="s">
        <v>310</v>
      </c>
      <c r="AV40" s="144"/>
      <c r="AW40" s="95" t="s">
        <v>310</v>
      </c>
    </row>
    <row r="41" spans="1:49" hidden="1" x14ac:dyDescent="0.25">
      <c r="A41" s="150" t="s">
        <v>22</v>
      </c>
      <c r="B41" s="144"/>
      <c r="C41" s="150" t="s">
        <v>312</v>
      </c>
      <c r="D41" s="144"/>
      <c r="E41" s="150" t="s">
        <v>312</v>
      </c>
      <c r="F41" s="144"/>
      <c r="G41" s="150" t="s">
        <v>332</v>
      </c>
      <c r="H41" s="144"/>
      <c r="I41" s="150"/>
      <c r="J41" s="144"/>
      <c r="K41" s="144"/>
      <c r="L41" s="150"/>
      <c r="M41" s="144"/>
      <c r="N41" s="144"/>
      <c r="O41" s="150"/>
      <c r="P41" s="144"/>
      <c r="Q41" s="150"/>
      <c r="R41" s="144"/>
      <c r="S41" s="151" t="s">
        <v>67</v>
      </c>
      <c r="T41" s="144"/>
      <c r="U41" s="144"/>
      <c r="V41" s="144"/>
      <c r="W41" s="144"/>
      <c r="X41" s="144"/>
      <c r="Y41" s="144"/>
      <c r="Z41" s="144"/>
      <c r="AA41" s="150" t="s">
        <v>19</v>
      </c>
      <c r="AB41" s="144"/>
      <c r="AC41" s="144"/>
      <c r="AD41" s="144"/>
      <c r="AE41" s="144"/>
      <c r="AF41" s="150" t="s">
        <v>20</v>
      </c>
      <c r="AG41" s="144"/>
      <c r="AH41" s="144"/>
      <c r="AI41" s="92" t="s">
        <v>307</v>
      </c>
      <c r="AJ41" s="152" t="s">
        <v>21</v>
      </c>
      <c r="AK41" s="144"/>
      <c r="AL41" s="144"/>
      <c r="AM41" s="144"/>
      <c r="AN41" s="144"/>
      <c r="AO41" s="144"/>
      <c r="AP41" s="97">
        <v>3189289</v>
      </c>
      <c r="AQ41" s="93" t="s">
        <v>310</v>
      </c>
      <c r="AR41" s="93" t="s">
        <v>333</v>
      </c>
      <c r="AS41" s="149" t="s">
        <v>310</v>
      </c>
      <c r="AT41" s="144"/>
      <c r="AU41" s="149" t="s">
        <v>310</v>
      </c>
      <c r="AV41" s="144"/>
      <c r="AW41" s="93" t="s">
        <v>310</v>
      </c>
    </row>
    <row r="42" spans="1:49" hidden="1" x14ac:dyDescent="0.25">
      <c r="A42" s="150" t="s">
        <v>22</v>
      </c>
      <c r="B42" s="144"/>
      <c r="C42" s="150" t="s">
        <v>312</v>
      </c>
      <c r="D42" s="144"/>
      <c r="E42" s="150" t="s">
        <v>312</v>
      </c>
      <c r="F42" s="144"/>
      <c r="G42" s="150" t="s">
        <v>332</v>
      </c>
      <c r="H42" s="144"/>
      <c r="I42" s="150" t="s">
        <v>316</v>
      </c>
      <c r="J42" s="144"/>
      <c r="K42" s="144"/>
      <c r="L42" s="150"/>
      <c r="M42" s="144"/>
      <c r="N42" s="144"/>
      <c r="O42" s="150"/>
      <c r="P42" s="144"/>
      <c r="Q42" s="150"/>
      <c r="R42" s="144"/>
      <c r="S42" s="151" t="s">
        <v>69</v>
      </c>
      <c r="T42" s="144"/>
      <c r="U42" s="144"/>
      <c r="V42" s="144"/>
      <c r="W42" s="144"/>
      <c r="X42" s="144"/>
      <c r="Y42" s="144"/>
      <c r="Z42" s="144"/>
      <c r="AA42" s="150" t="s">
        <v>19</v>
      </c>
      <c r="AB42" s="144"/>
      <c r="AC42" s="144"/>
      <c r="AD42" s="144"/>
      <c r="AE42" s="144"/>
      <c r="AF42" s="150" t="s">
        <v>20</v>
      </c>
      <c r="AG42" s="144"/>
      <c r="AH42" s="144"/>
      <c r="AI42" s="92" t="s">
        <v>307</v>
      </c>
      <c r="AJ42" s="152" t="s">
        <v>21</v>
      </c>
      <c r="AK42" s="144"/>
      <c r="AL42" s="144"/>
      <c r="AM42" s="144"/>
      <c r="AN42" s="144"/>
      <c r="AO42" s="144"/>
      <c r="AP42" s="97">
        <v>3189289</v>
      </c>
      <c r="AQ42" s="93" t="s">
        <v>310</v>
      </c>
      <c r="AR42" s="93" t="s">
        <v>333</v>
      </c>
      <c r="AS42" s="149" t="s">
        <v>310</v>
      </c>
      <c r="AT42" s="144"/>
      <c r="AU42" s="149" t="s">
        <v>310</v>
      </c>
      <c r="AV42" s="144"/>
      <c r="AW42" s="93" t="s">
        <v>310</v>
      </c>
    </row>
    <row r="43" spans="1:49" hidden="1" x14ac:dyDescent="0.25">
      <c r="A43" s="146" t="s">
        <v>22</v>
      </c>
      <c r="B43" s="144"/>
      <c r="C43" s="146" t="s">
        <v>312</v>
      </c>
      <c r="D43" s="144"/>
      <c r="E43" s="146" t="s">
        <v>312</v>
      </c>
      <c r="F43" s="144"/>
      <c r="G43" s="146" t="s">
        <v>332</v>
      </c>
      <c r="H43" s="144"/>
      <c r="I43" s="146" t="s">
        <v>316</v>
      </c>
      <c r="J43" s="144"/>
      <c r="K43" s="144"/>
      <c r="L43" s="146" t="s">
        <v>316</v>
      </c>
      <c r="M43" s="144"/>
      <c r="N43" s="144"/>
      <c r="O43" s="146"/>
      <c r="P43" s="144"/>
      <c r="Q43" s="146"/>
      <c r="R43" s="144"/>
      <c r="S43" s="145" t="s">
        <v>71</v>
      </c>
      <c r="T43" s="144"/>
      <c r="U43" s="144"/>
      <c r="V43" s="144"/>
      <c r="W43" s="144"/>
      <c r="X43" s="144"/>
      <c r="Y43" s="144"/>
      <c r="Z43" s="144"/>
      <c r="AA43" s="146" t="s">
        <v>19</v>
      </c>
      <c r="AB43" s="144"/>
      <c r="AC43" s="144"/>
      <c r="AD43" s="144"/>
      <c r="AE43" s="144"/>
      <c r="AF43" s="146" t="s">
        <v>20</v>
      </c>
      <c r="AG43" s="144"/>
      <c r="AH43" s="144"/>
      <c r="AI43" s="94" t="s">
        <v>307</v>
      </c>
      <c r="AJ43" s="147" t="s">
        <v>21</v>
      </c>
      <c r="AK43" s="144"/>
      <c r="AL43" s="144"/>
      <c r="AM43" s="144"/>
      <c r="AN43" s="144"/>
      <c r="AO43" s="144"/>
      <c r="AP43" s="98">
        <v>2932026</v>
      </c>
      <c r="AQ43" s="95" t="s">
        <v>310</v>
      </c>
      <c r="AR43" s="95" t="s">
        <v>334</v>
      </c>
      <c r="AS43" s="148" t="s">
        <v>310</v>
      </c>
      <c r="AT43" s="144"/>
      <c r="AU43" s="148" t="s">
        <v>310</v>
      </c>
      <c r="AV43" s="144"/>
      <c r="AW43" s="95" t="s">
        <v>310</v>
      </c>
    </row>
    <row r="44" spans="1:49" hidden="1" x14ac:dyDescent="0.25">
      <c r="A44" s="146" t="s">
        <v>22</v>
      </c>
      <c r="B44" s="144"/>
      <c r="C44" s="146" t="s">
        <v>312</v>
      </c>
      <c r="D44" s="144"/>
      <c r="E44" s="146" t="s">
        <v>312</v>
      </c>
      <c r="F44" s="144"/>
      <c r="G44" s="146" t="s">
        <v>332</v>
      </c>
      <c r="H44" s="144"/>
      <c r="I44" s="146" t="s">
        <v>316</v>
      </c>
      <c r="J44" s="144"/>
      <c r="K44" s="144"/>
      <c r="L44" s="146" t="s">
        <v>331</v>
      </c>
      <c r="M44" s="144"/>
      <c r="N44" s="144"/>
      <c r="O44" s="146"/>
      <c r="P44" s="144"/>
      <c r="Q44" s="146"/>
      <c r="R44" s="144"/>
      <c r="S44" s="145" t="s">
        <v>73</v>
      </c>
      <c r="T44" s="144"/>
      <c r="U44" s="144"/>
      <c r="V44" s="144"/>
      <c r="W44" s="144"/>
      <c r="X44" s="144"/>
      <c r="Y44" s="144"/>
      <c r="Z44" s="144"/>
      <c r="AA44" s="146" t="s">
        <v>19</v>
      </c>
      <c r="AB44" s="144"/>
      <c r="AC44" s="144"/>
      <c r="AD44" s="144"/>
      <c r="AE44" s="144"/>
      <c r="AF44" s="146" t="s">
        <v>20</v>
      </c>
      <c r="AG44" s="144"/>
      <c r="AH44" s="144"/>
      <c r="AI44" s="94" t="s">
        <v>307</v>
      </c>
      <c r="AJ44" s="147" t="s">
        <v>21</v>
      </c>
      <c r="AK44" s="144"/>
      <c r="AL44" s="144"/>
      <c r="AM44" s="144"/>
      <c r="AN44" s="144"/>
      <c r="AO44" s="144"/>
      <c r="AP44" s="95">
        <v>0</v>
      </c>
      <c r="AQ44" s="95" t="s">
        <v>310</v>
      </c>
      <c r="AR44" s="95" t="s">
        <v>310</v>
      </c>
      <c r="AS44" s="148" t="s">
        <v>310</v>
      </c>
      <c r="AT44" s="144"/>
      <c r="AU44" s="148" t="s">
        <v>310</v>
      </c>
      <c r="AV44" s="144"/>
      <c r="AW44" s="95" t="s">
        <v>310</v>
      </c>
    </row>
    <row r="45" spans="1:49" hidden="1" x14ac:dyDescent="0.25">
      <c r="A45" s="146" t="s">
        <v>22</v>
      </c>
      <c r="B45" s="144"/>
      <c r="C45" s="146" t="s">
        <v>312</v>
      </c>
      <c r="D45" s="144"/>
      <c r="E45" s="146" t="s">
        <v>312</v>
      </c>
      <c r="F45" s="144"/>
      <c r="G45" s="146" t="s">
        <v>332</v>
      </c>
      <c r="H45" s="144"/>
      <c r="I45" s="146" t="s">
        <v>316</v>
      </c>
      <c r="J45" s="144"/>
      <c r="K45" s="144"/>
      <c r="L45" s="146" t="s">
        <v>317</v>
      </c>
      <c r="M45" s="144"/>
      <c r="N45" s="144"/>
      <c r="O45" s="146"/>
      <c r="P45" s="144"/>
      <c r="Q45" s="146"/>
      <c r="R45" s="144"/>
      <c r="S45" s="145" t="s">
        <v>75</v>
      </c>
      <c r="T45" s="144"/>
      <c r="U45" s="144"/>
      <c r="V45" s="144"/>
      <c r="W45" s="144"/>
      <c r="X45" s="144"/>
      <c r="Y45" s="144"/>
      <c r="Z45" s="144"/>
      <c r="AA45" s="146" t="s">
        <v>19</v>
      </c>
      <c r="AB45" s="144"/>
      <c r="AC45" s="144"/>
      <c r="AD45" s="144"/>
      <c r="AE45" s="144"/>
      <c r="AF45" s="146" t="s">
        <v>20</v>
      </c>
      <c r="AG45" s="144"/>
      <c r="AH45" s="144"/>
      <c r="AI45" s="94" t="s">
        <v>307</v>
      </c>
      <c r="AJ45" s="147" t="s">
        <v>21</v>
      </c>
      <c r="AK45" s="144"/>
      <c r="AL45" s="144"/>
      <c r="AM45" s="144"/>
      <c r="AN45" s="144"/>
      <c r="AO45" s="144"/>
      <c r="AP45" s="98">
        <v>257263</v>
      </c>
      <c r="AQ45" s="95" t="s">
        <v>310</v>
      </c>
      <c r="AR45" s="95" t="s">
        <v>335</v>
      </c>
      <c r="AS45" s="148" t="s">
        <v>310</v>
      </c>
      <c r="AT45" s="144"/>
      <c r="AU45" s="148" t="s">
        <v>310</v>
      </c>
      <c r="AV45" s="144"/>
      <c r="AW45" s="95" t="s">
        <v>310</v>
      </c>
    </row>
    <row r="46" spans="1:49" hidden="1" x14ac:dyDescent="0.25">
      <c r="A46" s="146" t="s">
        <v>22</v>
      </c>
      <c r="B46" s="144"/>
      <c r="C46" s="146" t="s">
        <v>312</v>
      </c>
      <c r="D46" s="144"/>
      <c r="E46" s="146" t="s">
        <v>312</v>
      </c>
      <c r="F46" s="144"/>
      <c r="G46" s="146" t="s">
        <v>332</v>
      </c>
      <c r="H46" s="144"/>
      <c r="I46" s="146" t="s">
        <v>331</v>
      </c>
      <c r="J46" s="144"/>
      <c r="K46" s="144"/>
      <c r="L46" s="146"/>
      <c r="M46" s="144"/>
      <c r="N46" s="144"/>
      <c r="O46" s="146"/>
      <c r="P46" s="144"/>
      <c r="Q46" s="146"/>
      <c r="R46" s="144"/>
      <c r="S46" s="145" t="s">
        <v>77</v>
      </c>
      <c r="T46" s="144"/>
      <c r="U46" s="144"/>
      <c r="V46" s="144"/>
      <c r="W46" s="144"/>
      <c r="X46" s="144"/>
      <c r="Y46" s="144"/>
      <c r="Z46" s="144"/>
      <c r="AA46" s="146" t="s">
        <v>19</v>
      </c>
      <c r="AB46" s="144"/>
      <c r="AC46" s="144"/>
      <c r="AD46" s="144"/>
      <c r="AE46" s="144"/>
      <c r="AF46" s="146" t="s">
        <v>20</v>
      </c>
      <c r="AG46" s="144"/>
      <c r="AH46" s="144"/>
      <c r="AI46" s="94" t="s">
        <v>307</v>
      </c>
      <c r="AJ46" s="147" t="s">
        <v>21</v>
      </c>
      <c r="AK46" s="144"/>
      <c r="AL46" s="144"/>
      <c r="AM46" s="144"/>
      <c r="AN46" s="144"/>
      <c r="AO46" s="144"/>
      <c r="AP46" s="95">
        <v>0</v>
      </c>
      <c r="AQ46" s="95" t="s">
        <v>310</v>
      </c>
      <c r="AR46" s="95" t="s">
        <v>310</v>
      </c>
      <c r="AS46" s="148" t="s">
        <v>310</v>
      </c>
      <c r="AT46" s="144"/>
      <c r="AU46" s="148" t="s">
        <v>310</v>
      </c>
      <c r="AV46" s="144"/>
      <c r="AW46" s="95" t="s">
        <v>310</v>
      </c>
    </row>
    <row r="47" spans="1:49" hidden="1" x14ac:dyDescent="0.25">
      <c r="A47" s="146" t="s">
        <v>22</v>
      </c>
      <c r="B47" s="144"/>
      <c r="C47" s="146" t="s">
        <v>312</v>
      </c>
      <c r="D47" s="144"/>
      <c r="E47" s="146" t="s">
        <v>312</v>
      </c>
      <c r="F47" s="144"/>
      <c r="G47" s="146" t="s">
        <v>332</v>
      </c>
      <c r="H47" s="144"/>
      <c r="I47" s="146" t="s">
        <v>336</v>
      </c>
      <c r="J47" s="144"/>
      <c r="K47" s="144"/>
      <c r="L47" s="146"/>
      <c r="M47" s="144"/>
      <c r="N47" s="144"/>
      <c r="O47" s="146"/>
      <c r="P47" s="144"/>
      <c r="Q47" s="146"/>
      <c r="R47" s="144"/>
      <c r="S47" s="145" t="s">
        <v>79</v>
      </c>
      <c r="T47" s="144"/>
      <c r="U47" s="144"/>
      <c r="V47" s="144"/>
      <c r="W47" s="144"/>
      <c r="X47" s="144"/>
      <c r="Y47" s="144"/>
      <c r="Z47" s="144"/>
      <c r="AA47" s="146" t="s">
        <v>19</v>
      </c>
      <c r="AB47" s="144"/>
      <c r="AC47" s="144"/>
      <c r="AD47" s="144"/>
      <c r="AE47" s="144"/>
      <c r="AF47" s="146" t="s">
        <v>20</v>
      </c>
      <c r="AG47" s="144"/>
      <c r="AH47" s="144"/>
      <c r="AI47" s="94" t="s">
        <v>307</v>
      </c>
      <c r="AJ47" s="147" t="s">
        <v>21</v>
      </c>
      <c r="AK47" s="144"/>
      <c r="AL47" s="144"/>
      <c r="AM47" s="144"/>
      <c r="AN47" s="144"/>
      <c r="AO47" s="144"/>
      <c r="AP47" s="95">
        <v>0</v>
      </c>
      <c r="AQ47" s="95" t="s">
        <v>310</v>
      </c>
      <c r="AR47" s="95" t="s">
        <v>310</v>
      </c>
      <c r="AS47" s="148" t="s">
        <v>310</v>
      </c>
      <c r="AT47" s="144"/>
      <c r="AU47" s="148" t="s">
        <v>310</v>
      </c>
      <c r="AV47" s="144"/>
      <c r="AW47" s="95" t="s">
        <v>310</v>
      </c>
    </row>
    <row r="48" spans="1:49" hidden="1" x14ac:dyDescent="0.25">
      <c r="A48" s="146" t="s">
        <v>22</v>
      </c>
      <c r="B48" s="144"/>
      <c r="C48" s="146" t="s">
        <v>312</v>
      </c>
      <c r="D48" s="144"/>
      <c r="E48" s="146" t="s">
        <v>312</v>
      </c>
      <c r="F48" s="144"/>
      <c r="G48" s="146" t="s">
        <v>332</v>
      </c>
      <c r="H48" s="144"/>
      <c r="I48" s="146" t="s">
        <v>337</v>
      </c>
      <c r="J48" s="144"/>
      <c r="K48" s="144"/>
      <c r="L48" s="146"/>
      <c r="M48" s="144"/>
      <c r="N48" s="144"/>
      <c r="O48" s="146"/>
      <c r="P48" s="144"/>
      <c r="Q48" s="146"/>
      <c r="R48" s="144"/>
      <c r="S48" s="145" t="s">
        <v>81</v>
      </c>
      <c r="T48" s="144"/>
      <c r="U48" s="144"/>
      <c r="V48" s="144"/>
      <c r="W48" s="144"/>
      <c r="X48" s="144"/>
      <c r="Y48" s="144"/>
      <c r="Z48" s="144"/>
      <c r="AA48" s="146" t="s">
        <v>19</v>
      </c>
      <c r="AB48" s="144"/>
      <c r="AC48" s="144"/>
      <c r="AD48" s="144"/>
      <c r="AE48" s="144"/>
      <c r="AF48" s="146" t="s">
        <v>20</v>
      </c>
      <c r="AG48" s="144"/>
      <c r="AH48" s="144"/>
      <c r="AI48" s="94" t="s">
        <v>307</v>
      </c>
      <c r="AJ48" s="147" t="s">
        <v>21</v>
      </c>
      <c r="AK48" s="144"/>
      <c r="AL48" s="144"/>
      <c r="AM48" s="144"/>
      <c r="AN48" s="144"/>
      <c r="AO48" s="144"/>
      <c r="AP48" s="95">
        <v>0</v>
      </c>
      <c r="AQ48" s="95" t="s">
        <v>310</v>
      </c>
      <c r="AR48" s="95" t="s">
        <v>310</v>
      </c>
      <c r="AS48" s="148" t="s">
        <v>310</v>
      </c>
      <c r="AT48" s="144"/>
      <c r="AU48" s="148" t="s">
        <v>310</v>
      </c>
      <c r="AV48" s="144"/>
      <c r="AW48" s="95" t="s">
        <v>310</v>
      </c>
    </row>
    <row r="49" spans="1:49" hidden="1" x14ac:dyDescent="0.25">
      <c r="A49" s="146" t="s">
        <v>22</v>
      </c>
      <c r="B49" s="144"/>
      <c r="C49" s="146" t="s">
        <v>312</v>
      </c>
      <c r="D49" s="144"/>
      <c r="E49" s="146" t="s">
        <v>312</v>
      </c>
      <c r="F49" s="144"/>
      <c r="G49" s="146" t="s">
        <v>332</v>
      </c>
      <c r="H49" s="144"/>
      <c r="I49" s="146" t="s">
        <v>338</v>
      </c>
      <c r="J49" s="144"/>
      <c r="K49" s="144"/>
      <c r="L49" s="146"/>
      <c r="M49" s="144"/>
      <c r="N49" s="144"/>
      <c r="O49" s="146"/>
      <c r="P49" s="144"/>
      <c r="Q49" s="146"/>
      <c r="R49" s="144"/>
      <c r="S49" s="145" t="s">
        <v>83</v>
      </c>
      <c r="T49" s="144"/>
      <c r="U49" s="144"/>
      <c r="V49" s="144"/>
      <c r="W49" s="144"/>
      <c r="X49" s="144"/>
      <c r="Y49" s="144"/>
      <c r="Z49" s="144"/>
      <c r="AA49" s="146" t="s">
        <v>19</v>
      </c>
      <c r="AB49" s="144"/>
      <c r="AC49" s="144"/>
      <c r="AD49" s="144"/>
      <c r="AE49" s="144"/>
      <c r="AF49" s="146" t="s">
        <v>20</v>
      </c>
      <c r="AG49" s="144"/>
      <c r="AH49" s="144"/>
      <c r="AI49" s="94" t="s">
        <v>307</v>
      </c>
      <c r="AJ49" s="147" t="s">
        <v>21</v>
      </c>
      <c r="AK49" s="144"/>
      <c r="AL49" s="144"/>
      <c r="AM49" s="144"/>
      <c r="AN49" s="144"/>
      <c r="AO49" s="144"/>
      <c r="AP49" s="95">
        <v>0</v>
      </c>
      <c r="AQ49" s="95" t="s">
        <v>310</v>
      </c>
      <c r="AR49" s="95" t="s">
        <v>310</v>
      </c>
      <c r="AS49" s="148" t="s">
        <v>310</v>
      </c>
      <c r="AT49" s="144"/>
      <c r="AU49" s="148" t="s">
        <v>310</v>
      </c>
      <c r="AV49" s="144"/>
      <c r="AW49" s="95" t="s">
        <v>310</v>
      </c>
    </row>
    <row r="50" spans="1:49" hidden="1" x14ac:dyDescent="0.25">
      <c r="A50" s="150" t="s">
        <v>22</v>
      </c>
      <c r="B50" s="144"/>
      <c r="C50" s="150" t="s">
        <v>330</v>
      </c>
      <c r="D50" s="144"/>
      <c r="E50" s="150"/>
      <c r="F50" s="144"/>
      <c r="G50" s="150"/>
      <c r="H50" s="144"/>
      <c r="I50" s="150"/>
      <c r="J50" s="144"/>
      <c r="K50" s="144"/>
      <c r="L50" s="150"/>
      <c r="M50" s="144"/>
      <c r="N50" s="144"/>
      <c r="O50" s="150"/>
      <c r="P50" s="144"/>
      <c r="Q50" s="150"/>
      <c r="R50" s="144"/>
      <c r="S50" s="151" t="s">
        <v>85</v>
      </c>
      <c r="T50" s="144"/>
      <c r="U50" s="144"/>
      <c r="V50" s="144"/>
      <c r="W50" s="144"/>
      <c r="X50" s="144"/>
      <c r="Y50" s="144"/>
      <c r="Z50" s="144"/>
      <c r="AA50" s="150" t="s">
        <v>19</v>
      </c>
      <c r="AB50" s="144"/>
      <c r="AC50" s="144"/>
      <c r="AD50" s="144"/>
      <c r="AE50" s="144"/>
      <c r="AF50" s="150" t="s">
        <v>20</v>
      </c>
      <c r="AG50" s="144"/>
      <c r="AH50" s="144"/>
      <c r="AI50" s="92" t="s">
        <v>307</v>
      </c>
      <c r="AJ50" s="152" t="s">
        <v>21</v>
      </c>
      <c r="AK50" s="144"/>
      <c r="AL50" s="144"/>
      <c r="AM50" s="144"/>
      <c r="AN50" s="144"/>
      <c r="AO50" s="144"/>
      <c r="AP50" s="97">
        <v>491560699.91000003</v>
      </c>
      <c r="AQ50" s="93" t="s">
        <v>339</v>
      </c>
      <c r="AR50" s="93" t="s">
        <v>340</v>
      </c>
      <c r="AS50" s="149" t="s">
        <v>339</v>
      </c>
      <c r="AT50" s="144"/>
      <c r="AU50" s="149" t="s">
        <v>310</v>
      </c>
      <c r="AV50" s="144"/>
      <c r="AW50" s="93" t="s">
        <v>311</v>
      </c>
    </row>
    <row r="51" spans="1:49" hidden="1" x14ac:dyDescent="0.25">
      <c r="A51" s="150" t="s">
        <v>22</v>
      </c>
      <c r="B51" s="144"/>
      <c r="C51" s="150" t="s">
        <v>330</v>
      </c>
      <c r="D51" s="144"/>
      <c r="E51" s="150" t="s">
        <v>312</v>
      </c>
      <c r="F51" s="144"/>
      <c r="G51" s="150"/>
      <c r="H51" s="144"/>
      <c r="I51" s="150"/>
      <c r="J51" s="144"/>
      <c r="K51" s="144"/>
      <c r="L51" s="150"/>
      <c r="M51" s="144"/>
      <c r="N51" s="144"/>
      <c r="O51" s="150"/>
      <c r="P51" s="144"/>
      <c r="Q51" s="150"/>
      <c r="R51" s="144"/>
      <c r="S51" s="151" t="s">
        <v>87</v>
      </c>
      <c r="T51" s="144"/>
      <c r="U51" s="144"/>
      <c r="V51" s="144"/>
      <c r="W51" s="144"/>
      <c r="X51" s="144"/>
      <c r="Y51" s="144"/>
      <c r="Z51" s="144"/>
      <c r="AA51" s="150" t="s">
        <v>19</v>
      </c>
      <c r="AB51" s="144"/>
      <c r="AC51" s="144"/>
      <c r="AD51" s="144"/>
      <c r="AE51" s="144"/>
      <c r="AF51" s="150" t="s">
        <v>20</v>
      </c>
      <c r="AG51" s="144"/>
      <c r="AH51" s="144"/>
      <c r="AI51" s="92" t="s">
        <v>307</v>
      </c>
      <c r="AJ51" s="152" t="s">
        <v>21</v>
      </c>
      <c r="AK51" s="144"/>
      <c r="AL51" s="144"/>
      <c r="AM51" s="144"/>
      <c r="AN51" s="144"/>
      <c r="AO51" s="144"/>
      <c r="AP51" s="97">
        <v>28945385.420000002</v>
      </c>
      <c r="AQ51" s="93" t="s">
        <v>341</v>
      </c>
      <c r="AR51" s="93" t="s">
        <v>310</v>
      </c>
      <c r="AS51" s="149" t="s">
        <v>341</v>
      </c>
      <c r="AT51" s="144"/>
      <c r="AU51" s="149" t="s">
        <v>310</v>
      </c>
      <c r="AV51" s="144"/>
      <c r="AW51" s="93" t="s">
        <v>310</v>
      </c>
    </row>
    <row r="52" spans="1:49" hidden="1" x14ac:dyDescent="0.25">
      <c r="A52" s="150" t="s">
        <v>22</v>
      </c>
      <c r="B52" s="144"/>
      <c r="C52" s="150" t="s">
        <v>330</v>
      </c>
      <c r="D52" s="144"/>
      <c r="E52" s="150" t="s">
        <v>312</v>
      </c>
      <c r="F52" s="144"/>
      <c r="G52" s="150" t="s">
        <v>312</v>
      </c>
      <c r="H52" s="144"/>
      <c r="I52" s="150"/>
      <c r="J52" s="144"/>
      <c r="K52" s="144"/>
      <c r="L52" s="150"/>
      <c r="M52" s="144"/>
      <c r="N52" s="144"/>
      <c r="O52" s="150"/>
      <c r="P52" s="144"/>
      <c r="Q52" s="150"/>
      <c r="R52" s="144"/>
      <c r="S52" s="151" t="s">
        <v>89</v>
      </c>
      <c r="T52" s="144"/>
      <c r="U52" s="144"/>
      <c r="V52" s="144"/>
      <c r="W52" s="144"/>
      <c r="X52" s="144"/>
      <c r="Y52" s="144"/>
      <c r="Z52" s="144"/>
      <c r="AA52" s="150" t="s">
        <v>19</v>
      </c>
      <c r="AB52" s="144"/>
      <c r="AC52" s="144"/>
      <c r="AD52" s="144"/>
      <c r="AE52" s="144"/>
      <c r="AF52" s="150" t="s">
        <v>20</v>
      </c>
      <c r="AG52" s="144"/>
      <c r="AH52" s="144"/>
      <c r="AI52" s="92" t="s">
        <v>307</v>
      </c>
      <c r="AJ52" s="152" t="s">
        <v>21</v>
      </c>
      <c r="AK52" s="144"/>
      <c r="AL52" s="144"/>
      <c r="AM52" s="144"/>
      <c r="AN52" s="144"/>
      <c r="AO52" s="144"/>
      <c r="AP52" s="97">
        <v>28945385.420000002</v>
      </c>
      <c r="AQ52" s="93" t="s">
        <v>341</v>
      </c>
      <c r="AR52" s="93" t="s">
        <v>310</v>
      </c>
      <c r="AS52" s="149" t="s">
        <v>341</v>
      </c>
      <c r="AT52" s="144"/>
      <c r="AU52" s="149" t="s">
        <v>310</v>
      </c>
      <c r="AV52" s="144"/>
      <c r="AW52" s="93" t="s">
        <v>310</v>
      </c>
    </row>
    <row r="53" spans="1:49" hidden="1" x14ac:dyDescent="0.25">
      <c r="A53" s="150" t="s">
        <v>22</v>
      </c>
      <c r="B53" s="144"/>
      <c r="C53" s="150" t="s">
        <v>330</v>
      </c>
      <c r="D53" s="144"/>
      <c r="E53" s="150" t="s">
        <v>312</v>
      </c>
      <c r="F53" s="144"/>
      <c r="G53" s="150" t="s">
        <v>312</v>
      </c>
      <c r="H53" s="144"/>
      <c r="I53" s="150" t="s">
        <v>317</v>
      </c>
      <c r="J53" s="144"/>
      <c r="K53" s="144"/>
      <c r="L53" s="150"/>
      <c r="M53" s="144"/>
      <c r="N53" s="144"/>
      <c r="O53" s="150"/>
      <c r="P53" s="144"/>
      <c r="Q53" s="150"/>
      <c r="R53" s="144"/>
      <c r="S53" s="151" t="s">
        <v>90</v>
      </c>
      <c r="T53" s="144"/>
      <c r="U53" s="144"/>
      <c r="V53" s="144"/>
      <c r="W53" s="144"/>
      <c r="X53" s="144"/>
      <c r="Y53" s="144"/>
      <c r="Z53" s="144"/>
      <c r="AA53" s="150" t="s">
        <v>19</v>
      </c>
      <c r="AB53" s="144"/>
      <c r="AC53" s="144"/>
      <c r="AD53" s="144"/>
      <c r="AE53" s="144"/>
      <c r="AF53" s="150" t="s">
        <v>20</v>
      </c>
      <c r="AG53" s="144"/>
      <c r="AH53" s="144"/>
      <c r="AI53" s="92" t="s">
        <v>307</v>
      </c>
      <c r="AJ53" s="152" t="s">
        <v>21</v>
      </c>
      <c r="AK53" s="144"/>
      <c r="AL53" s="144"/>
      <c r="AM53" s="144"/>
      <c r="AN53" s="144"/>
      <c r="AO53" s="144"/>
      <c r="AP53" s="93">
        <v>0</v>
      </c>
      <c r="AQ53" s="93" t="s">
        <v>310</v>
      </c>
      <c r="AR53" s="93" t="s">
        <v>310</v>
      </c>
      <c r="AS53" s="149" t="s">
        <v>310</v>
      </c>
      <c r="AT53" s="144"/>
      <c r="AU53" s="149" t="s">
        <v>310</v>
      </c>
      <c r="AV53" s="144"/>
      <c r="AW53" s="93" t="s">
        <v>310</v>
      </c>
    </row>
    <row r="54" spans="1:49" hidden="1" x14ac:dyDescent="0.25">
      <c r="A54" s="146" t="s">
        <v>22</v>
      </c>
      <c r="B54" s="144"/>
      <c r="C54" s="146" t="s">
        <v>330</v>
      </c>
      <c r="D54" s="144"/>
      <c r="E54" s="146" t="s">
        <v>312</v>
      </c>
      <c r="F54" s="144"/>
      <c r="G54" s="146" t="s">
        <v>312</v>
      </c>
      <c r="H54" s="144"/>
      <c r="I54" s="146" t="s">
        <v>317</v>
      </c>
      <c r="J54" s="144"/>
      <c r="K54" s="144"/>
      <c r="L54" s="146" t="s">
        <v>324</v>
      </c>
      <c r="M54" s="144"/>
      <c r="N54" s="144"/>
      <c r="O54" s="146"/>
      <c r="P54" s="144"/>
      <c r="Q54" s="146"/>
      <c r="R54" s="144"/>
      <c r="S54" s="145" t="s">
        <v>91</v>
      </c>
      <c r="T54" s="144"/>
      <c r="U54" s="144"/>
      <c r="V54" s="144"/>
      <c r="W54" s="144"/>
      <c r="X54" s="144"/>
      <c r="Y54" s="144"/>
      <c r="Z54" s="144"/>
      <c r="AA54" s="146" t="s">
        <v>19</v>
      </c>
      <c r="AB54" s="144"/>
      <c r="AC54" s="144"/>
      <c r="AD54" s="144"/>
      <c r="AE54" s="144"/>
      <c r="AF54" s="146" t="s">
        <v>20</v>
      </c>
      <c r="AG54" s="144"/>
      <c r="AH54" s="144"/>
      <c r="AI54" s="94" t="s">
        <v>307</v>
      </c>
      <c r="AJ54" s="147" t="s">
        <v>21</v>
      </c>
      <c r="AK54" s="144"/>
      <c r="AL54" s="144"/>
      <c r="AM54" s="144"/>
      <c r="AN54" s="144"/>
      <c r="AO54" s="144"/>
      <c r="AP54" s="95">
        <v>0</v>
      </c>
      <c r="AQ54" s="95" t="s">
        <v>310</v>
      </c>
      <c r="AR54" s="95" t="s">
        <v>310</v>
      </c>
      <c r="AS54" s="148" t="s">
        <v>310</v>
      </c>
      <c r="AT54" s="144"/>
      <c r="AU54" s="148" t="s">
        <v>310</v>
      </c>
      <c r="AV54" s="144"/>
      <c r="AW54" s="95" t="s">
        <v>310</v>
      </c>
    </row>
    <row r="55" spans="1:49" hidden="1" x14ac:dyDescent="0.25">
      <c r="A55" s="150" t="s">
        <v>22</v>
      </c>
      <c r="B55" s="144"/>
      <c r="C55" s="150" t="s">
        <v>330</v>
      </c>
      <c r="D55" s="144"/>
      <c r="E55" s="150" t="s">
        <v>312</v>
      </c>
      <c r="F55" s="144"/>
      <c r="G55" s="150" t="s">
        <v>312</v>
      </c>
      <c r="H55" s="144"/>
      <c r="I55" s="150" t="s">
        <v>318</v>
      </c>
      <c r="J55" s="144"/>
      <c r="K55" s="144"/>
      <c r="L55" s="150"/>
      <c r="M55" s="144"/>
      <c r="N55" s="144"/>
      <c r="O55" s="150"/>
      <c r="P55" s="144"/>
      <c r="Q55" s="150"/>
      <c r="R55" s="144"/>
      <c r="S55" s="151" t="s">
        <v>92</v>
      </c>
      <c r="T55" s="144"/>
      <c r="U55" s="144"/>
      <c r="V55" s="144"/>
      <c r="W55" s="144"/>
      <c r="X55" s="144"/>
      <c r="Y55" s="144"/>
      <c r="Z55" s="144"/>
      <c r="AA55" s="150" t="s">
        <v>19</v>
      </c>
      <c r="AB55" s="144"/>
      <c r="AC55" s="144"/>
      <c r="AD55" s="144"/>
      <c r="AE55" s="144"/>
      <c r="AF55" s="150" t="s">
        <v>20</v>
      </c>
      <c r="AG55" s="144"/>
      <c r="AH55" s="144"/>
      <c r="AI55" s="92" t="s">
        <v>307</v>
      </c>
      <c r="AJ55" s="152" t="s">
        <v>21</v>
      </c>
      <c r="AK55" s="144"/>
      <c r="AL55" s="144"/>
      <c r="AM55" s="144"/>
      <c r="AN55" s="144"/>
      <c r="AO55" s="144"/>
      <c r="AP55" s="97">
        <v>28945385.420000002</v>
      </c>
      <c r="AQ55" s="93" t="s">
        <v>341</v>
      </c>
      <c r="AR55" s="93" t="s">
        <v>310</v>
      </c>
      <c r="AS55" s="149" t="s">
        <v>341</v>
      </c>
      <c r="AT55" s="144"/>
      <c r="AU55" s="149" t="s">
        <v>310</v>
      </c>
      <c r="AV55" s="144"/>
      <c r="AW55" s="93" t="s">
        <v>310</v>
      </c>
    </row>
    <row r="56" spans="1:49" hidden="1" x14ac:dyDescent="0.25">
      <c r="A56" s="146" t="s">
        <v>22</v>
      </c>
      <c r="B56" s="144"/>
      <c r="C56" s="146" t="s">
        <v>330</v>
      </c>
      <c r="D56" s="144"/>
      <c r="E56" s="146" t="s">
        <v>312</v>
      </c>
      <c r="F56" s="144"/>
      <c r="G56" s="146" t="s">
        <v>312</v>
      </c>
      <c r="H56" s="144"/>
      <c r="I56" s="146" t="s">
        <v>318</v>
      </c>
      <c r="J56" s="144"/>
      <c r="K56" s="144"/>
      <c r="L56" s="146" t="s">
        <v>317</v>
      </c>
      <c r="M56" s="144"/>
      <c r="N56" s="144"/>
      <c r="O56" s="146"/>
      <c r="P56" s="144"/>
      <c r="Q56" s="146"/>
      <c r="R56" s="144"/>
      <c r="S56" s="145" t="s">
        <v>93</v>
      </c>
      <c r="T56" s="144"/>
      <c r="U56" s="144"/>
      <c r="V56" s="144"/>
      <c r="W56" s="144"/>
      <c r="X56" s="144"/>
      <c r="Y56" s="144"/>
      <c r="Z56" s="144"/>
      <c r="AA56" s="146" t="s">
        <v>19</v>
      </c>
      <c r="AB56" s="144"/>
      <c r="AC56" s="144"/>
      <c r="AD56" s="144"/>
      <c r="AE56" s="144"/>
      <c r="AF56" s="146" t="s">
        <v>20</v>
      </c>
      <c r="AG56" s="144"/>
      <c r="AH56" s="144"/>
      <c r="AI56" s="94" t="s">
        <v>307</v>
      </c>
      <c r="AJ56" s="147" t="s">
        <v>21</v>
      </c>
      <c r="AK56" s="144"/>
      <c r="AL56" s="144"/>
      <c r="AM56" s="144"/>
      <c r="AN56" s="144"/>
      <c r="AO56" s="144"/>
      <c r="AP56" s="98">
        <v>360167.06</v>
      </c>
      <c r="AQ56" s="95" t="s">
        <v>342</v>
      </c>
      <c r="AR56" s="95" t="s">
        <v>310</v>
      </c>
      <c r="AS56" s="148" t="s">
        <v>342</v>
      </c>
      <c r="AT56" s="144"/>
      <c r="AU56" s="148" t="s">
        <v>310</v>
      </c>
      <c r="AV56" s="144"/>
      <c r="AW56" s="95" t="s">
        <v>310</v>
      </c>
    </row>
    <row r="57" spans="1:49" hidden="1" x14ac:dyDescent="0.25">
      <c r="A57" s="146" t="s">
        <v>22</v>
      </c>
      <c r="B57" s="144"/>
      <c r="C57" s="146" t="s">
        <v>330</v>
      </c>
      <c r="D57" s="144"/>
      <c r="E57" s="146" t="s">
        <v>312</v>
      </c>
      <c r="F57" s="144"/>
      <c r="G57" s="146" t="s">
        <v>312</v>
      </c>
      <c r="H57" s="144"/>
      <c r="I57" s="146" t="s">
        <v>318</v>
      </c>
      <c r="J57" s="144"/>
      <c r="K57" s="144"/>
      <c r="L57" s="146" t="s">
        <v>318</v>
      </c>
      <c r="M57" s="144"/>
      <c r="N57" s="144"/>
      <c r="O57" s="146"/>
      <c r="P57" s="144"/>
      <c r="Q57" s="146"/>
      <c r="R57" s="144"/>
      <c r="S57" s="145" t="s">
        <v>94</v>
      </c>
      <c r="T57" s="144"/>
      <c r="U57" s="144"/>
      <c r="V57" s="144"/>
      <c r="W57" s="144"/>
      <c r="X57" s="144"/>
      <c r="Y57" s="144"/>
      <c r="Z57" s="144"/>
      <c r="AA57" s="146" t="s">
        <v>19</v>
      </c>
      <c r="AB57" s="144"/>
      <c r="AC57" s="144"/>
      <c r="AD57" s="144"/>
      <c r="AE57" s="144"/>
      <c r="AF57" s="146" t="s">
        <v>20</v>
      </c>
      <c r="AG57" s="144"/>
      <c r="AH57" s="144"/>
      <c r="AI57" s="94" t="s">
        <v>307</v>
      </c>
      <c r="AJ57" s="147" t="s">
        <v>21</v>
      </c>
      <c r="AK57" s="144"/>
      <c r="AL57" s="144"/>
      <c r="AM57" s="144"/>
      <c r="AN57" s="144"/>
      <c r="AO57" s="144"/>
      <c r="AP57" s="95">
        <v>0</v>
      </c>
      <c r="AQ57" s="95" t="s">
        <v>310</v>
      </c>
      <c r="AR57" s="95" t="s">
        <v>310</v>
      </c>
      <c r="AS57" s="148" t="s">
        <v>310</v>
      </c>
      <c r="AT57" s="144"/>
      <c r="AU57" s="148" t="s">
        <v>310</v>
      </c>
      <c r="AV57" s="144"/>
      <c r="AW57" s="95" t="s">
        <v>310</v>
      </c>
    </row>
    <row r="58" spans="1:49" hidden="1" x14ac:dyDescent="0.25">
      <c r="A58" s="146" t="s">
        <v>22</v>
      </c>
      <c r="B58" s="144"/>
      <c r="C58" s="146" t="s">
        <v>330</v>
      </c>
      <c r="D58" s="144"/>
      <c r="E58" s="146" t="s">
        <v>312</v>
      </c>
      <c r="F58" s="144"/>
      <c r="G58" s="146" t="s">
        <v>312</v>
      </c>
      <c r="H58" s="144"/>
      <c r="I58" s="146" t="s">
        <v>318</v>
      </c>
      <c r="J58" s="144"/>
      <c r="K58" s="144"/>
      <c r="L58" s="146" t="s">
        <v>319</v>
      </c>
      <c r="M58" s="144"/>
      <c r="N58" s="144"/>
      <c r="O58" s="146"/>
      <c r="P58" s="144"/>
      <c r="Q58" s="146"/>
      <c r="R58" s="144"/>
      <c r="S58" s="145" t="s">
        <v>95</v>
      </c>
      <c r="T58" s="144"/>
      <c r="U58" s="144"/>
      <c r="V58" s="144"/>
      <c r="W58" s="144"/>
      <c r="X58" s="144"/>
      <c r="Y58" s="144"/>
      <c r="Z58" s="144"/>
      <c r="AA58" s="146" t="s">
        <v>19</v>
      </c>
      <c r="AB58" s="144"/>
      <c r="AC58" s="144"/>
      <c r="AD58" s="144"/>
      <c r="AE58" s="144"/>
      <c r="AF58" s="146" t="s">
        <v>20</v>
      </c>
      <c r="AG58" s="144"/>
      <c r="AH58" s="144"/>
      <c r="AI58" s="94" t="s">
        <v>307</v>
      </c>
      <c r="AJ58" s="147" t="s">
        <v>21</v>
      </c>
      <c r="AK58" s="144"/>
      <c r="AL58" s="144"/>
      <c r="AM58" s="144"/>
      <c r="AN58" s="144"/>
      <c r="AO58" s="144"/>
      <c r="AP58" s="95">
        <v>0</v>
      </c>
      <c r="AQ58" s="95" t="s">
        <v>310</v>
      </c>
      <c r="AR58" s="95" t="s">
        <v>310</v>
      </c>
      <c r="AS58" s="148" t="s">
        <v>310</v>
      </c>
      <c r="AT58" s="144"/>
      <c r="AU58" s="148" t="s">
        <v>310</v>
      </c>
      <c r="AV58" s="144"/>
      <c r="AW58" s="95" t="s">
        <v>310</v>
      </c>
    </row>
    <row r="59" spans="1:49" hidden="1" x14ac:dyDescent="0.25">
      <c r="A59" s="146" t="s">
        <v>22</v>
      </c>
      <c r="B59" s="144"/>
      <c r="C59" s="146" t="s">
        <v>330</v>
      </c>
      <c r="D59" s="144"/>
      <c r="E59" s="146" t="s">
        <v>312</v>
      </c>
      <c r="F59" s="144"/>
      <c r="G59" s="146" t="s">
        <v>312</v>
      </c>
      <c r="H59" s="144"/>
      <c r="I59" s="146" t="s">
        <v>318</v>
      </c>
      <c r="J59" s="144"/>
      <c r="K59" s="144"/>
      <c r="L59" s="146" t="s">
        <v>320</v>
      </c>
      <c r="M59" s="144"/>
      <c r="N59" s="144"/>
      <c r="O59" s="146"/>
      <c r="P59" s="144"/>
      <c r="Q59" s="146"/>
      <c r="R59" s="144"/>
      <c r="S59" s="145" t="s">
        <v>96</v>
      </c>
      <c r="T59" s="144"/>
      <c r="U59" s="144"/>
      <c r="V59" s="144"/>
      <c r="W59" s="144"/>
      <c r="X59" s="144"/>
      <c r="Y59" s="144"/>
      <c r="Z59" s="144"/>
      <c r="AA59" s="146" t="s">
        <v>19</v>
      </c>
      <c r="AB59" s="144"/>
      <c r="AC59" s="144"/>
      <c r="AD59" s="144"/>
      <c r="AE59" s="144"/>
      <c r="AF59" s="146" t="s">
        <v>20</v>
      </c>
      <c r="AG59" s="144"/>
      <c r="AH59" s="144"/>
      <c r="AI59" s="94" t="s">
        <v>307</v>
      </c>
      <c r="AJ59" s="147" t="s">
        <v>21</v>
      </c>
      <c r="AK59" s="144"/>
      <c r="AL59" s="144"/>
      <c r="AM59" s="144"/>
      <c r="AN59" s="144"/>
      <c r="AO59" s="144"/>
      <c r="AP59" s="98">
        <v>28585218.359999999</v>
      </c>
      <c r="AQ59" s="95" t="s">
        <v>343</v>
      </c>
      <c r="AR59" s="95" t="s">
        <v>310</v>
      </c>
      <c r="AS59" s="148" t="s">
        <v>343</v>
      </c>
      <c r="AT59" s="144"/>
      <c r="AU59" s="148" t="s">
        <v>310</v>
      </c>
      <c r="AV59" s="144"/>
      <c r="AW59" s="95" t="s">
        <v>310</v>
      </c>
    </row>
    <row r="60" spans="1:49" hidden="1" x14ac:dyDescent="0.25">
      <c r="A60" s="146" t="s">
        <v>22</v>
      </c>
      <c r="B60" s="144"/>
      <c r="C60" s="146" t="s">
        <v>330</v>
      </c>
      <c r="D60" s="144"/>
      <c r="E60" s="146" t="s">
        <v>312</v>
      </c>
      <c r="F60" s="144"/>
      <c r="G60" s="146" t="s">
        <v>312</v>
      </c>
      <c r="H60" s="144"/>
      <c r="I60" s="146" t="s">
        <v>318</v>
      </c>
      <c r="J60" s="144"/>
      <c r="K60" s="144"/>
      <c r="L60" s="146" t="s">
        <v>322</v>
      </c>
      <c r="M60" s="144"/>
      <c r="N60" s="144"/>
      <c r="O60" s="146"/>
      <c r="P60" s="144"/>
      <c r="Q60" s="146"/>
      <c r="R60" s="144"/>
      <c r="S60" s="145" t="s">
        <v>97</v>
      </c>
      <c r="T60" s="144"/>
      <c r="U60" s="144"/>
      <c r="V60" s="144"/>
      <c r="W60" s="144"/>
      <c r="X60" s="144"/>
      <c r="Y60" s="144"/>
      <c r="Z60" s="144"/>
      <c r="AA60" s="146" t="s">
        <v>19</v>
      </c>
      <c r="AB60" s="144"/>
      <c r="AC60" s="144"/>
      <c r="AD60" s="144"/>
      <c r="AE60" s="144"/>
      <c r="AF60" s="146" t="s">
        <v>20</v>
      </c>
      <c r="AG60" s="144"/>
      <c r="AH60" s="144"/>
      <c r="AI60" s="94" t="s">
        <v>307</v>
      </c>
      <c r="AJ60" s="147" t="s">
        <v>21</v>
      </c>
      <c r="AK60" s="144"/>
      <c r="AL60" s="144"/>
      <c r="AM60" s="144"/>
      <c r="AN60" s="144"/>
      <c r="AO60" s="144"/>
      <c r="AP60" s="95">
        <v>0</v>
      </c>
      <c r="AQ60" s="95" t="s">
        <v>310</v>
      </c>
      <c r="AR60" s="95" t="s">
        <v>310</v>
      </c>
      <c r="AS60" s="148" t="s">
        <v>310</v>
      </c>
      <c r="AT60" s="144"/>
      <c r="AU60" s="148" t="s">
        <v>310</v>
      </c>
      <c r="AV60" s="144"/>
      <c r="AW60" s="95" t="s">
        <v>310</v>
      </c>
    </row>
    <row r="61" spans="1:49" hidden="1" x14ac:dyDescent="0.25">
      <c r="A61" s="146" t="s">
        <v>22</v>
      </c>
      <c r="B61" s="144"/>
      <c r="C61" s="146" t="s">
        <v>330</v>
      </c>
      <c r="D61" s="144"/>
      <c r="E61" s="146" t="s">
        <v>312</v>
      </c>
      <c r="F61" s="144"/>
      <c r="G61" s="146" t="s">
        <v>312</v>
      </c>
      <c r="H61" s="144"/>
      <c r="I61" s="146" t="s">
        <v>318</v>
      </c>
      <c r="J61" s="144"/>
      <c r="K61" s="144"/>
      <c r="L61" s="146" t="s">
        <v>324</v>
      </c>
      <c r="M61" s="144"/>
      <c r="N61" s="144"/>
      <c r="O61" s="146"/>
      <c r="P61" s="144"/>
      <c r="Q61" s="146"/>
      <c r="R61" s="144"/>
      <c r="S61" s="145" t="s">
        <v>98</v>
      </c>
      <c r="T61" s="144"/>
      <c r="U61" s="144"/>
      <c r="V61" s="144"/>
      <c r="W61" s="144"/>
      <c r="X61" s="144"/>
      <c r="Y61" s="144"/>
      <c r="Z61" s="144"/>
      <c r="AA61" s="146" t="s">
        <v>19</v>
      </c>
      <c r="AB61" s="144"/>
      <c r="AC61" s="144"/>
      <c r="AD61" s="144"/>
      <c r="AE61" s="144"/>
      <c r="AF61" s="146" t="s">
        <v>20</v>
      </c>
      <c r="AG61" s="144"/>
      <c r="AH61" s="144"/>
      <c r="AI61" s="94" t="s">
        <v>307</v>
      </c>
      <c r="AJ61" s="147" t="s">
        <v>21</v>
      </c>
      <c r="AK61" s="144"/>
      <c r="AL61" s="144"/>
      <c r="AM61" s="144"/>
      <c r="AN61" s="144"/>
      <c r="AO61" s="144"/>
      <c r="AP61" s="95">
        <v>0</v>
      </c>
      <c r="AQ61" s="95" t="s">
        <v>310</v>
      </c>
      <c r="AR61" s="95" t="s">
        <v>310</v>
      </c>
      <c r="AS61" s="148" t="s">
        <v>310</v>
      </c>
      <c r="AT61" s="144"/>
      <c r="AU61" s="148" t="s">
        <v>310</v>
      </c>
      <c r="AV61" s="144"/>
      <c r="AW61" s="95" t="s">
        <v>310</v>
      </c>
    </row>
    <row r="62" spans="1:49" hidden="1" x14ac:dyDescent="0.25">
      <c r="A62" s="150" t="s">
        <v>22</v>
      </c>
      <c r="B62" s="144"/>
      <c r="C62" s="150" t="s">
        <v>330</v>
      </c>
      <c r="D62" s="144"/>
      <c r="E62" s="150" t="s">
        <v>312</v>
      </c>
      <c r="F62" s="144"/>
      <c r="G62" s="150" t="s">
        <v>312</v>
      </c>
      <c r="H62" s="144"/>
      <c r="I62" s="150" t="s">
        <v>320</v>
      </c>
      <c r="J62" s="144"/>
      <c r="K62" s="144"/>
      <c r="L62" s="150"/>
      <c r="M62" s="144"/>
      <c r="N62" s="144"/>
      <c r="O62" s="150"/>
      <c r="P62" s="144"/>
      <c r="Q62" s="150"/>
      <c r="R62" s="144"/>
      <c r="S62" s="151" t="s">
        <v>100</v>
      </c>
      <c r="T62" s="144"/>
      <c r="U62" s="144"/>
      <c r="V62" s="144"/>
      <c r="W62" s="144"/>
      <c r="X62" s="144"/>
      <c r="Y62" s="144"/>
      <c r="Z62" s="144"/>
      <c r="AA62" s="150" t="s">
        <v>19</v>
      </c>
      <c r="AB62" s="144"/>
      <c r="AC62" s="144"/>
      <c r="AD62" s="144"/>
      <c r="AE62" s="144"/>
      <c r="AF62" s="150" t="s">
        <v>20</v>
      </c>
      <c r="AG62" s="144"/>
      <c r="AH62" s="144"/>
      <c r="AI62" s="92" t="s">
        <v>307</v>
      </c>
      <c r="AJ62" s="152" t="s">
        <v>21</v>
      </c>
      <c r="AK62" s="144"/>
      <c r="AL62" s="144"/>
      <c r="AM62" s="144"/>
      <c r="AN62" s="144"/>
      <c r="AO62" s="144"/>
      <c r="AP62" s="93">
        <v>0</v>
      </c>
      <c r="AQ62" s="93" t="s">
        <v>310</v>
      </c>
      <c r="AR62" s="93" t="s">
        <v>310</v>
      </c>
      <c r="AS62" s="149" t="s">
        <v>310</v>
      </c>
      <c r="AT62" s="144"/>
      <c r="AU62" s="149" t="s">
        <v>310</v>
      </c>
      <c r="AV62" s="144"/>
      <c r="AW62" s="93" t="s">
        <v>310</v>
      </c>
    </row>
    <row r="63" spans="1:49" hidden="1" x14ac:dyDescent="0.25">
      <c r="A63" s="146" t="s">
        <v>22</v>
      </c>
      <c r="B63" s="144"/>
      <c r="C63" s="146" t="s">
        <v>330</v>
      </c>
      <c r="D63" s="144"/>
      <c r="E63" s="146" t="s">
        <v>312</v>
      </c>
      <c r="F63" s="144"/>
      <c r="G63" s="146" t="s">
        <v>312</v>
      </c>
      <c r="H63" s="144"/>
      <c r="I63" s="146" t="s">
        <v>320</v>
      </c>
      <c r="J63" s="144"/>
      <c r="K63" s="144"/>
      <c r="L63" s="146" t="s">
        <v>331</v>
      </c>
      <c r="M63" s="144"/>
      <c r="N63" s="144"/>
      <c r="O63" s="146"/>
      <c r="P63" s="144"/>
      <c r="Q63" s="146"/>
      <c r="R63" s="144"/>
      <c r="S63" s="145" t="s">
        <v>102</v>
      </c>
      <c r="T63" s="144"/>
      <c r="U63" s="144"/>
      <c r="V63" s="144"/>
      <c r="W63" s="144"/>
      <c r="X63" s="144"/>
      <c r="Y63" s="144"/>
      <c r="Z63" s="144"/>
      <c r="AA63" s="146" t="s">
        <v>19</v>
      </c>
      <c r="AB63" s="144"/>
      <c r="AC63" s="144"/>
      <c r="AD63" s="144"/>
      <c r="AE63" s="144"/>
      <c r="AF63" s="146" t="s">
        <v>20</v>
      </c>
      <c r="AG63" s="144"/>
      <c r="AH63" s="144"/>
      <c r="AI63" s="94" t="s">
        <v>307</v>
      </c>
      <c r="AJ63" s="147" t="s">
        <v>21</v>
      </c>
      <c r="AK63" s="144"/>
      <c r="AL63" s="144"/>
      <c r="AM63" s="144"/>
      <c r="AN63" s="144"/>
      <c r="AO63" s="144"/>
      <c r="AP63" s="95">
        <v>0</v>
      </c>
      <c r="AQ63" s="95" t="s">
        <v>310</v>
      </c>
      <c r="AR63" s="95" t="s">
        <v>310</v>
      </c>
      <c r="AS63" s="148" t="s">
        <v>310</v>
      </c>
      <c r="AT63" s="144"/>
      <c r="AU63" s="148" t="s">
        <v>310</v>
      </c>
      <c r="AV63" s="144"/>
      <c r="AW63" s="95" t="s">
        <v>310</v>
      </c>
    </row>
    <row r="64" spans="1:49" ht="16.5" hidden="1" x14ac:dyDescent="0.25">
      <c r="A64" s="146" t="s">
        <v>22</v>
      </c>
      <c r="B64" s="144"/>
      <c r="C64" s="146" t="s">
        <v>330</v>
      </c>
      <c r="D64" s="144"/>
      <c r="E64" s="146" t="s">
        <v>330</v>
      </c>
      <c r="F64" s="144"/>
      <c r="G64" s="146"/>
      <c r="H64" s="144"/>
      <c r="I64" s="146"/>
      <c r="J64" s="144"/>
      <c r="K64" s="144"/>
      <c r="L64" s="146"/>
      <c r="M64" s="144"/>
      <c r="N64" s="144"/>
      <c r="O64" s="146"/>
      <c r="P64" s="144"/>
      <c r="Q64" s="146"/>
      <c r="R64" s="144"/>
      <c r="S64" s="145" t="s">
        <v>104</v>
      </c>
      <c r="T64" s="144"/>
      <c r="U64" s="144"/>
      <c r="V64" s="144"/>
      <c r="W64" s="144"/>
      <c r="X64" s="144"/>
      <c r="Y64" s="144"/>
      <c r="Z64" s="144"/>
      <c r="AA64" s="146" t="s">
        <v>19</v>
      </c>
      <c r="AB64" s="144"/>
      <c r="AC64" s="144"/>
      <c r="AD64" s="144"/>
      <c r="AE64" s="144"/>
      <c r="AF64" s="146" t="s">
        <v>20</v>
      </c>
      <c r="AG64" s="144"/>
      <c r="AH64" s="144"/>
      <c r="AI64" s="94" t="s">
        <v>307</v>
      </c>
      <c r="AJ64" s="147" t="s">
        <v>21</v>
      </c>
      <c r="AK64" s="144"/>
      <c r="AL64" s="144"/>
      <c r="AM64" s="144"/>
      <c r="AN64" s="144"/>
      <c r="AO64" s="144"/>
      <c r="AP64" s="98">
        <v>462615314.49000001</v>
      </c>
      <c r="AQ64" s="95" t="s">
        <v>344</v>
      </c>
      <c r="AR64" s="95" t="s">
        <v>340</v>
      </c>
      <c r="AS64" s="148" t="s">
        <v>344</v>
      </c>
      <c r="AT64" s="144"/>
      <c r="AU64" s="148" t="s">
        <v>310</v>
      </c>
      <c r="AV64" s="144"/>
      <c r="AW64" s="95" t="s">
        <v>311</v>
      </c>
    </row>
    <row r="65" spans="1:49" hidden="1" x14ac:dyDescent="0.25">
      <c r="A65" s="150" t="s">
        <v>22</v>
      </c>
      <c r="B65" s="144"/>
      <c r="C65" s="150" t="s">
        <v>330</v>
      </c>
      <c r="D65" s="144"/>
      <c r="E65" s="150" t="s">
        <v>330</v>
      </c>
      <c r="F65" s="144"/>
      <c r="G65" s="150" t="s">
        <v>312</v>
      </c>
      <c r="H65" s="144"/>
      <c r="I65" s="150"/>
      <c r="J65" s="144"/>
      <c r="K65" s="144"/>
      <c r="L65" s="150"/>
      <c r="M65" s="144"/>
      <c r="N65" s="144"/>
      <c r="O65" s="150"/>
      <c r="P65" s="144"/>
      <c r="Q65" s="150"/>
      <c r="R65" s="144"/>
      <c r="S65" s="151" t="s">
        <v>106</v>
      </c>
      <c r="T65" s="144"/>
      <c r="U65" s="144"/>
      <c r="V65" s="144"/>
      <c r="W65" s="144"/>
      <c r="X65" s="144"/>
      <c r="Y65" s="144"/>
      <c r="Z65" s="144"/>
      <c r="AA65" s="150" t="s">
        <v>19</v>
      </c>
      <c r="AB65" s="144"/>
      <c r="AC65" s="144"/>
      <c r="AD65" s="144"/>
      <c r="AE65" s="144"/>
      <c r="AF65" s="150" t="s">
        <v>20</v>
      </c>
      <c r="AG65" s="144"/>
      <c r="AH65" s="144"/>
      <c r="AI65" s="92" t="s">
        <v>307</v>
      </c>
      <c r="AJ65" s="152" t="s">
        <v>21</v>
      </c>
      <c r="AK65" s="144"/>
      <c r="AL65" s="144"/>
      <c r="AM65" s="144"/>
      <c r="AN65" s="144"/>
      <c r="AO65" s="144"/>
      <c r="AP65" s="97">
        <v>167641820.86000001</v>
      </c>
      <c r="AQ65" s="93" t="s">
        <v>345</v>
      </c>
      <c r="AR65" s="93" t="s">
        <v>310</v>
      </c>
      <c r="AS65" s="149" t="s">
        <v>345</v>
      </c>
      <c r="AT65" s="144"/>
      <c r="AU65" s="149" t="s">
        <v>310</v>
      </c>
      <c r="AV65" s="144"/>
      <c r="AW65" s="93" t="s">
        <v>310</v>
      </c>
    </row>
    <row r="66" spans="1:49" hidden="1" x14ac:dyDescent="0.25">
      <c r="A66" s="150" t="s">
        <v>22</v>
      </c>
      <c r="B66" s="144"/>
      <c r="C66" s="150" t="s">
        <v>330</v>
      </c>
      <c r="D66" s="144"/>
      <c r="E66" s="150" t="s">
        <v>330</v>
      </c>
      <c r="F66" s="144"/>
      <c r="G66" s="150" t="s">
        <v>312</v>
      </c>
      <c r="H66" s="144"/>
      <c r="I66" s="150" t="s">
        <v>331</v>
      </c>
      <c r="J66" s="144"/>
      <c r="K66" s="144"/>
      <c r="L66" s="150"/>
      <c r="M66" s="144"/>
      <c r="N66" s="144"/>
      <c r="O66" s="150"/>
      <c r="P66" s="144"/>
      <c r="Q66" s="150"/>
      <c r="R66" s="144"/>
      <c r="S66" s="151" t="s">
        <v>108</v>
      </c>
      <c r="T66" s="144"/>
      <c r="U66" s="144"/>
      <c r="V66" s="144"/>
      <c r="W66" s="144"/>
      <c r="X66" s="144"/>
      <c r="Y66" s="144"/>
      <c r="Z66" s="144"/>
      <c r="AA66" s="150" t="s">
        <v>19</v>
      </c>
      <c r="AB66" s="144"/>
      <c r="AC66" s="144"/>
      <c r="AD66" s="144"/>
      <c r="AE66" s="144"/>
      <c r="AF66" s="150" t="s">
        <v>20</v>
      </c>
      <c r="AG66" s="144"/>
      <c r="AH66" s="144"/>
      <c r="AI66" s="92" t="s">
        <v>307</v>
      </c>
      <c r="AJ66" s="152" t="s">
        <v>21</v>
      </c>
      <c r="AK66" s="144"/>
      <c r="AL66" s="144"/>
      <c r="AM66" s="144"/>
      <c r="AN66" s="144"/>
      <c r="AO66" s="144"/>
      <c r="AP66" s="97">
        <v>5679110</v>
      </c>
      <c r="AQ66" s="93" t="s">
        <v>346</v>
      </c>
      <c r="AR66" s="93" t="s">
        <v>310</v>
      </c>
      <c r="AS66" s="149" t="s">
        <v>346</v>
      </c>
      <c r="AT66" s="144"/>
      <c r="AU66" s="149" t="s">
        <v>310</v>
      </c>
      <c r="AV66" s="144"/>
      <c r="AW66" s="93" t="s">
        <v>310</v>
      </c>
    </row>
    <row r="67" spans="1:49" hidden="1" x14ac:dyDescent="0.25">
      <c r="A67" s="146" t="s">
        <v>22</v>
      </c>
      <c r="B67" s="144"/>
      <c r="C67" s="146" t="s">
        <v>330</v>
      </c>
      <c r="D67" s="144"/>
      <c r="E67" s="146" t="s">
        <v>330</v>
      </c>
      <c r="F67" s="144"/>
      <c r="G67" s="146" t="s">
        <v>312</v>
      </c>
      <c r="H67" s="144"/>
      <c r="I67" s="146" t="s">
        <v>331</v>
      </c>
      <c r="J67" s="144"/>
      <c r="K67" s="144"/>
      <c r="L67" s="146" t="s">
        <v>317</v>
      </c>
      <c r="M67" s="144"/>
      <c r="N67" s="144"/>
      <c r="O67" s="146"/>
      <c r="P67" s="144"/>
      <c r="Q67" s="146"/>
      <c r="R67" s="144"/>
      <c r="S67" s="145" t="s">
        <v>110</v>
      </c>
      <c r="T67" s="144"/>
      <c r="U67" s="144"/>
      <c r="V67" s="144"/>
      <c r="W67" s="144"/>
      <c r="X67" s="144"/>
      <c r="Y67" s="144"/>
      <c r="Z67" s="144"/>
      <c r="AA67" s="146" t="s">
        <v>19</v>
      </c>
      <c r="AB67" s="144"/>
      <c r="AC67" s="144"/>
      <c r="AD67" s="144"/>
      <c r="AE67" s="144"/>
      <c r="AF67" s="146" t="s">
        <v>20</v>
      </c>
      <c r="AG67" s="144"/>
      <c r="AH67" s="144"/>
      <c r="AI67" s="94" t="s">
        <v>307</v>
      </c>
      <c r="AJ67" s="147" t="s">
        <v>21</v>
      </c>
      <c r="AK67" s="144"/>
      <c r="AL67" s="144"/>
      <c r="AM67" s="144"/>
      <c r="AN67" s="144"/>
      <c r="AO67" s="144"/>
      <c r="AP67" s="95">
        <v>0</v>
      </c>
      <c r="AQ67" s="95" t="s">
        <v>310</v>
      </c>
      <c r="AR67" s="95" t="s">
        <v>310</v>
      </c>
      <c r="AS67" s="148" t="s">
        <v>310</v>
      </c>
      <c r="AT67" s="144"/>
      <c r="AU67" s="148" t="s">
        <v>310</v>
      </c>
      <c r="AV67" s="144"/>
      <c r="AW67" s="95" t="s">
        <v>310</v>
      </c>
    </row>
    <row r="68" spans="1:49" hidden="1" x14ac:dyDescent="0.25">
      <c r="A68" s="146" t="s">
        <v>22</v>
      </c>
      <c r="B68" s="144"/>
      <c r="C68" s="146" t="s">
        <v>330</v>
      </c>
      <c r="D68" s="144"/>
      <c r="E68" s="146" t="s">
        <v>330</v>
      </c>
      <c r="F68" s="144"/>
      <c r="G68" s="146" t="s">
        <v>312</v>
      </c>
      <c r="H68" s="144"/>
      <c r="I68" s="146" t="s">
        <v>331</v>
      </c>
      <c r="J68" s="144"/>
      <c r="K68" s="144"/>
      <c r="L68" s="146" t="s">
        <v>319</v>
      </c>
      <c r="M68" s="144"/>
      <c r="N68" s="144"/>
      <c r="O68" s="146"/>
      <c r="P68" s="144"/>
      <c r="Q68" s="146"/>
      <c r="R68" s="144"/>
      <c r="S68" s="145" t="s">
        <v>112</v>
      </c>
      <c r="T68" s="144"/>
      <c r="U68" s="144"/>
      <c r="V68" s="144"/>
      <c r="W68" s="144"/>
      <c r="X68" s="144"/>
      <c r="Y68" s="144"/>
      <c r="Z68" s="144"/>
      <c r="AA68" s="146" t="s">
        <v>19</v>
      </c>
      <c r="AB68" s="144"/>
      <c r="AC68" s="144"/>
      <c r="AD68" s="144"/>
      <c r="AE68" s="144"/>
      <c r="AF68" s="146" t="s">
        <v>20</v>
      </c>
      <c r="AG68" s="144"/>
      <c r="AH68" s="144"/>
      <c r="AI68" s="94" t="s">
        <v>307</v>
      </c>
      <c r="AJ68" s="147" t="s">
        <v>21</v>
      </c>
      <c r="AK68" s="144"/>
      <c r="AL68" s="144"/>
      <c r="AM68" s="144"/>
      <c r="AN68" s="144"/>
      <c r="AO68" s="144"/>
      <c r="AP68" s="95">
        <v>0</v>
      </c>
      <c r="AQ68" s="95" t="s">
        <v>310</v>
      </c>
      <c r="AR68" s="95" t="s">
        <v>310</v>
      </c>
      <c r="AS68" s="148" t="s">
        <v>310</v>
      </c>
      <c r="AT68" s="144"/>
      <c r="AU68" s="148" t="s">
        <v>310</v>
      </c>
      <c r="AV68" s="144"/>
      <c r="AW68" s="95" t="s">
        <v>310</v>
      </c>
    </row>
    <row r="69" spans="1:49" hidden="1" x14ac:dyDescent="0.25">
      <c r="A69" s="146" t="s">
        <v>22</v>
      </c>
      <c r="B69" s="144"/>
      <c r="C69" s="146" t="s">
        <v>330</v>
      </c>
      <c r="D69" s="144"/>
      <c r="E69" s="146" t="s">
        <v>330</v>
      </c>
      <c r="F69" s="144"/>
      <c r="G69" s="146" t="s">
        <v>312</v>
      </c>
      <c r="H69" s="144"/>
      <c r="I69" s="146" t="s">
        <v>331</v>
      </c>
      <c r="J69" s="144"/>
      <c r="K69" s="144"/>
      <c r="L69" s="146" t="s">
        <v>320</v>
      </c>
      <c r="M69" s="144"/>
      <c r="N69" s="144"/>
      <c r="O69" s="146"/>
      <c r="P69" s="144"/>
      <c r="Q69" s="146"/>
      <c r="R69" s="144"/>
      <c r="S69" s="145" t="s">
        <v>114</v>
      </c>
      <c r="T69" s="144"/>
      <c r="U69" s="144"/>
      <c r="V69" s="144"/>
      <c r="W69" s="144"/>
      <c r="X69" s="144"/>
      <c r="Y69" s="144"/>
      <c r="Z69" s="144"/>
      <c r="AA69" s="146" t="s">
        <v>19</v>
      </c>
      <c r="AB69" s="144"/>
      <c r="AC69" s="144"/>
      <c r="AD69" s="144"/>
      <c r="AE69" s="144"/>
      <c r="AF69" s="146" t="s">
        <v>20</v>
      </c>
      <c r="AG69" s="144"/>
      <c r="AH69" s="144"/>
      <c r="AI69" s="94" t="s">
        <v>307</v>
      </c>
      <c r="AJ69" s="147" t="s">
        <v>21</v>
      </c>
      <c r="AK69" s="144"/>
      <c r="AL69" s="144"/>
      <c r="AM69" s="144"/>
      <c r="AN69" s="144"/>
      <c r="AO69" s="144"/>
      <c r="AP69" s="98">
        <v>18600</v>
      </c>
      <c r="AQ69" s="95" t="s">
        <v>347</v>
      </c>
      <c r="AR69" s="95" t="s">
        <v>310</v>
      </c>
      <c r="AS69" s="148" t="s">
        <v>347</v>
      </c>
      <c r="AT69" s="144"/>
      <c r="AU69" s="148" t="s">
        <v>310</v>
      </c>
      <c r="AV69" s="144"/>
      <c r="AW69" s="95" t="s">
        <v>310</v>
      </c>
    </row>
    <row r="70" spans="1:49" hidden="1" x14ac:dyDescent="0.25">
      <c r="A70" s="146" t="s">
        <v>22</v>
      </c>
      <c r="B70" s="144"/>
      <c r="C70" s="146" t="s">
        <v>330</v>
      </c>
      <c r="D70" s="144"/>
      <c r="E70" s="146" t="s">
        <v>330</v>
      </c>
      <c r="F70" s="144"/>
      <c r="G70" s="146" t="s">
        <v>312</v>
      </c>
      <c r="H70" s="144"/>
      <c r="I70" s="146" t="s">
        <v>331</v>
      </c>
      <c r="J70" s="144"/>
      <c r="K70" s="144"/>
      <c r="L70" s="146" t="s">
        <v>322</v>
      </c>
      <c r="M70" s="144"/>
      <c r="N70" s="144"/>
      <c r="O70" s="146"/>
      <c r="P70" s="144"/>
      <c r="Q70" s="146"/>
      <c r="R70" s="144"/>
      <c r="S70" s="145" t="s">
        <v>116</v>
      </c>
      <c r="T70" s="144"/>
      <c r="U70" s="144"/>
      <c r="V70" s="144"/>
      <c r="W70" s="144"/>
      <c r="X70" s="144"/>
      <c r="Y70" s="144"/>
      <c r="Z70" s="144"/>
      <c r="AA70" s="146" t="s">
        <v>19</v>
      </c>
      <c r="AB70" s="144"/>
      <c r="AC70" s="144"/>
      <c r="AD70" s="144"/>
      <c r="AE70" s="144"/>
      <c r="AF70" s="146" t="s">
        <v>20</v>
      </c>
      <c r="AG70" s="144"/>
      <c r="AH70" s="144"/>
      <c r="AI70" s="94" t="s">
        <v>307</v>
      </c>
      <c r="AJ70" s="147" t="s">
        <v>21</v>
      </c>
      <c r="AK70" s="144"/>
      <c r="AL70" s="144"/>
      <c r="AM70" s="144"/>
      <c r="AN70" s="144"/>
      <c r="AO70" s="144"/>
      <c r="AP70" s="98">
        <v>1293050</v>
      </c>
      <c r="AQ70" s="95" t="s">
        <v>348</v>
      </c>
      <c r="AR70" s="95" t="s">
        <v>310</v>
      </c>
      <c r="AS70" s="148" t="s">
        <v>348</v>
      </c>
      <c r="AT70" s="144"/>
      <c r="AU70" s="148" t="s">
        <v>310</v>
      </c>
      <c r="AV70" s="144"/>
      <c r="AW70" s="95" t="s">
        <v>310</v>
      </c>
    </row>
    <row r="71" spans="1:49" hidden="1" x14ac:dyDescent="0.25">
      <c r="A71" s="146" t="s">
        <v>22</v>
      </c>
      <c r="B71" s="144"/>
      <c r="C71" s="146" t="s">
        <v>330</v>
      </c>
      <c r="D71" s="144"/>
      <c r="E71" s="146" t="s">
        <v>330</v>
      </c>
      <c r="F71" s="144"/>
      <c r="G71" s="146" t="s">
        <v>312</v>
      </c>
      <c r="H71" s="144"/>
      <c r="I71" s="146" t="s">
        <v>331</v>
      </c>
      <c r="J71" s="144"/>
      <c r="K71" s="144"/>
      <c r="L71" s="146" t="s">
        <v>324</v>
      </c>
      <c r="M71" s="144"/>
      <c r="N71" s="144"/>
      <c r="O71" s="146"/>
      <c r="P71" s="144"/>
      <c r="Q71" s="146"/>
      <c r="R71" s="144"/>
      <c r="S71" s="145" t="s">
        <v>118</v>
      </c>
      <c r="T71" s="144"/>
      <c r="U71" s="144"/>
      <c r="V71" s="144"/>
      <c r="W71" s="144"/>
      <c r="X71" s="144"/>
      <c r="Y71" s="144"/>
      <c r="Z71" s="144"/>
      <c r="AA71" s="146" t="s">
        <v>19</v>
      </c>
      <c r="AB71" s="144"/>
      <c r="AC71" s="144"/>
      <c r="AD71" s="144"/>
      <c r="AE71" s="144"/>
      <c r="AF71" s="146" t="s">
        <v>20</v>
      </c>
      <c r="AG71" s="144"/>
      <c r="AH71" s="144"/>
      <c r="AI71" s="94" t="s">
        <v>307</v>
      </c>
      <c r="AJ71" s="147" t="s">
        <v>21</v>
      </c>
      <c r="AK71" s="144"/>
      <c r="AL71" s="144"/>
      <c r="AM71" s="144"/>
      <c r="AN71" s="144"/>
      <c r="AO71" s="144"/>
      <c r="AP71" s="98">
        <v>4367460</v>
      </c>
      <c r="AQ71" s="95" t="s">
        <v>349</v>
      </c>
      <c r="AR71" s="95" t="s">
        <v>310</v>
      </c>
      <c r="AS71" s="148" t="s">
        <v>349</v>
      </c>
      <c r="AT71" s="144"/>
      <c r="AU71" s="148" t="s">
        <v>310</v>
      </c>
      <c r="AV71" s="144"/>
      <c r="AW71" s="95" t="s">
        <v>310</v>
      </c>
    </row>
    <row r="72" spans="1:49" hidden="1" x14ac:dyDescent="0.25">
      <c r="A72" s="150" t="s">
        <v>22</v>
      </c>
      <c r="B72" s="144"/>
      <c r="C72" s="150" t="s">
        <v>330</v>
      </c>
      <c r="D72" s="144"/>
      <c r="E72" s="150" t="s">
        <v>330</v>
      </c>
      <c r="F72" s="144"/>
      <c r="G72" s="150" t="s">
        <v>312</v>
      </c>
      <c r="H72" s="144"/>
      <c r="I72" s="150" t="s">
        <v>317</v>
      </c>
      <c r="J72" s="144"/>
      <c r="K72" s="144"/>
      <c r="L72" s="150"/>
      <c r="M72" s="144"/>
      <c r="N72" s="144"/>
      <c r="O72" s="150"/>
      <c r="P72" s="144"/>
      <c r="Q72" s="150"/>
      <c r="R72" s="144"/>
      <c r="S72" s="151" t="s">
        <v>120</v>
      </c>
      <c r="T72" s="144"/>
      <c r="U72" s="144"/>
      <c r="V72" s="144"/>
      <c r="W72" s="144"/>
      <c r="X72" s="144"/>
      <c r="Y72" s="144"/>
      <c r="Z72" s="144"/>
      <c r="AA72" s="150" t="s">
        <v>19</v>
      </c>
      <c r="AB72" s="144"/>
      <c r="AC72" s="144"/>
      <c r="AD72" s="144"/>
      <c r="AE72" s="144"/>
      <c r="AF72" s="150" t="s">
        <v>20</v>
      </c>
      <c r="AG72" s="144"/>
      <c r="AH72" s="144"/>
      <c r="AI72" s="92" t="s">
        <v>307</v>
      </c>
      <c r="AJ72" s="152" t="s">
        <v>21</v>
      </c>
      <c r="AK72" s="144"/>
      <c r="AL72" s="144"/>
      <c r="AM72" s="144"/>
      <c r="AN72" s="144"/>
      <c r="AO72" s="144"/>
      <c r="AP72" s="97">
        <v>59125476.579999998</v>
      </c>
      <c r="AQ72" s="93" t="s">
        <v>350</v>
      </c>
      <c r="AR72" s="93" t="s">
        <v>310</v>
      </c>
      <c r="AS72" s="149" t="s">
        <v>350</v>
      </c>
      <c r="AT72" s="144"/>
      <c r="AU72" s="149" t="s">
        <v>310</v>
      </c>
      <c r="AV72" s="144"/>
      <c r="AW72" s="93" t="s">
        <v>310</v>
      </c>
    </row>
    <row r="73" spans="1:49" hidden="1" x14ac:dyDescent="0.25">
      <c r="A73" s="146" t="s">
        <v>22</v>
      </c>
      <c r="B73" s="144"/>
      <c r="C73" s="146" t="s">
        <v>330</v>
      </c>
      <c r="D73" s="144"/>
      <c r="E73" s="146" t="s">
        <v>330</v>
      </c>
      <c r="F73" s="144"/>
      <c r="G73" s="146" t="s">
        <v>312</v>
      </c>
      <c r="H73" s="144"/>
      <c r="I73" s="146" t="s">
        <v>317</v>
      </c>
      <c r="J73" s="144"/>
      <c r="K73" s="144"/>
      <c r="L73" s="146" t="s">
        <v>316</v>
      </c>
      <c r="M73" s="144"/>
      <c r="N73" s="144"/>
      <c r="O73" s="146"/>
      <c r="P73" s="144"/>
      <c r="Q73" s="146"/>
      <c r="R73" s="144"/>
      <c r="S73" s="145" t="s">
        <v>122</v>
      </c>
      <c r="T73" s="144"/>
      <c r="U73" s="144"/>
      <c r="V73" s="144"/>
      <c r="W73" s="144"/>
      <c r="X73" s="144"/>
      <c r="Y73" s="144"/>
      <c r="Z73" s="144"/>
      <c r="AA73" s="146" t="s">
        <v>19</v>
      </c>
      <c r="AB73" s="144"/>
      <c r="AC73" s="144"/>
      <c r="AD73" s="144"/>
      <c r="AE73" s="144"/>
      <c r="AF73" s="146" t="s">
        <v>20</v>
      </c>
      <c r="AG73" s="144"/>
      <c r="AH73" s="144"/>
      <c r="AI73" s="94" t="s">
        <v>307</v>
      </c>
      <c r="AJ73" s="147" t="s">
        <v>21</v>
      </c>
      <c r="AK73" s="144"/>
      <c r="AL73" s="144"/>
      <c r="AM73" s="144"/>
      <c r="AN73" s="144"/>
      <c r="AO73" s="144"/>
      <c r="AP73" s="95">
        <v>0</v>
      </c>
      <c r="AQ73" s="95" t="s">
        <v>310</v>
      </c>
      <c r="AR73" s="95" t="s">
        <v>310</v>
      </c>
      <c r="AS73" s="148" t="s">
        <v>310</v>
      </c>
      <c r="AT73" s="144"/>
      <c r="AU73" s="148" t="s">
        <v>310</v>
      </c>
      <c r="AV73" s="144"/>
      <c r="AW73" s="95" t="s">
        <v>310</v>
      </c>
    </row>
    <row r="74" spans="1:49" hidden="1" x14ac:dyDescent="0.25">
      <c r="A74" s="146" t="s">
        <v>22</v>
      </c>
      <c r="B74" s="144"/>
      <c r="C74" s="146" t="s">
        <v>330</v>
      </c>
      <c r="D74" s="144"/>
      <c r="E74" s="146" t="s">
        <v>330</v>
      </c>
      <c r="F74" s="144"/>
      <c r="G74" s="146" t="s">
        <v>312</v>
      </c>
      <c r="H74" s="144"/>
      <c r="I74" s="146" t="s">
        <v>317</v>
      </c>
      <c r="J74" s="144"/>
      <c r="K74" s="144"/>
      <c r="L74" s="146" t="s">
        <v>331</v>
      </c>
      <c r="M74" s="144"/>
      <c r="N74" s="144"/>
      <c r="O74" s="146"/>
      <c r="P74" s="144"/>
      <c r="Q74" s="146"/>
      <c r="R74" s="144"/>
      <c r="S74" s="145" t="s">
        <v>124</v>
      </c>
      <c r="T74" s="144"/>
      <c r="U74" s="144"/>
      <c r="V74" s="144"/>
      <c r="W74" s="144"/>
      <c r="X74" s="144"/>
      <c r="Y74" s="144"/>
      <c r="Z74" s="144"/>
      <c r="AA74" s="146" t="s">
        <v>19</v>
      </c>
      <c r="AB74" s="144"/>
      <c r="AC74" s="144"/>
      <c r="AD74" s="144"/>
      <c r="AE74" s="144"/>
      <c r="AF74" s="146" t="s">
        <v>20</v>
      </c>
      <c r="AG74" s="144"/>
      <c r="AH74" s="144"/>
      <c r="AI74" s="94" t="s">
        <v>307</v>
      </c>
      <c r="AJ74" s="147" t="s">
        <v>21</v>
      </c>
      <c r="AK74" s="144"/>
      <c r="AL74" s="144"/>
      <c r="AM74" s="144"/>
      <c r="AN74" s="144"/>
      <c r="AO74" s="144"/>
      <c r="AP74" s="95">
        <v>0</v>
      </c>
      <c r="AQ74" s="95" t="s">
        <v>310</v>
      </c>
      <c r="AR74" s="95" t="s">
        <v>310</v>
      </c>
      <c r="AS74" s="148" t="s">
        <v>310</v>
      </c>
      <c r="AT74" s="144"/>
      <c r="AU74" s="148" t="s">
        <v>310</v>
      </c>
      <c r="AV74" s="144"/>
      <c r="AW74" s="95" t="s">
        <v>310</v>
      </c>
    </row>
    <row r="75" spans="1:49" hidden="1" x14ac:dyDescent="0.25">
      <c r="A75" s="146" t="s">
        <v>22</v>
      </c>
      <c r="B75" s="144"/>
      <c r="C75" s="146" t="s">
        <v>330</v>
      </c>
      <c r="D75" s="144"/>
      <c r="E75" s="146" t="s">
        <v>330</v>
      </c>
      <c r="F75" s="144"/>
      <c r="G75" s="146" t="s">
        <v>312</v>
      </c>
      <c r="H75" s="144"/>
      <c r="I75" s="146" t="s">
        <v>317</v>
      </c>
      <c r="J75" s="144"/>
      <c r="K75" s="144"/>
      <c r="L75" s="146" t="s">
        <v>317</v>
      </c>
      <c r="M75" s="144"/>
      <c r="N75" s="144"/>
      <c r="O75" s="146"/>
      <c r="P75" s="144"/>
      <c r="Q75" s="146"/>
      <c r="R75" s="144"/>
      <c r="S75" s="145" t="s">
        <v>126</v>
      </c>
      <c r="T75" s="144"/>
      <c r="U75" s="144"/>
      <c r="V75" s="144"/>
      <c r="W75" s="144"/>
      <c r="X75" s="144"/>
      <c r="Y75" s="144"/>
      <c r="Z75" s="144"/>
      <c r="AA75" s="146" t="s">
        <v>19</v>
      </c>
      <c r="AB75" s="144"/>
      <c r="AC75" s="144"/>
      <c r="AD75" s="144"/>
      <c r="AE75" s="144"/>
      <c r="AF75" s="146" t="s">
        <v>20</v>
      </c>
      <c r="AG75" s="144"/>
      <c r="AH75" s="144"/>
      <c r="AI75" s="94" t="s">
        <v>307</v>
      </c>
      <c r="AJ75" s="147" t="s">
        <v>21</v>
      </c>
      <c r="AK75" s="144"/>
      <c r="AL75" s="144"/>
      <c r="AM75" s="144"/>
      <c r="AN75" s="144"/>
      <c r="AO75" s="144"/>
      <c r="AP75" s="98">
        <v>2641021.2799999998</v>
      </c>
      <c r="AQ75" s="95" t="s">
        <v>351</v>
      </c>
      <c r="AR75" s="95" t="s">
        <v>310</v>
      </c>
      <c r="AS75" s="148" t="s">
        <v>351</v>
      </c>
      <c r="AT75" s="144"/>
      <c r="AU75" s="148" t="s">
        <v>310</v>
      </c>
      <c r="AV75" s="144"/>
      <c r="AW75" s="95" t="s">
        <v>310</v>
      </c>
    </row>
    <row r="76" spans="1:49" hidden="1" x14ac:dyDescent="0.25">
      <c r="A76" s="146" t="s">
        <v>22</v>
      </c>
      <c r="B76" s="144"/>
      <c r="C76" s="146" t="s">
        <v>330</v>
      </c>
      <c r="D76" s="144"/>
      <c r="E76" s="146" t="s">
        <v>330</v>
      </c>
      <c r="F76" s="144"/>
      <c r="G76" s="146" t="s">
        <v>312</v>
      </c>
      <c r="H76" s="144"/>
      <c r="I76" s="146" t="s">
        <v>317</v>
      </c>
      <c r="J76" s="144"/>
      <c r="K76" s="144"/>
      <c r="L76" s="146" t="s">
        <v>318</v>
      </c>
      <c r="M76" s="144"/>
      <c r="N76" s="144"/>
      <c r="O76" s="146"/>
      <c r="P76" s="144"/>
      <c r="Q76" s="146"/>
      <c r="R76" s="144"/>
      <c r="S76" s="145" t="s">
        <v>128</v>
      </c>
      <c r="T76" s="144"/>
      <c r="U76" s="144"/>
      <c r="V76" s="144"/>
      <c r="W76" s="144"/>
      <c r="X76" s="144"/>
      <c r="Y76" s="144"/>
      <c r="Z76" s="144"/>
      <c r="AA76" s="146" t="s">
        <v>19</v>
      </c>
      <c r="AB76" s="144"/>
      <c r="AC76" s="144"/>
      <c r="AD76" s="144"/>
      <c r="AE76" s="144"/>
      <c r="AF76" s="146" t="s">
        <v>20</v>
      </c>
      <c r="AG76" s="144"/>
      <c r="AH76" s="144"/>
      <c r="AI76" s="94" t="s">
        <v>307</v>
      </c>
      <c r="AJ76" s="147" t="s">
        <v>21</v>
      </c>
      <c r="AK76" s="144"/>
      <c r="AL76" s="144"/>
      <c r="AM76" s="144"/>
      <c r="AN76" s="144"/>
      <c r="AO76" s="144"/>
      <c r="AP76" s="98">
        <v>292861.37</v>
      </c>
      <c r="AQ76" s="95" t="s">
        <v>352</v>
      </c>
      <c r="AR76" s="95" t="s">
        <v>310</v>
      </c>
      <c r="AS76" s="148" t="s">
        <v>352</v>
      </c>
      <c r="AT76" s="144"/>
      <c r="AU76" s="148" t="s">
        <v>310</v>
      </c>
      <c r="AV76" s="144"/>
      <c r="AW76" s="95" t="s">
        <v>310</v>
      </c>
    </row>
    <row r="77" spans="1:49" hidden="1" x14ac:dyDescent="0.25">
      <c r="A77" s="146" t="s">
        <v>22</v>
      </c>
      <c r="B77" s="144"/>
      <c r="C77" s="146" t="s">
        <v>330</v>
      </c>
      <c r="D77" s="144"/>
      <c r="E77" s="146" t="s">
        <v>330</v>
      </c>
      <c r="F77" s="144"/>
      <c r="G77" s="146" t="s">
        <v>312</v>
      </c>
      <c r="H77" s="144"/>
      <c r="I77" s="146" t="s">
        <v>317</v>
      </c>
      <c r="J77" s="144"/>
      <c r="K77" s="144"/>
      <c r="L77" s="146" t="s">
        <v>319</v>
      </c>
      <c r="M77" s="144"/>
      <c r="N77" s="144"/>
      <c r="O77" s="146"/>
      <c r="P77" s="144"/>
      <c r="Q77" s="146"/>
      <c r="R77" s="144"/>
      <c r="S77" s="145" t="s">
        <v>130</v>
      </c>
      <c r="T77" s="144"/>
      <c r="U77" s="144"/>
      <c r="V77" s="144"/>
      <c r="W77" s="144"/>
      <c r="X77" s="144"/>
      <c r="Y77" s="144"/>
      <c r="Z77" s="144"/>
      <c r="AA77" s="146" t="s">
        <v>19</v>
      </c>
      <c r="AB77" s="144"/>
      <c r="AC77" s="144"/>
      <c r="AD77" s="144"/>
      <c r="AE77" s="144"/>
      <c r="AF77" s="146" t="s">
        <v>20</v>
      </c>
      <c r="AG77" s="144"/>
      <c r="AH77" s="144"/>
      <c r="AI77" s="94" t="s">
        <v>307</v>
      </c>
      <c r="AJ77" s="147" t="s">
        <v>21</v>
      </c>
      <c r="AK77" s="144"/>
      <c r="AL77" s="144"/>
      <c r="AM77" s="144"/>
      <c r="AN77" s="144"/>
      <c r="AO77" s="144"/>
      <c r="AP77" s="98">
        <v>22315844.190000001</v>
      </c>
      <c r="AQ77" s="95" t="s">
        <v>353</v>
      </c>
      <c r="AR77" s="95" t="s">
        <v>310</v>
      </c>
      <c r="AS77" s="148" t="s">
        <v>353</v>
      </c>
      <c r="AT77" s="144"/>
      <c r="AU77" s="148" t="s">
        <v>310</v>
      </c>
      <c r="AV77" s="144"/>
      <c r="AW77" s="95" t="s">
        <v>310</v>
      </c>
    </row>
    <row r="78" spans="1:49" hidden="1" x14ac:dyDescent="0.25">
      <c r="A78" s="146" t="s">
        <v>22</v>
      </c>
      <c r="B78" s="144"/>
      <c r="C78" s="146" t="s">
        <v>330</v>
      </c>
      <c r="D78" s="144"/>
      <c r="E78" s="146" t="s">
        <v>330</v>
      </c>
      <c r="F78" s="144"/>
      <c r="G78" s="146" t="s">
        <v>312</v>
      </c>
      <c r="H78" s="144"/>
      <c r="I78" s="146" t="s">
        <v>317</v>
      </c>
      <c r="J78" s="144"/>
      <c r="K78" s="144"/>
      <c r="L78" s="146" t="s">
        <v>320</v>
      </c>
      <c r="M78" s="144"/>
      <c r="N78" s="144"/>
      <c r="O78" s="146"/>
      <c r="P78" s="144"/>
      <c r="Q78" s="146"/>
      <c r="R78" s="144"/>
      <c r="S78" s="145" t="s">
        <v>132</v>
      </c>
      <c r="T78" s="144"/>
      <c r="U78" s="144"/>
      <c r="V78" s="144"/>
      <c r="W78" s="144"/>
      <c r="X78" s="144"/>
      <c r="Y78" s="144"/>
      <c r="Z78" s="144"/>
      <c r="AA78" s="146" t="s">
        <v>19</v>
      </c>
      <c r="AB78" s="144"/>
      <c r="AC78" s="144"/>
      <c r="AD78" s="144"/>
      <c r="AE78" s="144"/>
      <c r="AF78" s="146" t="s">
        <v>20</v>
      </c>
      <c r="AG78" s="144"/>
      <c r="AH78" s="144"/>
      <c r="AI78" s="94" t="s">
        <v>307</v>
      </c>
      <c r="AJ78" s="147" t="s">
        <v>21</v>
      </c>
      <c r="AK78" s="144"/>
      <c r="AL78" s="144"/>
      <c r="AM78" s="144"/>
      <c r="AN78" s="144"/>
      <c r="AO78" s="144"/>
      <c r="AP78" s="98">
        <v>33875749.740000002</v>
      </c>
      <c r="AQ78" s="95" t="s">
        <v>354</v>
      </c>
      <c r="AR78" s="95" t="s">
        <v>310</v>
      </c>
      <c r="AS78" s="148" t="s">
        <v>354</v>
      </c>
      <c r="AT78" s="144"/>
      <c r="AU78" s="148" t="s">
        <v>310</v>
      </c>
      <c r="AV78" s="144"/>
      <c r="AW78" s="95" t="s">
        <v>310</v>
      </c>
    </row>
    <row r="79" spans="1:49" hidden="1" x14ac:dyDescent="0.25">
      <c r="A79" s="146" t="s">
        <v>22</v>
      </c>
      <c r="B79" s="144"/>
      <c r="C79" s="146" t="s">
        <v>330</v>
      </c>
      <c r="D79" s="144"/>
      <c r="E79" s="146" t="s">
        <v>330</v>
      </c>
      <c r="F79" s="144"/>
      <c r="G79" s="146" t="s">
        <v>312</v>
      </c>
      <c r="H79" s="144"/>
      <c r="I79" s="146" t="s">
        <v>317</v>
      </c>
      <c r="J79" s="144"/>
      <c r="K79" s="144"/>
      <c r="L79" s="146" t="s">
        <v>322</v>
      </c>
      <c r="M79" s="144"/>
      <c r="N79" s="144"/>
      <c r="O79" s="146"/>
      <c r="P79" s="144"/>
      <c r="Q79" s="146"/>
      <c r="R79" s="144"/>
      <c r="S79" s="145" t="s">
        <v>134</v>
      </c>
      <c r="T79" s="144"/>
      <c r="U79" s="144"/>
      <c r="V79" s="144"/>
      <c r="W79" s="144"/>
      <c r="X79" s="144"/>
      <c r="Y79" s="144"/>
      <c r="Z79" s="144"/>
      <c r="AA79" s="146" t="s">
        <v>19</v>
      </c>
      <c r="AB79" s="144"/>
      <c r="AC79" s="144"/>
      <c r="AD79" s="144"/>
      <c r="AE79" s="144"/>
      <c r="AF79" s="146" t="s">
        <v>20</v>
      </c>
      <c r="AG79" s="144"/>
      <c r="AH79" s="144"/>
      <c r="AI79" s="94" t="s">
        <v>307</v>
      </c>
      <c r="AJ79" s="147" t="s">
        <v>21</v>
      </c>
      <c r="AK79" s="144"/>
      <c r="AL79" s="144"/>
      <c r="AM79" s="144"/>
      <c r="AN79" s="144"/>
      <c r="AO79" s="144"/>
      <c r="AP79" s="95">
        <v>0</v>
      </c>
      <c r="AQ79" s="95" t="s">
        <v>310</v>
      </c>
      <c r="AR79" s="95" t="s">
        <v>310</v>
      </c>
      <c r="AS79" s="148" t="s">
        <v>310</v>
      </c>
      <c r="AT79" s="144"/>
      <c r="AU79" s="148" t="s">
        <v>310</v>
      </c>
      <c r="AV79" s="144"/>
      <c r="AW79" s="95" t="s">
        <v>310</v>
      </c>
    </row>
    <row r="80" spans="1:49" hidden="1" x14ac:dyDescent="0.25">
      <c r="A80" s="146" t="s">
        <v>22</v>
      </c>
      <c r="B80" s="144"/>
      <c r="C80" s="146" t="s">
        <v>330</v>
      </c>
      <c r="D80" s="144"/>
      <c r="E80" s="146" t="s">
        <v>330</v>
      </c>
      <c r="F80" s="144"/>
      <c r="G80" s="146" t="s">
        <v>312</v>
      </c>
      <c r="H80" s="144"/>
      <c r="I80" s="146" t="s">
        <v>317</v>
      </c>
      <c r="J80" s="144"/>
      <c r="K80" s="144"/>
      <c r="L80" s="146" t="s">
        <v>324</v>
      </c>
      <c r="M80" s="144"/>
      <c r="N80" s="144"/>
      <c r="O80" s="146"/>
      <c r="P80" s="144"/>
      <c r="Q80" s="146"/>
      <c r="R80" s="144"/>
      <c r="S80" s="145" t="s">
        <v>136</v>
      </c>
      <c r="T80" s="144"/>
      <c r="U80" s="144"/>
      <c r="V80" s="144"/>
      <c r="W80" s="144"/>
      <c r="X80" s="144"/>
      <c r="Y80" s="144"/>
      <c r="Z80" s="144"/>
      <c r="AA80" s="146" t="s">
        <v>19</v>
      </c>
      <c r="AB80" s="144"/>
      <c r="AC80" s="144"/>
      <c r="AD80" s="144"/>
      <c r="AE80" s="144"/>
      <c r="AF80" s="146" t="s">
        <v>20</v>
      </c>
      <c r="AG80" s="144"/>
      <c r="AH80" s="144"/>
      <c r="AI80" s="94" t="s">
        <v>307</v>
      </c>
      <c r="AJ80" s="147" t="s">
        <v>21</v>
      </c>
      <c r="AK80" s="144"/>
      <c r="AL80" s="144"/>
      <c r="AM80" s="144"/>
      <c r="AN80" s="144"/>
      <c r="AO80" s="144"/>
      <c r="AP80" s="95">
        <v>0</v>
      </c>
      <c r="AQ80" s="95" t="s">
        <v>310</v>
      </c>
      <c r="AR80" s="95" t="s">
        <v>310</v>
      </c>
      <c r="AS80" s="148" t="s">
        <v>310</v>
      </c>
      <c r="AT80" s="144"/>
      <c r="AU80" s="148" t="s">
        <v>310</v>
      </c>
      <c r="AV80" s="144"/>
      <c r="AW80" s="95" t="s">
        <v>310</v>
      </c>
    </row>
    <row r="81" spans="1:49" hidden="1" x14ac:dyDescent="0.25">
      <c r="A81" s="150" t="s">
        <v>22</v>
      </c>
      <c r="B81" s="144"/>
      <c r="C81" s="150" t="s">
        <v>330</v>
      </c>
      <c r="D81" s="144"/>
      <c r="E81" s="150" t="s">
        <v>330</v>
      </c>
      <c r="F81" s="144"/>
      <c r="G81" s="150" t="s">
        <v>312</v>
      </c>
      <c r="H81" s="144"/>
      <c r="I81" s="150" t="s">
        <v>318</v>
      </c>
      <c r="J81" s="144"/>
      <c r="K81" s="144"/>
      <c r="L81" s="150"/>
      <c r="M81" s="144"/>
      <c r="N81" s="144"/>
      <c r="O81" s="150"/>
      <c r="P81" s="144"/>
      <c r="Q81" s="150"/>
      <c r="R81" s="144"/>
      <c r="S81" s="151" t="s">
        <v>138</v>
      </c>
      <c r="T81" s="144"/>
      <c r="U81" s="144"/>
      <c r="V81" s="144"/>
      <c r="W81" s="144"/>
      <c r="X81" s="144"/>
      <c r="Y81" s="144"/>
      <c r="Z81" s="144"/>
      <c r="AA81" s="150" t="s">
        <v>19</v>
      </c>
      <c r="AB81" s="144"/>
      <c r="AC81" s="144"/>
      <c r="AD81" s="144"/>
      <c r="AE81" s="144"/>
      <c r="AF81" s="150" t="s">
        <v>20</v>
      </c>
      <c r="AG81" s="144"/>
      <c r="AH81" s="144"/>
      <c r="AI81" s="92" t="s">
        <v>307</v>
      </c>
      <c r="AJ81" s="152" t="s">
        <v>21</v>
      </c>
      <c r="AK81" s="144"/>
      <c r="AL81" s="144"/>
      <c r="AM81" s="144"/>
      <c r="AN81" s="144"/>
      <c r="AO81" s="144"/>
      <c r="AP81" s="97">
        <v>102837234.28</v>
      </c>
      <c r="AQ81" s="93" t="s">
        <v>355</v>
      </c>
      <c r="AR81" s="93" t="s">
        <v>310</v>
      </c>
      <c r="AS81" s="149" t="s">
        <v>355</v>
      </c>
      <c r="AT81" s="144"/>
      <c r="AU81" s="149" t="s">
        <v>310</v>
      </c>
      <c r="AV81" s="144"/>
      <c r="AW81" s="93" t="s">
        <v>310</v>
      </c>
    </row>
    <row r="82" spans="1:49" hidden="1" x14ac:dyDescent="0.25">
      <c r="A82" s="146" t="s">
        <v>22</v>
      </c>
      <c r="B82" s="144"/>
      <c r="C82" s="146" t="s">
        <v>330</v>
      </c>
      <c r="D82" s="144"/>
      <c r="E82" s="146" t="s">
        <v>330</v>
      </c>
      <c r="F82" s="144"/>
      <c r="G82" s="146" t="s">
        <v>312</v>
      </c>
      <c r="H82" s="144"/>
      <c r="I82" s="146" t="s">
        <v>318</v>
      </c>
      <c r="J82" s="144"/>
      <c r="K82" s="144"/>
      <c r="L82" s="146" t="s">
        <v>316</v>
      </c>
      <c r="M82" s="144"/>
      <c r="N82" s="144"/>
      <c r="O82" s="146"/>
      <c r="P82" s="144"/>
      <c r="Q82" s="146"/>
      <c r="R82" s="144"/>
      <c r="S82" s="145" t="s">
        <v>140</v>
      </c>
      <c r="T82" s="144"/>
      <c r="U82" s="144"/>
      <c r="V82" s="144"/>
      <c r="W82" s="144"/>
      <c r="X82" s="144"/>
      <c r="Y82" s="144"/>
      <c r="Z82" s="144"/>
      <c r="AA82" s="146" t="s">
        <v>19</v>
      </c>
      <c r="AB82" s="144"/>
      <c r="AC82" s="144"/>
      <c r="AD82" s="144"/>
      <c r="AE82" s="144"/>
      <c r="AF82" s="146" t="s">
        <v>20</v>
      </c>
      <c r="AG82" s="144"/>
      <c r="AH82" s="144"/>
      <c r="AI82" s="94" t="s">
        <v>307</v>
      </c>
      <c r="AJ82" s="147" t="s">
        <v>21</v>
      </c>
      <c r="AK82" s="144"/>
      <c r="AL82" s="144"/>
      <c r="AM82" s="144"/>
      <c r="AN82" s="144"/>
      <c r="AO82" s="144"/>
      <c r="AP82" s="95">
        <v>0</v>
      </c>
      <c r="AQ82" s="95" t="s">
        <v>310</v>
      </c>
      <c r="AR82" s="95" t="s">
        <v>310</v>
      </c>
      <c r="AS82" s="148" t="s">
        <v>310</v>
      </c>
      <c r="AT82" s="144"/>
      <c r="AU82" s="148" t="s">
        <v>310</v>
      </c>
      <c r="AV82" s="144"/>
      <c r="AW82" s="95" t="s">
        <v>310</v>
      </c>
    </row>
    <row r="83" spans="1:49" hidden="1" x14ac:dyDescent="0.25">
      <c r="A83" s="146" t="s">
        <v>22</v>
      </c>
      <c r="B83" s="144"/>
      <c r="C83" s="146" t="s">
        <v>330</v>
      </c>
      <c r="D83" s="144"/>
      <c r="E83" s="146" t="s">
        <v>330</v>
      </c>
      <c r="F83" s="144"/>
      <c r="G83" s="146" t="s">
        <v>312</v>
      </c>
      <c r="H83" s="144"/>
      <c r="I83" s="146" t="s">
        <v>318</v>
      </c>
      <c r="J83" s="144"/>
      <c r="K83" s="144"/>
      <c r="L83" s="146" t="s">
        <v>331</v>
      </c>
      <c r="M83" s="144"/>
      <c r="N83" s="144"/>
      <c r="O83" s="146"/>
      <c r="P83" s="144"/>
      <c r="Q83" s="146"/>
      <c r="R83" s="144"/>
      <c r="S83" s="145" t="s">
        <v>142</v>
      </c>
      <c r="T83" s="144"/>
      <c r="U83" s="144"/>
      <c r="V83" s="144"/>
      <c r="W83" s="144"/>
      <c r="X83" s="144"/>
      <c r="Y83" s="144"/>
      <c r="Z83" s="144"/>
      <c r="AA83" s="146" t="s">
        <v>19</v>
      </c>
      <c r="AB83" s="144"/>
      <c r="AC83" s="144"/>
      <c r="AD83" s="144"/>
      <c r="AE83" s="144"/>
      <c r="AF83" s="146" t="s">
        <v>20</v>
      </c>
      <c r="AG83" s="144"/>
      <c r="AH83" s="144"/>
      <c r="AI83" s="94" t="s">
        <v>307</v>
      </c>
      <c r="AJ83" s="147" t="s">
        <v>21</v>
      </c>
      <c r="AK83" s="144"/>
      <c r="AL83" s="144"/>
      <c r="AM83" s="144"/>
      <c r="AN83" s="144"/>
      <c r="AO83" s="144"/>
      <c r="AP83" s="95">
        <v>0</v>
      </c>
      <c r="AQ83" s="95" t="s">
        <v>310</v>
      </c>
      <c r="AR83" s="95" t="s">
        <v>310</v>
      </c>
      <c r="AS83" s="148" t="s">
        <v>310</v>
      </c>
      <c r="AT83" s="144"/>
      <c r="AU83" s="148" t="s">
        <v>310</v>
      </c>
      <c r="AV83" s="144"/>
      <c r="AW83" s="95" t="s">
        <v>310</v>
      </c>
    </row>
    <row r="84" spans="1:49" hidden="1" x14ac:dyDescent="0.25">
      <c r="A84" s="146" t="s">
        <v>22</v>
      </c>
      <c r="B84" s="144"/>
      <c r="C84" s="146" t="s">
        <v>330</v>
      </c>
      <c r="D84" s="144"/>
      <c r="E84" s="146" t="s">
        <v>330</v>
      </c>
      <c r="F84" s="144"/>
      <c r="G84" s="146" t="s">
        <v>312</v>
      </c>
      <c r="H84" s="144"/>
      <c r="I84" s="146" t="s">
        <v>318</v>
      </c>
      <c r="J84" s="144"/>
      <c r="K84" s="144"/>
      <c r="L84" s="146" t="s">
        <v>317</v>
      </c>
      <c r="M84" s="144"/>
      <c r="N84" s="144"/>
      <c r="O84" s="146"/>
      <c r="P84" s="144"/>
      <c r="Q84" s="146"/>
      <c r="R84" s="144"/>
      <c r="S84" s="145" t="s">
        <v>93</v>
      </c>
      <c r="T84" s="144"/>
      <c r="U84" s="144"/>
      <c r="V84" s="144"/>
      <c r="W84" s="144"/>
      <c r="X84" s="144"/>
      <c r="Y84" s="144"/>
      <c r="Z84" s="144"/>
      <c r="AA84" s="146" t="s">
        <v>19</v>
      </c>
      <c r="AB84" s="144"/>
      <c r="AC84" s="144"/>
      <c r="AD84" s="144"/>
      <c r="AE84" s="144"/>
      <c r="AF84" s="146" t="s">
        <v>20</v>
      </c>
      <c r="AG84" s="144"/>
      <c r="AH84" s="144"/>
      <c r="AI84" s="94" t="s">
        <v>307</v>
      </c>
      <c r="AJ84" s="147" t="s">
        <v>21</v>
      </c>
      <c r="AK84" s="144"/>
      <c r="AL84" s="144"/>
      <c r="AM84" s="144"/>
      <c r="AN84" s="144"/>
      <c r="AO84" s="144"/>
      <c r="AP84" s="95">
        <v>0</v>
      </c>
      <c r="AQ84" s="95" t="s">
        <v>310</v>
      </c>
      <c r="AR84" s="95" t="s">
        <v>310</v>
      </c>
      <c r="AS84" s="148" t="s">
        <v>310</v>
      </c>
      <c r="AT84" s="144"/>
      <c r="AU84" s="148" t="s">
        <v>310</v>
      </c>
      <c r="AV84" s="144"/>
      <c r="AW84" s="95" t="s">
        <v>310</v>
      </c>
    </row>
    <row r="85" spans="1:49" hidden="1" x14ac:dyDescent="0.25">
      <c r="A85" s="146" t="s">
        <v>22</v>
      </c>
      <c r="B85" s="144"/>
      <c r="C85" s="146" t="s">
        <v>330</v>
      </c>
      <c r="D85" s="144"/>
      <c r="E85" s="146" t="s">
        <v>330</v>
      </c>
      <c r="F85" s="144"/>
      <c r="G85" s="146" t="s">
        <v>312</v>
      </c>
      <c r="H85" s="144"/>
      <c r="I85" s="146" t="s">
        <v>318</v>
      </c>
      <c r="J85" s="144"/>
      <c r="K85" s="144"/>
      <c r="L85" s="146" t="s">
        <v>318</v>
      </c>
      <c r="M85" s="144"/>
      <c r="N85" s="144"/>
      <c r="O85" s="146"/>
      <c r="P85" s="144"/>
      <c r="Q85" s="146"/>
      <c r="R85" s="144"/>
      <c r="S85" s="145" t="s">
        <v>94</v>
      </c>
      <c r="T85" s="144"/>
      <c r="U85" s="144"/>
      <c r="V85" s="144"/>
      <c r="W85" s="144"/>
      <c r="X85" s="144"/>
      <c r="Y85" s="144"/>
      <c r="Z85" s="144"/>
      <c r="AA85" s="146" t="s">
        <v>19</v>
      </c>
      <c r="AB85" s="144"/>
      <c r="AC85" s="144"/>
      <c r="AD85" s="144"/>
      <c r="AE85" s="144"/>
      <c r="AF85" s="146" t="s">
        <v>20</v>
      </c>
      <c r="AG85" s="144"/>
      <c r="AH85" s="144"/>
      <c r="AI85" s="94" t="s">
        <v>307</v>
      </c>
      <c r="AJ85" s="147" t="s">
        <v>21</v>
      </c>
      <c r="AK85" s="144"/>
      <c r="AL85" s="144"/>
      <c r="AM85" s="144"/>
      <c r="AN85" s="144"/>
      <c r="AO85" s="144"/>
      <c r="AP85" s="98">
        <v>10962370.439999999</v>
      </c>
      <c r="AQ85" s="95" t="s">
        <v>356</v>
      </c>
      <c r="AR85" s="95" t="s">
        <v>310</v>
      </c>
      <c r="AS85" s="148" t="s">
        <v>356</v>
      </c>
      <c r="AT85" s="144"/>
      <c r="AU85" s="148" t="s">
        <v>310</v>
      </c>
      <c r="AV85" s="144"/>
      <c r="AW85" s="95" t="s">
        <v>310</v>
      </c>
    </row>
    <row r="86" spans="1:49" hidden="1" x14ac:dyDescent="0.25">
      <c r="A86" s="146" t="s">
        <v>22</v>
      </c>
      <c r="B86" s="144"/>
      <c r="C86" s="146" t="s">
        <v>330</v>
      </c>
      <c r="D86" s="144"/>
      <c r="E86" s="146" t="s">
        <v>330</v>
      </c>
      <c r="F86" s="144"/>
      <c r="G86" s="146" t="s">
        <v>312</v>
      </c>
      <c r="H86" s="144"/>
      <c r="I86" s="146" t="s">
        <v>318</v>
      </c>
      <c r="J86" s="144"/>
      <c r="K86" s="144"/>
      <c r="L86" s="146" t="s">
        <v>319</v>
      </c>
      <c r="M86" s="144"/>
      <c r="N86" s="144"/>
      <c r="O86" s="146"/>
      <c r="P86" s="144"/>
      <c r="Q86" s="146"/>
      <c r="R86" s="144"/>
      <c r="S86" s="145" t="s">
        <v>95</v>
      </c>
      <c r="T86" s="144"/>
      <c r="U86" s="144"/>
      <c r="V86" s="144"/>
      <c r="W86" s="144"/>
      <c r="X86" s="144"/>
      <c r="Y86" s="144"/>
      <c r="Z86" s="144"/>
      <c r="AA86" s="146" t="s">
        <v>19</v>
      </c>
      <c r="AB86" s="144"/>
      <c r="AC86" s="144"/>
      <c r="AD86" s="144"/>
      <c r="AE86" s="144"/>
      <c r="AF86" s="146" t="s">
        <v>20</v>
      </c>
      <c r="AG86" s="144"/>
      <c r="AH86" s="144"/>
      <c r="AI86" s="94" t="s">
        <v>307</v>
      </c>
      <c r="AJ86" s="147" t="s">
        <v>21</v>
      </c>
      <c r="AK86" s="144"/>
      <c r="AL86" s="144"/>
      <c r="AM86" s="144"/>
      <c r="AN86" s="144"/>
      <c r="AO86" s="144"/>
      <c r="AP86" s="98">
        <v>79981685</v>
      </c>
      <c r="AQ86" s="95" t="s">
        <v>357</v>
      </c>
      <c r="AR86" s="95" t="s">
        <v>310</v>
      </c>
      <c r="AS86" s="148" t="s">
        <v>357</v>
      </c>
      <c r="AT86" s="144"/>
      <c r="AU86" s="148" t="s">
        <v>310</v>
      </c>
      <c r="AV86" s="144"/>
      <c r="AW86" s="95" t="s">
        <v>310</v>
      </c>
    </row>
    <row r="87" spans="1:49" hidden="1" x14ac:dyDescent="0.25">
      <c r="A87" s="146" t="s">
        <v>22</v>
      </c>
      <c r="B87" s="144"/>
      <c r="C87" s="146" t="s">
        <v>330</v>
      </c>
      <c r="D87" s="144"/>
      <c r="E87" s="146" t="s">
        <v>330</v>
      </c>
      <c r="F87" s="144"/>
      <c r="G87" s="146" t="s">
        <v>312</v>
      </c>
      <c r="H87" s="144"/>
      <c r="I87" s="146" t="s">
        <v>318</v>
      </c>
      <c r="J87" s="144"/>
      <c r="K87" s="144"/>
      <c r="L87" s="146" t="s">
        <v>320</v>
      </c>
      <c r="M87" s="144"/>
      <c r="N87" s="144"/>
      <c r="O87" s="146"/>
      <c r="P87" s="144"/>
      <c r="Q87" s="146"/>
      <c r="R87" s="144"/>
      <c r="S87" s="145" t="s">
        <v>96</v>
      </c>
      <c r="T87" s="144"/>
      <c r="U87" s="144"/>
      <c r="V87" s="144"/>
      <c r="W87" s="144"/>
      <c r="X87" s="144"/>
      <c r="Y87" s="144"/>
      <c r="Z87" s="144"/>
      <c r="AA87" s="146" t="s">
        <v>19</v>
      </c>
      <c r="AB87" s="144"/>
      <c r="AC87" s="144"/>
      <c r="AD87" s="144"/>
      <c r="AE87" s="144"/>
      <c r="AF87" s="146" t="s">
        <v>20</v>
      </c>
      <c r="AG87" s="144"/>
      <c r="AH87" s="144"/>
      <c r="AI87" s="94" t="s">
        <v>307</v>
      </c>
      <c r="AJ87" s="147" t="s">
        <v>21</v>
      </c>
      <c r="AK87" s="144"/>
      <c r="AL87" s="144"/>
      <c r="AM87" s="144"/>
      <c r="AN87" s="144"/>
      <c r="AO87" s="144"/>
      <c r="AP87" s="95">
        <v>0</v>
      </c>
      <c r="AQ87" s="95" t="s">
        <v>310</v>
      </c>
      <c r="AR87" s="95" t="s">
        <v>310</v>
      </c>
      <c r="AS87" s="148" t="s">
        <v>310</v>
      </c>
      <c r="AT87" s="144"/>
      <c r="AU87" s="148" t="s">
        <v>310</v>
      </c>
      <c r="AV87" s="144"/>
      <c r="AW87" s="95" t="s">
        <v>310</v>
      </c>
    </row>
    <row r="88" spans="1:49" hidden="1" x14ac:dyDescent="0.25">
      <c r="A88" s="146" t="s">
        <v>22</v>
      </c>
      <c r="B88" s="144"/>
      <c r="C88" s="146" t="s">
        <v>330</v>
      </c>
      <c r="D88" s="144"/>
      <c r="E88" s="146" t="s">
        <v>330</v>
      </c>
      <c r="F88" s="144"/>
      <c r="G88" s="146" t="s">
        <v>312</v>
      </c>
      <c r="H88" s="144"/>
      <c r="I88" s="146" t="s">
        <v>318</v>
      </c>
      <c r="J88" s="144"/>
      <c r="K88" s="144"/>
      <c r="L88" s="146" t="s">
        <v>322</v>
      </c>
      <c r="M88" s="144"/>
      <c r="N88" s="144"/>
      <c r="O88" s="146"/>
      <c r="P88" s="144"/>
      <c r="Q88" s="146"/>
      <c r="R88" s="144"/>
      <c r="S88" s="145" t="s">
        <v>97</v>
      </c>
      <c r="T88" s="144"/>
      <c r="U88" s="144"/>
      <c r="V88" s="144"/>
      <c r="W88" s="144"/>
      <c r="X88" s="144"/>
      <c r="Y88" s="144"/>
      <c r="Z88" s="144"/>
      <c r="AA88" s="146" t="s">
        <v>19</v>
      </c>
      <c r="AB88" s="144"/>
      <c r="AC88" s="144"/>
      <c r="AD88" s="144"/>
      <c r="AE88" s="144"/>
      <c r="AF88" s="146" t="s">
        <v>20</v>
      </c>
      <c r="AG88" s="144"/>
      <c r="AH88" s="144"/>
      <c r="AI88" s="94" t="s">
        <v>307</v>
      </c>
      <c r="AJ88" s="147" t="s">
        <v>21</v>
      </c>
      <c r="AK88" s="144"/>
      <c r="AL88" s="144"/>
      <c r="AM88" s="144"/>
      <c r="AN88" s="144"/>
      <c r="AO88" s="144"/>
      <c r="AP88" s="98">
        <v>11000086.4</v>
      </c>
      <c r="AQ88" s="95" t="s">
        <v>358</v>
      </c>
      <c r="AR88" s="95" t="s">
        <v>310</v>
      </c>
      <c r="AS88" s="148" t="s">
        <v>358</v>
      </c>
      <c r="AT88" s="144"/>
      <c r="AU88" s="148" t="s">
        <v>310</v>
      </c>
      <c r="AV88" s="144"/>
      <c r="AW88" s="95" t="s">
        <v>310</v>
      </c>
    </row>
    <row r="89" spans="1:49" hidden="1" x14ac:dyDescent="0.25">
      <c r="A89" s="146" t="s">
        <v>22</v>
      </c>
      <c r="B89" s="144"/>
      <c r="C89" s="146" t="s">
        <v>330</v>
      </c>
      <c r="D89" s="144"/>
      <c r="E89" s="146" t="s">
        <v>330</v>
      </c>
      <c r="F89" s="144"/>
      <c r="G89" s="146" t="s">
        <v>312</v>
      </c>
      <c r="H89" s="144"/>
      <c r="I89" s="146" t="s">
        <v>318</v>
      </c>
      <c r="J89" s="144"/>
      <c r="K89" s="144"/>
      <c r="L89" s="146" t="s">
        <v>324</v>
      </c>
      <c r="M89" s="144"/>
      <c r="N89" s="144"/>
      <c r="O89" s="146"/>
      <c r="P89" s="144"/>
      <c r="Q89" s="146"/>
      <c r="R89" s="144"/>
      <c r="S89" s="145" t="s">
        <v>98</v>
      </c>
      <c r="T89" s="144"/>
      <c r="U89" s="144"/>
      <c r="V89" s="144"/>
      <c r="W89" s="144"/>
      <c r="X89" s="144"/>
      <c r="Y89" s="144"/>
      <c r="Z89" s="144"/>
      <c r="AA89" s="146" t="s">
        <v>19</v>
      </c>
      <c r="AB89" s="144"/>
      <c r="AC89" s="144"/>
      <c r="AD89" s="144"/>
      <c r="AE89" s="144"/>
      <c r="AF89" s="146" t="s">
        <v>20</v>
      </c>
      <c r="AG89" s="144"/>
      <c r="AH89" s="144"/>
      <c r="AI89" s="94" t="s">
        <v>307</v>
      </c>
      <c r="AJ89" s="147" t="s">
        <v>21</v>
      </c>
      <c r="AK89" s="144"/>
      <c r="AL89" s="144"/>
      <c r="AM89" s="144"/>
      <c r="AN89" s="144"/>
      <c r="AO89" s="144"/>
      <c r="AP89" s="98">
        <v>893092.44</v>
      </c>
      <c r="AQ89" s="95" t="s">
        <v>359</v>
      </c>
      <c r="AR89" s="95" t="s">
        <v>310</v>
      </c>
      <c r="AS89" s="148" t="s">
        <v>359</v>
      </c>
      <c r="AT89" s="144"/>
      <c r="AU89" s="148" t="s">
        <v>310</v>
      </c>
      <c r="AV89" s="144"/>
      <c r="AW89" s="95" t="s">
        <v>310</v>
      </c>
    </row>
    <row r="90" spans="1:49" hidden="1" x14ac:dyDescent="0.25">
      <c r="A90" s="150" t="s">
        <v>22</v>
      </c>
      <c r="B90" s="144"/>
      <c r="C90" s="150" t="s">
        <v>330</v>
      </c>
      <c r="D90" s="144"/>
      <c r="E90" s="150" t="s">
        <v>330</v>
      </c>
      <c r="F90" s="144"/>
      <c r="G90" s="150" t="s">
        <v>330</v>
      </c>
      <c r="H90" s="144"/>
      <c r="I90" s="150"/>
      <c r="J90" s="144"/>
      <c r="K90" s="144"/>
      <c r="L90" s="150"/>
      <c r="M90" s="144"/>
      <c r="N90" s="144"/>
      <c r="O90" s="150"/>
      <c r="P90" s="144"/>
      <c r="Q90" s="150"/>
      <c r="R90" s="144"/>
      <c r="S90" s="151" t="s">
        <v>150</v>
      </c>
      <c r="T90" s="144"/>
      <c r="U90" s="144"/>
      <c r="V90" s="144"/>
      <c r="W90" s="144"/>
      <c r="X90" s="144"/>
      <c r="Y90" s="144"/>
      <c r="Z90" s="144"/>
      <c r="AA90" s="150" t="s">
        <v>19</v>
      </c>
      <c r="AB90" s="144"/>
      <c r="AC90" s="144"/>
      <c r="AD90" s="144"/>
      <c r="AE90" s="144"/>
      <c r="AF90" s="150" t="s">
        <v>20</v>
      </c>
      <c r="AG90" s="144"/>
      <c r="AH90" s="144"/>
      <c r="AI90" s="92" t="s">
        <v>307</v>
      </c>
      <c r="AJ90" s="152" t="s">
        <v>21</v>
      </c>
      <c r="AK90" s="144"/>
      <c r="AL90" s="144"/>
      <c r="AM90" s="144"/>
      <c r="AN90" s="144"/>
      <c r="AO90" s="144"/>
      <c r="AP90" s="97">
        <v>294973493.63</v>
      </c>
      <c r="AQ90" s="93" t="s">
        <v>360</v>
      </c>
      <c r="AR90" s="93" t="s">
        <v>340</v>
      </c>
      <c r="AS90" s="149" t="s">
        <v>360</v>
      </c>
      <c r="AT90" s="144"/>
      <c r="AU90" s="149" t="s">
        <v>310</v>
      </c>
      <c r="AV90" s="144"/>
      <c r="AW90" s="93" t="s">
        <v>311</v>
      </c>
    </row>
    <row r="91" spans="1:49" hidden="1" x14ac:dyDescent="0.25">
      <c r="A91" s="150" t="s">
        <v>22</v>
      </c>
      <c r="B91" s="144"/>
      <c r="C91" s="150" t="s">
        <v>330</v>
      </c>
      <c r="D91" s="144"/>
      <c r="E91" s="150" t="s">
        <v>330</v>
      </c>
      <c r="F91" s="144"/>
      <c r="G91" s="150" t="s">
        <v>330</v>
      </c>
      <c r="H91" s="144"/>
      <c r="I91" s="150" t="s">
        <v>319</v>
      </c>
      <c r="J91" s="144"/>
      <c r="K91" s="144"/>
      <c r="L91" s="150"/>
      <c r="M91" s="144"/>
      <c r="N91" s="144"/>
      <c r="O91" s="150"/>
      <c r="P91" s="144"/>
      <c r="Q91" s="150"/>
      <c r="R91" s="144"/>
      <c r="S91" s="151" t="s">
        <v>152</v>
      </c>
      <c r="T91" s="144"/>
      <c r="U91" s="144"/>
      <c r="V91" s="144"/>
      <c r="W91" s="144"/>
      <c r="X91" s="144"/>
      <c r="Y91" s="144"/>
      <c r="Z91" s="144"/>
      <c r="AA91" s="150" t="s">
        <v>19</v>
      </c>
      <c r="AB91" s="144"/>
      <c r="AC91" s="144"/>
      <c r="AD91" s="144"/>
      <c r="AE91" s="144"/>
      <c r="AF91" s="150" t="s">
        <v>20</v>
      </c>
      <c r="AG91" s="144"/>
      <c r="AH91" s="144"/>
      <c r="AI91" s="92" t="s">
        <v>307</v>
      </c>
      <c r="AJ91" s="152" t="s">
        <v>21</v>
      </c>
      <c r="AK91" s="144"/>
      <c r="AL91" s="144"/>
      <c r="AM91" s="144"/>
      <c r="AN91" s="144"/>
      <c r="AO91" s="144"/>
      <c r="AP91" s="93">
        <v>0</v>
      </c>
      <c r="AQ91" s="93" t="s">
        <v>310</v>
      </c>
      <c r="AR91" s="93" t="s">
        <v>310</v>
      </c>
      <c r="AS91" s="149" t="s">
        <v>310</v>
      </c>
      <c r="AT91" s="144"/>
      <c r="AU91" s="149" t="s">
        <v>310</v>
      </c>
      <c r="AV91" s="144"/>
      <c r="AW91" s="93" t="s">
        <v>310</v>
      </c>
    </row>
    <row r="92" spans="1:49" hidden="1" x14ac:dyDescent="0.25">
      <c r="A92" s="146" t="s">
        <v>22</v>
      </c>
      <c r="B92" s="144"/>
      <c r="C92" s="146" t="s">
        <v>330</v>
      </c>
      <c r="D92" s="144"/>
      <c r="E92" s="146" t="s">
        <v>330</v>
      </c>
      <c r="F92" s="144"/>
      <c r="G92" s="146" t="s">
        <v>330</v>
      </c>
      <c r="H92" s="144"/>
      <c r="I92" s="146" t="s">
        <v>319</v>
      </c>
      <c r="J92" s="144"/>
      <c r="K92" s="144"/>
      <c r="L92" s="146" t="s">
        <v>318</v>
      </c>
      <c r="M92" s="144"/>
      <c r="N92" s="144"/>
      <c r="O92" s="146"/>
      <c r="P92" s="144"/>
      <c r="Q92" s="146"/>
      <c r="R92" s="144"/>
      <c r="S92" s="145" t="s">
        <v>154</v>
      </c>
      <c r="T92" s="144"/>
      <c r="U92" s="144"/>
      <c r="V92" s="144"/>
      <c r="W92" s="144"/>
      <c r="X92" s="144"/>
      <c r="Y92" s="144"/>
      <c r="Z92" s="144"/>
      <c r="AA92" s="146" t="s">
        <v>19</v>
      </c>
      <c r="AB92" s="144"/>
      <c r="AC92" s="144"/>
      <c r="AD92" s="144"/>
      <c r="AE92" s="144"/>
      <c r="AF92" s="146" t="s">
        <v>20</v>
      </c>
      <c r="AG92" s="144"/>
      <c r="AH92" s="144"/>
      <c r="AI92" s="94" t="s">
        <v>307</v>
      </c>
      <c r="AJ92" s="147" t="s">
        <v>21</v>
      </c>
      <c r="AK92" s="144"/>
      <c r="AL92" s="144"/>
      <c r="AM92" s="144"/>
      <c r="AN92" s="144"/>
      <c r="AO92" s="144"/>
      <c r="AP92" s="95">
        <v>0</v>
      </c>
      <c r="AQ92" s="95" t="s">
        <v>310</v>
      </c>
      <c r="AR92" s="95" t="s">
        <v>310</v>
      </c>
      <c r="AS92" s="148" t="s">
        <v>310</v>
      </c>
      <c r="AT92" s="144"/>
      <c r="AU92" s="148" t="s">
        <v>310</v>
      </c>
      <c r="AV92" s="144"/>
      <c r="AW92" s="95" t="s">
        <v>310</v>
      </c>
    </row>
    <row r="93" spans="1:49" hidden="1" x14ac:dyDescent="0.25">
      <c r="A93" s="150" t="s">
        <v>22</v>
      </c>
      <c r="B93" s="144"/>
      <c r="C93" s="150" t="s">
        <v>330</v>
      </c>
      <c r="D93" s="144"/>
      <c r="E93" s="150" t="s">
        <v>330</v>
      </c>
      <c r="F93" s="144"/>
      <c r="G93" s="150" t="s">
        <v>330</v>
      </c>
      <c r="H93" s="144"/>
      <c r="I93" s="150" t="s">
        <v>320</v>
      </c>
      <c r="J93" s="144"/>
      <c r="K93" s="144"/>
      <c r="L93" s="150"/>
      <c r="M93" s="144"/>
      <c r="N93" s="144"/>
      <c r="O93" s="150"/>
      <c r="P93" s="144"/>
      <c r="Q93" s="150"/>
      <c r="R93" s="144"/>
      <c r="S93" s="151" t="s">
        <v>156</v>
      </c>
      <c r="T93" s="144"/>
      <c r="U93" s="144"/>
      <c r="V93" s="144"/>
      <c r="W93" s="144"/>
      <c r="X93" s="144"/>
      <c r="Y93" s="144"/>
      <c r="Z93" s="144"/>
      <c r="AA93" s="150" t="s">
        <v>19</v>
      </c>
      <c r="AB93" s="144"/>
      <c r="AC93" s="144"/>
      <c r="AD93" s="144"/>
      <c r="AE93" s="144"/>
      <c r="AF93" s="150" t="s">
        <v>20</v>
      </c>
      <c r="AG93" s="144"/>
      <c r="AH93" s="144"/>
      <c r="AI93" s="92" t="s">
        <v>307</v>
      </c>
      <c r="AJ93" s="152" t="s">
        <v>21</v>
      </c>
      <c r="AK93" s="144"/>
      <c r="AL93" s="144"/>
      <c r="AM93" s="144"/>
      <c r="AN93" s="144"/>
      <c r="AO93" s="144"/>
      <c r="AP93" s="97">
        <v>9045449.8399999999</v>
      </c>
      <c r="AQ93" s="93" t="s">
        <v>361</v>
      </c>
      <c r="AR93" s="93" t="s">
        <v>310</v>
      </c>
      <c r="AS93" s="149" t="s">
        <v>361</v>
      </c>
      <c r="AT93" s="144"/>
      <c r="AU93" s="149" t="s">
        <v>310</v>
      </c>
      <c r="AV93" s="144"/>
      <c r="AW93" s="93" t="s">
        <v>310</v>
      </c>
    </row>
    <row r="94" spans="1:49" hidden="1" x14ac:dyDescent="0.25">
      <c r="A94" s="146" t="s">
        <v>22</v>
      </c>
      <c r="B94" s="144"/>
      <c r="C94" s="146" t="s">
        <v>330</v>
      </c>
      <c r="D94" s="144"/>
      <c r="E94" s="146" t="s">
        <v>330</v>
      </c>
      <c r="F94" s="144"/>
      <c r="G94" s="146" t="s">
        <v>330</v>
      </c>
      <c r="H94" s="144"/>
      <c r="I94" s="146" t="s">
        <v>320</v>
      </c>
      <c r="J94" s="144"/>
      <c r="K94" s="144"/>
      <c r="L94" s="146" t="s">
        <v>317</v>
      </c>
      <c r="M94" s="144"/>
      <c r="N94" s="144"/>
      <c r="O94" s="146"/>
      <c r="P94" s="144"/>
      <c r="Q94" s="146"/>
      <c r="R94" s="144"/>
      <c r="S94" s="145" t="s">
        <v>158</v>
      </c>
      <c r="T94" s="144"/>
      <c r="U94" s="144"/>
      <c r="V94" s="144"/>
      <c r="W94" s="144"/>
      <c r="X94" s="144"/>
      <c r="Y94" s="144"/>
      <c r="Z94" s="144"/>
      <c r="AA94" s="146" t="s">
        <v>19</v>
      </c>
      <c r="AB94" s="144"/>
      <c r="AC94" s="144"/>
      <c r="AD94" s="144"/>
      <c r="AE94" s="144"/>
      <c r="AF94" s="146" t="s">
        <v>20</v>
      </c>
      <c r="AG94" s="144"/>
      <c r="AH94" s="144"/>
      <c r="AI94" s="94" t="s">
        <v>307</v>
      </c>
      <c r="AJ94" s="147" t="s">
        <v>21</v>
      </c>
      <c r="AK94" s="144"/>
      <c r="AL94" s="144"/>
      <c r="AM94" s="144"/>
      <c r="AN94" s="144"/>
      <c r="AO94" s="144"/>
      <c r="AP94" s="95">
        <v>0</v>
      </c>
      <c r="AQ94" s="95" t="s">
        <v>310</v>
      </c>
      <c r="AR94" s="95" t="s">
        <v>310</v>
      </c>
      <c r="AS94" s="148" t="s">
        <v>310</v>
      </c>
      <c r="AT94" s="144"/>
      <c r="AU94" s="148" t="s">
        <v>310</v>
      </c>
      <c r="AV94" s="144"/>
      <c r="AW94" s="95" t="s">
        <v>310</v>
      </c>
    </row>
    <row r="95" spans="1:49" hidden="1" x14ac:dyDescent="0.25">
      <c r="A95" s="146" t="s">
        <v>22</v>
      </c>
      <c r="B95" s="144"/>
      <c r="C95" s="146" t="s">
        <v>330</v>
      </c>
      <c r="D95" s="144"/>
      <c r="E95" s="146" t="s">
        <v>330</v>
      </c>
      <c r="F95" s="144"/>
      <c r="G95" s="146" t="s">
        <v>330</v>
      </c>
      <c r="H95" s="144"/>
      <c r="I95" s="146" t="s">
        <v>320</v>
      </c>
      <c r="J95" s="144"/>
      <c r="K95" s="144"/>
      <c r="L95" s="146" t="s">
        <v>318</v>
      </c>
      <c r="M95" s="144"/>
      <c r="N95" s="144"/>
      <c r="O95" s="146"/>
      <c r="P95" s="144"/>
      <c r="Q95" s="146"/>
      <c r="R95" s="144"/>
      <c r="S95" s="145" t="s">
        <v>160</v>
      </c>
      <c r="T95" s="144"/>
      <c r="U95" s="144"/>
      <c r="V95" s="144"/>
      <c r="W95" s="144"/>
      <c r="X95" s="144"/>
      <c r="Y95" s="144"/>
      <c r="Z95" s="144"/>
      <c r="AA95" s="146" t="s">
        <v>19</v>
      </c>
      <c r="AB95" s="144"/>
      <c r="AC95" s="144"/>
      <c r="AD95" s="144"/>
      <c r="AE95" s="144"/>
      <c r="AF95" s="146" t="s">
        <v>20</v>
      </c>
      <c r="AG95" s="144"/>
      <c r="AH95" s="144"/>
      <c r="AI95" s="94" t="s">
        <v>307</v>
      </c>
      <c r="AJ95" s="147" t="s">
        <v>21</v>
      </c>
      <c r="AK95" s="144"/>
      <c r="AL95" s="144"/>
      <c r="AM95" s="144"/>
      <c r="AN95" s="144"/>
      <c r="AO95" s="144"/>
      <c r="AP95" s="98">
        <v>30000</v>
      </c>
      <c r="AQ95" s="95" t="s">
        <v>362</v>
      </c>
      <c r="AR95" s="95" t="s">
        <v>310</v>
      </c>
      <c r="AS95" s="148" t="s">
        <v>362</v>
      </c>
      <c r="AT95" s="144"/>
      <c r="AU95" s="148" t="s">
        <v>310</v>
      </c>
      <c r="AV95" s="144"/>
      <c r="AW95" s="95" t="s">
        <v>310</v>
      </c>
    </row>
    <row r="96" spans="1:49" hidden="1" x14ac:dyDescent="0.25">
      <c r="A96" s="146" t="s">
        <v>22</v>
      </c>
      <c r="B96" s="144"/>
      <c r="C96" s="146" t="s">
        <v>330</v>
      </c>
      <c r="D96" s="144"/>
      <c r="E96" s="146" t="s">
        <v>330</v>
      </c>
      <c r="F96" s="144"/>
      <c r="G96" s="146" t="s">
        <v>330</v>
      </c>
      <c r="H96" s="144"/>
      <c r="I96" s="146" t="s">
        <v>320</v>
      </c>
      <c r="J96" s="144"/>
      <c r="K96" s="144"/>
      <c r="L96" s="146" t="s">
        <v>319</v>
      </c>
      <c r="M96" s="144"/>
      <c r="N96" s="144"/>
      <c r="O96" s="146"/>
      <c r="P96" s="144"/>
      <c r="Q96" s="146"/>
      <c r="R96" s="144"/>
      <c r="S96" s="145" t="s">
        <v>162</v>
      </c>
      <c r="T96" s="144"/>
      <c r="U96" s="144"/>
      <c r="V96" s="144"/>
      <c r="W96" s="144"/>
      <c r="X96" s="144"/>
      <c r="Y96" s="144"/>
      <c r="Z96" s="144"/>
      <c r="AA96" s="146" t="s">
        <v>19</v>
      </c>
      <c r="AB96" s="144"/>
      <c r="AC96" s="144"/>
      <c r="AD96" s="144"/>
      <c r="AE96" s="144"/>
      <c r="AF96" s="146" t="s">
        <v>20</v>
      </c>
      <c r="AG96" s="144"/>
      <c r="AH96" s="144"/>
      <c r="AI96" s="94" t="s">
        <v>307</v>
      </c>
      <c r="AJ96" s="147" t="s">
        <v>21</v>
      </c>
      <c r="AK96" s="144"/>
      <c r="AL96" s="144"/>
      <c r="AM96" s="144"/>
      <c r="AN96" s="144"/>
      <c r="AO96" s="144"/>
      <c r="AP96" s="95">
        <v>0</v>
      </c>
      <c r="AQ96" s="95" t="s">
        <v>310</v>
      </c>
      <c r="AR96" s="95" t="s">
        <v>310</v>
      </c>
      <c r="AS96" s="148" t="s">
        <v>310</v>
      </c>
      <c r="AT96" s="144"/>
      <c r="AU96" s="148" t="s">
        <v>310</v>
      </c>
      <c r="AV96" s="144"/>
      <c r="AW96" s="95" t="s">
        <v>310</v>
      </c>
    </row>
    <row r="97" spans="1:49" hidden="1" x14ac:dyDescent="0.25">
      <c r="A97" s="146" t="s">
        <v>22</v>
      </c>
      <c r="B97" s="144"/>
      <c r="C97" s="146" t="s">
        <v>330</v>
      </c>
      <c r="D97" s="144"/>
      <c r="E97" s="146" t="s">
        <v>330</v>
      </c>
      <c r="F97" s="144"/>
      <c r="G97" s="146" t="s">
        <v>330</v>
      </c>
      <c r="H97" s="144"/>
      <c r="I97" s="146" t="s">
        <v>320</v>
      </c>
      <c r="J97" s="144"/>
      <c r="K97" s="144"/>
      <c r="L97" s="146" t="s">
        <v>322</v>
      </c>
      <c r="M97" s="144"/>
      <c r="N97" s="144"/>
      <c r="O97" s="146"/>
      <c r="P97" s="144"/>
      <c r="Q97" s="146"/>
      <c r="R97" s="144"/>
      <c r="S97" s="145" t="s">
        <v>164</v>
      </c>
      <c r="T97" s="144"/>
      <c r="U97" s="144"/>
      <c r="V97" s="144"/>
      <c r="W97" s="144"/>
      <c r="X97" s="144"/>
      <c r="Y97" s="144"/>
      <c r="Z97" s="144"/>
      <c r="AA97" s="146" t="s">
        <v>19</v>
      </c>
      <c r="AB97" s="144"/>
      <c r="AC97" s="144"/>
      <c r="AD97" s="144"/>
      <c r="AE97" s="144"/>
      <c r="AF97" s="146" t="s">
        <v>20</v>
      </c>
      <c r="AG97" s="144"/>
      <c r="AH97" s="144"/>
      <c r="AI97" s="94" t="s">
        <v>307</v>
      </c>
      <c r="AJ97" s="147" t="s">
        <v>21</v>
      </c>
      <c r="AK97" s="144"/>
      <c r="AL97" s="144"/>
      <c r="AM97" s="144"/>
      <c r="AN97" s="144"/>
      <c r="AO97" s="144"/>
      <c r="AP97" s="95">
        <v>0</v>
      </c>
      <c r="AQ97" s="95" t="s">
        <v>310</v>
      </c>
      <c r="AR97" s="95" t="s">
        <v>310</v>
      </c>
      <c r="AS97" s="148" t="s">
        <v>310</v>
      </c>
      <c r="AT97" s="144"/>
      <c r="AU97" s="148" t="s">
        <v>310</v>
      </c>
      <c r="AV97" s="144"/>
      <c r="AW97" s="95" t="s">
        <v>310</v>
      </c>
    </row>
    <row r="98" spans="1:49" hidden="1" x14ac:dyDescent="0.25">
      <c r="A98" s="146" t="s">
        <v>22</v>
      </c>
      <c r="B98" s="144"/>
      <c r="C98" s="146" t="s">
        <v>330</v>
      </c>
      <c r="D98" s="144"/>
      <c r="E98" s="146" t="s">
        <v>330</v>
      </c>
      <c r="F98" s="144"/>
      <c r="G98" s="146" t="s">
        <v>330</v>
      </c>
      <c r="H98" s="144"/>
      <c r="I98" s="146" t="s">
        <v>320</v>
      </c>
      <c r="J98" s="144"/>
      <c r="K98" s="144"/>
      <c r="L98" s="146" t="s">
        <v>324</v>
      </c>
      <c r="M98" s="144"/>
      <c r="N98" s="144"/>
      <c r="O98" s="146"/>
      <c r="P98" s="144"/>
      <c r="Q98" s="146"/>
      <c r="R98" s="144"/>
      <c r="S98" s="145" t="s">
        <v>166</v>
      </c>
      <c r="T98" s="144"/>
      <c r="U98" s="144"/>
      <c r="V98" s="144"/>
      <c r="W98" s="144"/>
      <c r="X98" s="144"/>
      <c r="Y98" s="144"/>
      <c r="Z98" s="144"/>
      <c r="AA98" s="146" t="s">
        <v>19</v>
      </c>
      <c r="AB98" s="144"/>
      <c r="AC98" s="144"/>
      <c r="AD98" s="144"/>
      <c r="AE98" s="144"/>
      <c r="AF98" s="146" t="s">
        <v>20</v>
      </c>
      <c r="AG98" s="144"/>
      <c r="AH98" s="144"/>
      <c r="AI98" s="94" t="s">
        <v>307</v>
      </c>
      <c r="AJ98" s="147" t="s">
        <v>21</v>
      </c>
      <c r="AK98" s="144"/>
      <c r="AL98" s="144"/>
      <c r="AM98" s="144"/>
      <c r="AN98" s="144"/>
      <c r="AO98" s="144"/>
      <c r="AP98" s="98">
        <v>8476801</v>
      </c>
      <c r="AQ98" s="95" t="s">
        <v>363</v>
      </c>
      <c r="AR98" s="95" t="s">
        <v>310</v>
      </c>
      <c r="AS98" s="148" t="s">
        <v>363</v>
      </c>
      <c r="AT98" s="144"/>
      <c r="AU98" s="148" t="s">
        <v>310</v>
      </c>
      <c r="AV98" s="144"/>
      <c r="AW98" s="95" t="s">
        <v>310</v>
      </c>
    </row>
    <row r="99" spans="1:49" hidden="1" x14ac:dyDescent="0.25">
      <c r="A99" s="146" t="s">
        <v>22</v>
      </c>
      <c r="B99" s="144"/>
      <c r="C99" s="146" t="s">
        <v>330</v>
      </c>
      <c r="D99" s="144"/>
      <c r="E99" s="146" t="s">
        <v>330</v>
      </c>
      <c r="F99" s="144"/>
      <c r="G99" s="146" t="s">
        <v>330</v>
      </c>
      <c r="H99" s="144"/>
      <c r="I99" s="146" t="s">
        <v>320</v>
      </c>
      <c r="J99" s="144"/>
      <c r="K99" s="144"/>
      <c r="L99" s="146" t="s">
        <v>325</v>
      </c>
      <c r="M99" s="144"/>
      <c r="N99" s="144"/>
      <c r="O99" s="146"/>
      <c r="P99" s="144"/>
      <c r="Q99" s="146"/>
      <c r="R99" s="144"/>
      <c r="S99" s="145" t="s">
        <v>168</v>
      </c>
      <c r="T99" s="144"/>
      <c r="U99" s="144"/>
      <c r="V99" s="144"/>
      <c r="W99" s="144"/>
      <c r="X99" s="144"/>
      <c r="Y99" s="144"/>
      <c r="Z99" s="144"/>
      <c r="AA99" s="146" t="s">
        <v>19</v>
      </c>
      <c r="AB99" s="144"/>
      <c r="AC99" s="144"/>
      <c r="AD99" s="144"/>
      <c r="AE99" s="144"/>
      <c r="AF99" s="146" t="s">
        <v>20</v>
      </c>
      <c r="AG99" s="144"/>
      <c r="AH99" s="144"/>
      <c r="AI99" s="94" t="s">
        <v>307</v>
      </c>
      <c r="AJ99" s="147" t="s">
        <v>21</v>
      </c>
      <c r="AK99" s="144"/>
      <c r="AL99" s="144"/>
      <c r="AM99" s="144"/>
      <c r="AN99" s="144"/>
      <c r="AO99" s="144"/>
      <c r="AP99" s="98">
        <v>538648.84</v>
      </c>
      <c r="AQ99" s="95" t="s">
        <v>364</v>
      </c>
      <c r="AR99" s="95" t="s">
        <v>310</v>
      </c>
      <c r="AS99" s="148" t="s">
        <v>364</v>
      </c>
      <c r="AT99" s="144"/>
      <c r="AU99" s="148" t="s">
        <v>310</v>
      </c>
      <c r="AV99" s="144"/>
      <c r="AW99" s="95" t="s">
        <v>310</v>
      </c>
    </row>
    <row r="100" spans="1:49" hidden="1" x14ac:dyDescent="0.25">
      <c r="A100" s="150" t="s">
        <v>22</v>
      </c>
      <c r="B100" s="144"/>
      <c r="C100" s="150" t="s">
        <v>330</v>
      </c>
      <c r="D100" s="144"/>
      <c r="E100" s="150" t="s">
        <v>330</v>
      </c>
      <c r="F100" s="144"/>
      <c r="G100" s="150" t="s">
        <v>330</v>
      </c>
      <c r="H100" s="144"/>
      <c r="I100" s="150" t="s">
        <v>322</v>
      </c>
      <c r="J100" s="144"/>
      <c r="K100" s="144"/>
      <c r="L100" s="150"/>
      <c r="M100" s="144"/>
      <c r="N100" s="144"/>
      <c r="O100" s="150"/>
      <c r="P100" s="144"/>
      <c r="Q100" s="150"/>
      <c r="R100" s="144"/>
      <c r="S100" s="151" t="s">
        <v>170</v>
      </c>
      <c r="T100" s="144"/>
      <c r="U100" s="144"/>
      <c r="V100" s="144"/>
      <c r="W100" s="144"/>
      <c r="X100" s="144"/>
      <c r="Y100" s="144"/>
      <c r="Z100" s="144"/>
      <c r="AA100" s="150" t="s">
        <v>19</v>
      </c>
      <c r="AB100" s="144"/>
      <c r="AC100" s="144"/>
      <c r="AD100" s="144"/>
      <c r="AE100" s="144"/>
      <c r="AF100" s="150" t="s">
        <v>20</v>
      </c>
      <c r="AG100" s="144"/>
      <c r="AH100" s="144"/>
      <c r="AI100" s="92" t="s">
        <v>307</v>
      </c>
      <c r="AJ100" s="152" t="s">
        <v>21</v>
      </c>
      <c r="AK100" s="144"/>
      <c r="AL100" s="144"/>
      <c r="AM100" s="144"/>
      <c r="AN100" s="144"/>
      <c r="AO100" s="144"/>
      <c r="AP100" s="97">
        <v>120532</v>
      </c>
      <c r="AQ100" s="93" t="s">
        <v>365</v>
      </c>
      <c r="AR100" s="93" t="s">
        <v>310</v>
      </c>
      <c r="AS100" s="149" t="s">
        <v>365</v>
      </c>
      <c r="AT100" s="144"/>
      <c r="AU100" s="149" t="s">
        <v>310</v>
      </c>
      <c r="AV100" s="144"/>
      <c r="AW100" s="93" t="s">
        <v>311</v>
      </c>
    </row>
    <row r="101" spans="1:49" hidden="1" x14ac:dyDescent="0.25">
      <c r="A101" s="146" t="s">
        <v>22</v>
      </c>
      <c r="B101" s="144"/>
      <c r="C101" s="146" t="s">
        <v>330</v>
      </c>
      <c r="D101" s="144"/>
      <c r="E101" s="146" t="s">
        <v>330</v>
      </c>
      <c r="F101" s="144"/>
      <c r="G101" s="146" t="s">
        <v>330</v>
      </c>
      <c r="H101" s="144"/>
      <c r="I101" s="146" t="s">
        <v>322</v>
      </c>
      <c r="J101" s="144"/>
      <c r="K101" s="144"/>
      <c r="L101" s="146" t="s">
        <v>316</v>
      </c>
      <c r="M101" s="144"/>
      <c r="N101" s="144"/>
      <c r="O101" s="146"/>
      <c r="P101" s="144"/>
      <c r="Q101" s="146"/>
      <c r="R101" s="144"/>
      <c r="S101" s="145" t="s">
        <v>172</v>
      </c>
      <c r="T101" s="144"/>
      <c r="U101" s="144"/>
      <c r="V101" s="144"/>
      <c r="W101" s="144"/>
      <c r="X101" s="144"/>
      <c r="Y101" s="144"/>
      <c r="Z101" s="144"/>
      <c r="AA101" s="146" t="s">
        <v>19</v>
      </c>
      <c r="AB101" s="144"/>
      <c r="AC101" s="144"/>
      <c r="AD101" s="144"/>
      <c r="AE101" s="144"/>
      <c r="AF101" s="146" t="s">
        <v>20</v>
      </c>
      <c r="AG101" s="144"/>
      <c r="AH101" s="144"/>
      <c r="AI101" s="94" t="s">
        <v>307</v>
      </c>
      <c r="AJ101" s="147" t="s">
        <v>21</v>
      </c>
      <c r="AK101" s="144"/>
      <c r="AL101" s="144"/>
      <c r="AM101" s="144"/>
      <c r="AN101" s="144"/>
      <c r="AO101" s="144"/>
      <c r="AP101" s="98">
        <v>120532</v>
      </c>
      <c r="AQ101" s="95" t="s">
        <v>365</v>
      </c>
      <c r="AR101" s="95" t="s">
        <v>310</v>
      </c>
      <c r="AS101" s="148" t="s">
        <v>365</v>
      </c>
      <c r="AT101" s="144"/>
      <c r="AU101" s="148" t="s">
        <v>310</v>
      </c>
      <c r="AV101" s="144"/>
      <c r="AW101" s="95" t="s">
        <v>311</v>
      </c>
    </row>
    <row r="102" spans="1:49" hidden="1" x14ac:dyDescent="0.25">
      <c r="A102" s="146" t="s">
        <v>22</v>
      </c>
      <c r="B102" s="144"/>
      <c r="C102" s="146" t="s">
        <v>330</v>
      </c>
      <c r="D102" s="144"/>
      <c r="E102" s="146" t="s">
        <v>330</v>
      </c>
      <c r="F102" s="144"/>
      <c r="G102" s="146" t="s">
        <v>330</v>
      </c>
      <c r="H102" s="144"/>
      <c r="I102" s="146" t="s">
        <v>322</v>
      </c>
      <c r="J102" s="144"/>
      <c r="K102" s="144"/>
      <c r="L102" s="146" t="s">
        <v>331</v>
      </c>
      <c r="M102" s="144"/>
      <c r="N102" s="144"/>
      <c r="O102" s="146"/>
      <c r="P102" s="144"/>
      <c r="Q102" s="146"/>
      <c r="R102" s="144"/>
      <c r="S102" s="145" t="s">
        <v>174</v>
      </c>
      <c r="T102" s="144"/>
      <c r="U102" s="144"/>
      <c r="V102" s="144"/>
      <c r="W102" s="144"/>
      <c r="X102" s="144"/>
      <c r="Y102" s="144"/>
      <c r="Z102" s="144"/>
      <c r="AA102" s="146" t="s">
        <v>19</v>
      </c>
      <c r="AB102" s="144"/>
      <c r="AC102" s="144"/>
      <c r="AD102" s="144"/>
      <c r="AE102" s="144"/>
      <c r="AF102" s="146" t="s">
        <v>20</v>
      </c>
      <c r="AG102" s="144"/>
      <c r="AH102" s="144"/>
      <c r="AI102" s="94" t="s">
        <v>307</v>
      </c>
      <c r="AJ102" s="147" t="s">
        <v>21</v>
      </c>
      <c r="AK102" s="144"/>
      <c r="AL102" s="144"/>
      <c r="AM102" s="144"/>
      <c r="AN102" s="144"/>
      <c r="AO102" s="144"/>
      <c r="AP102" s="95">
        <v>0</v>
      </c>
      <c r="AQ102" s="95" t="s">
        <v>310</v>
      </c>
      <c r="AR102" s="95" t="s">
        <v>310</v>
      </c>
      <c r="AS102" s="148" t="s">
        <v>310</v>
      </c>
      <c r="AT102" s="144"/>
      <c r="AU102" s="148" t="s">
        <v>310</v>
      </c>
      <c r="AV102" s="144"/>
      <c r="AW102" s="95" t="s">
        <v>310</v>
      </c>
    </row>
    <row r="103" spans="1:49" hidden="1" x14ac:dyDescent="0.25">
      <c r="A103" s="146" t="s">
        <v>22</v>
      </c>
      <c r="B103" s="144"/>
      <c r="C103" s="146" t="s">
        <v>330</v>
      </c>
      <c r="D103" s="144"/>
      <c r="E103" s="146" t="s">
        <v>330</v>
      </c>
      <c r="F103" s="144"/>
      <c r="G103" s="146" t="s">
        <v>330</v>
      </c>
      <c r="H103" s="144"/>
      <c r="I103" s="146" t="s">
        <v>322</v>
      </c>
      <c r="J103" s="144"/>
      <c r="K103" s="144"/>
      <c r="L103" s="146" t="s">
        <v>317</v>
      </c>
      <c r="M103" s="144"/>
      <c r="N103" s="144"/>
      <c r="O103" s="146"/>
      <c r="P103" s="144"/>
      <c r="Q103" s="146"/>
      <c r="R103" s="144"/>
      <c r="S103" s="145" t="s">
        <v>175</v>
      </c>
      <c r="T103" s="144"/>
      <c r="U103" s="144"/>
      <c r="V103" s="144"/>
      <c r="W103" s="144"/>
      <c r="X103" s="144"/>
      <c r="Y103" s="144"/>
      <c r="Z103" s="144"/>
      <c r="AA103" s="146" t="s">
        <v>19</v>
      </c>
      <c r="AB103" s="144"/>
      <c r="AC103" s="144"/>
      <c r="AD103" s="144"/>
      <c r="AE103" s="144"/>
      <c r="AF103" s="146" t="s">
        <v>20</v>
      </c>
      <c r="AG103" s="144"/>
      <c r="AH103" s="144"/>
      <c r="AI103" s="94" t="s">
        <v>307</v>
      </c>
      <c r="AJ103" s="147" t="s">
        <v>21</v>
      </c>
      <c r="AK103" s="144"/>
      <c r="AL103" s="144"/>
      <c r="AM103" s="144"/>
      <c r="AN103" s="144"/>
      <c r="AO103" s="144"/>
      <c r="AP103" s="95">
        <v>0</v>
      </c>
      <c r="AQ103" s="95" t="s">
        <v>310</v>
      </c>
      <c r="AR103" s="95" t="s">
        <v>310</v>
      </c>
      <c r="AS103" s="148" t="s">
        <v>310</v>
      </c>
      <c r="AT103" s="144"/>
      <c r="AU103" s="148" t="s">
        <v>310</v>
      </c>
      <c r="AV103" s="144"/>
      <c r="AW103" s="95" t="s">
        <v>310</v>
      </c>
    </row>
    <row r="104" spans="1:49" hidden="1" x14ac:dyDescent="0.25">
      <c r="A104" s="150" t="s">
        <v>22</v>
      </c>
      <c r="B104" s="144"/>
      <c r="C104" s="150" t="s">
        <v>330</v>
      </c>
      <c r="D104" s="144"/>
      <c r="E104" s="150" t="s">
        <v>330</v>
      </c>
      <c r="F104" s="144"/>
      <c r="G104" s="150" t="s">
        <v>330</v>
      </c>
      <c r="H104" s="144"/>
      <c r="I104" s="150" t="s">
        <v>324</v>
      </c>
      <c r="J104" s="144"/>
      <c r="K104" s="144"/>
      <c r="L104" s="150"/>
      <c r="M104" s="144"/>
      <c r="N104" s="144"/>
      <c r="O104" s="150"/>
      <c r="P104" s="144"/>
      <c r="Q104" s="150"/>
      <c r="R104" s="144"/>
      <c r="S104" s="151" t="s">
        <v>177</v>
      </c>
      <c r="T104" s="144"/>
      <c r="U104" s="144"/>
      <c r="V104" s="144"/>
      <c r="W104" s="144"/>
      <c r="X104" s="144"/>
      <c r="Y104" s="144"/>
      <c r="Z104" s="144"/>
      <c r="AA104" s="150" t="s">
        <v>19</v>
      </c>
      <c r="AB104" s="144"/>
      <c r="AC104" s="144"/>
      <c r="AD104" s="144"/>
      <c r="AE104" s="144"/>
      <c r="AF104" s="150" t="s">
        <v>20</v>
      </c>
      <c r="AG104" s="144"/>
      <c r="AH104" s="144"/>
      <c r="AI104" s="92" t="s">
        <v>307</v>
      </c>
      <c r="AJ104" s="152" t="s">
        <v>21</v>
      </c>
      <c r="AK104" s="144"/>
      <c r="AL104" s="144"/>
      <c r="AM104" s="144"/>
      <c r="AN104" s="144"/>
      <c r="AO104" s="144"/>
      <c r="AP104" s="97">
        <v>124657803.56999999</v>
      </c>
      <c r="AQ104" s="93" t="s">
        <v>366</v>
      </c>
      <c r="AR104" s="93" t="s">
        <v>340</v>
      </c>
      <c r="AS104" s="149" t="s">
        <v>366</v>
      </c>
      <c r="AT104" s="144"/>
      <c r="AU104" s="149" t="s">
        <v>310</v>
      </c>
      <c r="AV104" s="144"/>
      <c r="AW104" s="93" t="s">
        <v>310</v>
      </c>
    </row>
    <row r="105" spans="1:49" hidden="1" x14ac:dyDescent="0.25">
      <c r="A105" s="146" t="s">
        <v>22</v>
      </c>
      <c r="B105" s="144"/>
      <c r="C105" s="146" t="s">
        <v>330</v>
      </c>
      <c r="D105" s="144"/>
      <c r="E105" s="146" t="s">
        <v>330</v>
      </c>
      <c r="F105" s="144"/>
      <c r="G105" s="146" t="s">
        <v>330</v>
      </c>
      <c r="H105" s="144"/>
      <c r="I105" s="146" t="s">
        <v>324</v>
      </c>
      <c r="J105" s="144"/>
      <c r="K105" s="144"/>
      <c r="L105" s="146" t="s">
        <v>316</v>
      </c>
      <c r="M105" s="144"/>
      <c r="N105" s="144"/>
      <c r="O105" s="146"/>
      <c r="P105" s="144"/>
      <c r="Q105" s="146"/>
      <c r="R105" s="144"/>
      <c r="S105" s="145" t="s">
        <v>179</v>
      </c>
      <c r="T105" s="144"/>
      <c r="U105" s="144"/>
      <c r="V105" s="144"/>
      <c r="W105" s="144"/>
      <c r="X105" s="144"/>
      <c r="Y105" s="144"/>
      <c r="Z105" s="144"/>
      <c r="AA105" s="146" t="s">
        <v>19</v>
      </c>
      <c r="AB105" s="144"/>
      <c r="AC105" s="144"/>
      <c r="AD105" s="144"/>
      <c r="AE105" s="144"/>
      <c r="AF105" s="146" t="s">
        <v>20</v>
      </c>
      <c r="AG105" s="144"/>
      <c r="AH105" s="144"/>
      <c r="AI105" s="94" t="s">
        <v>307</v>
      </c>
      <c r="AJ105" s="147" t="s">
        <v>21</v>
      </c>
      <c r="AK105" s="144"/>
      <c r="AL105" s="144"/>
      <c r="AM105" s="144"/>
      <c r="AN105" s="144"/>
      <c r="AO105" s="144"/>
      <c r="AP105" s="95">
        <v>0</v>
      </c>
      <c r="AQ105" s="95" t="s">
        <v>310</v>
      </c>
      <c r="AR105" s="95" t="s">
        <v>310</v>
      </c>
      <c r="AS105" s="148" t="s">
        <v>310</v>
      </c>
      <c r="AT105" s="144"/>
      <c r="AU105" s="148" t="s">
        <v>310</v>
      </c>
      <c r="AV105" s="144"/>
      <c r="AW105" s="95" t="s">
        <v>310</v>
      </c>
    </row>
    <row r="106" spans="1:49" hidden="1" x14ac:dyDescent="0.25">
      <c r="A106" s="146" t="s">
        <v>22</v>
      </c>
      <c r="B106" s="144"/>
      <c r="C106" s="146" t="s">
        <v>330</v>
      </c>
      <c r="D106" s="144"/>
      <c r="E106" s="146" t="s">
        <v>330</v>
      </c>
      <c r="F106" s="144"/>
      <c r="G106" s="146" t="s">
        <v>330</v>
      </c>
      <c r="H106" s="144"/>
      <c r="I106" s="146" t="s">
        <v>324</v>
      </c>
      <c r="J106" s="144"/>
      <c r="K106" s="144"/>
      <c r="L106" s="146" t="s">
        <v>331</v>
      </c>
      <c r="M106" s="144"/>
      <c r="N106" s="144"/>
      <c r="O106" s="146"/>
      <c r="P106" s="144"/>
      <c r="Q106" s="146"/>
      <c r="R106" s="144"/>
      <c r="S106" s="145" t="s">
        <v>181</v>
      </c>
      <c r="T106" s="144"/>
      <c r="U106" s="144"/>
      <c r="V106" s="144"/>
      <c r="W106" s="144"/>
      <c r="X106" s="144"/>
      <c r="Y106" s="144"/>
      <c r="Z106" s="144"/>
      <c r="AA106" s="146" t="s">
        <v>19</v>
      </c>
      <c r="AB106" s="144"/>
      <c r="AC106" s="144"/>
      <c r="AD106" s="144"/>
      <c r="AE106" s="144"/>
      <c r="AF106" s="146" t="s">
        <v>20</v>
      </c>
      <c r="AG106" s="144"/>
      <c r="AH106" s="144"/>
      <c r="AI106" s="94" t="s">
        <v>307</v>
      </c>
      <c r="AJ106" s="147" t="s">
        <v>21</v>
      </c>
      <c r="AK106" s="144"/>
      <c r="AL106" s="144"/>
      <c r="AM106" s="144"/>
      <c r="AN106" s="144"/>
      <c r="AO106" s="144"/>
      <c r="AP106" s="98">
        <v>5583003</v>
      </c>
      <c r="AQ106" s="95" t="s">
        <v>367</v>
      </c>
      <c r="AR106" s="95" t="s">
        <v>310</v>
      </c>
      <c r="AS106" s="148" t="s">
        <v>367</v>
      </c>
      <c r="AT106" s="144"/>
      <c r="AU106" s="148" t="s">
        <v>310</v>
      </c>
      <c r="AV106" s="144"/>
      <c r="AW106" s="95" t="s">
        <v>310</v>
      </c>
    </row>
    <row r="107" spans="1:49" hidden="1" x14ac:dyDescent="0.25">
      <c r="A107" s="146" t="s">
        <v>22</v>
      </c>
      <c r="B107" s="144"/>
      <c r="C107" s="146" t="s">
        <v>330</v>
      </c>
      <c r="D107" s="144"/>
      <c r="E107" s="146" t="s">
        <v>330</v>
      </c>
      <c r="F107" s="144"/>
      <c r="G107" s="146" t="s">
        <v>330</v>
      </c>
      <c r="H107" s="144"/>
      <c r="I107" s="146" t="s">
        <v>324</v>
      </c>
      <c r="J107" s="144"/>
      <c r="K107" s="144"/>
      <c r="L107" s="146" t="s">
        <v>317</v>
      </c>
      <c r="M107" s="144"/>
      <c r="N107" s="144"/>
      <c r="O107" s="146"/>
      <c r="P107" s="144"/>
      <c r="Q107" s="146"/>
      <c r="R107" s="144"/>
      <c r="S107" s="145" t="s">
        <v>183</v>
      </c>
      <c r="T107" s="144"/>
      <c r="U107" s="144"/>
      <c r="V107" s="144"/>
      <c r="W107" s="144"/>
      <c r="X107" s="144"/>
      <c r="Y107" s="144"/>
      <c r="Z107" s="144"/>
      <c r="AA107" s="146" t="s">
        <v>19</v>
      </c>
      <c r="AB107" s="144"/>
      <c r="AC107" s="144"/>
      <c r="AD107" s="144"/>
      <c r="AE107" s="144"/>
      <c r="AF107" s="146" t="s">
        <v>20</v>
      </c>
      <c r="AG107" s="144"/>
      <c r="AH107" s="144"/>
      <c r="AI107" s="94" t="s">
        <v>307</v>
      </c>
      <c r="AJ107" s="147" t="s">
        <v>21</v>
      </c>
      <c r="AK107" s="144"/>
      <c r="AL107" s="144"/>
      <c r="AM107" s="144"/>
      <c r="AN107" s="144"/>
      <c r="AO107" s="144"/>
      <c r="AP107" s="98">
        <v>47809804</v>
      </c>
      <c r="AQ107" s="95" t="s">
        <v>368</v>
      </c>
      <c r="AR107" s="95" t="s">
        <v>310</v>
      </c>
      <c r="AS107" s="148" t="s">
        <v>368</v>
      </c>
      <c r="AT107" s="144"/>
      <c r="AU107" s="148" t="s">
        <v>310</v>
      </c>
      <c r="AV107" s="144"/>
      <c r="AW107" s="95" t="s">
        <v>310</v>
      </c>
    </row>
    <row r="108" spans="1:49" hidden="1" x14ac:dyDescent="0.25">
      <c r="A108" s="146" t="s">
        <v>22</v>
      </c>
      <c r="B108" s="144"/>
      <c r="C108" s="146" t="s">
        <v>330</v>
      </c>
      <c r="D108" s="144"/>
      <c r="E108" s="146" t="s">
        <v>330</v>
      </c>
      <c r="F108" s="144"/>
      <c r="G108" s="146" t="s">
        <v>330</v>
      </c>
      <c r="H108" s="144"/>
      <c r="I108" s="146" t="s">
        <v>324</v>
      </c>
      <c r="J108" s="144"/>
      <c r="K108" s="144"/>
      <c r="L108" s="146" t="s">
        <v>318</v>
      </c>
      <c r="M108" s="144"/>
      <c r="N108" s="144"/>
      <c r="O108" s="146"/>
      <c r="P108" s="144"/>
      <c r="Q108" s="146"/>
      <c r="R108" s="144"/>
      <c r="S108" s="145" t="s">
        <v>185</v>
      </c>
      <c r="T108" s="144"/>
      <c r="U108" s="144"/>
      <c r="V108" s="144"/>
      <c r="W108" s="144"/>
      <c r="X108" s="144"/>
      <c r="Y108" s="144"/>
      <c r="Z108" s="144"/>
      <c r="AA108" s="146" t="s">
        <v>19</v>
      </c>
      <c r="AB108" s="144"/>
      <c r="AC108" s="144"/>
      <c r="AD108" s="144"/>
      <c r="AE108" s="144"/>
      <c r="AF108" s="146" t="s">
        <v>20</v>
      </c>
      <c r="AG108" s="144"/>
      <c r="AH108" s="144"/>
      <c r="AI108" s="94" t="s">
        <v>307</v>
      </c>
      <c r="AJ108" s="147" t="s">
        <v>21</v>
      </c>
      <c r="AK108" s="144"/>
      <c r="AL108" s="144"/>
      <c r="AM108" s="144"/>
      <c r="AN108" s="144"/>
      <c r="AO108" s="144"/>
      <c r="AP108" s="95">
        <v>0</v>
      </c>
      <c r="AQ108" s="95" t="s">
        <v>310</v>
      </c>
      <c r="AR108" s="95" t="s">
        <v>310</v>
      </c>
      <c r="AS108" s="148" t="s">
        <v>310</v>
      </c>
      <c r="AT108" s="144"/>
      <c r="AU108" s="148" t="s">
        <v>310</v>
      </c>
      <c r="AV108" s="144"/>
      <c r="AW108" s="95" t="s">
        <v>310</v>
      </c>
    </row>
    <row r="109" spans="1:49" hidden="1" x14ac:dyDescent="0.25">
      <c r="A109" s="146" t="s">
        <v>22</v>
      </c>
      <c r="B109" s="144"/>
      <c r="C109" s="146" t="s">
        <v>330</v>
      </c>
      <c r="D109" s="144"/>
      <c r="E109" s="146" t="s">
        <v>330</v>
      </c>
      <c r="F109" s="144"/>
      <c r="G109" s="146" t="s">
        <v>330</v>
      </c>
      <c r="H109" s="144"/>
      <c r="I109" s="146" t="s">
        <v>324</v>
      </c>
      <c r="J109" s="144"/>
      <c r="K109" s="144"/>
      <c r="L109" s="146" t="s">
        <v>319</v>
      </c>
      <c r="M109" s="144"/>
      <c r="N109" s="144"/>
      <c r="O109" s="146"/>
      <c r="P109" s="144"/>
      <c r="Q109" s="146"/>
      <c r="R109" s="144"/>
      <c r="S109" s="145" t="s">
        <v>187</v>
      </c>
      <c r="T109" s="144"/>
      <c r="U109" s="144"/>
      <c r="V109" s="144"/>
      <c r="W109" s="144"/>
      <c r="X109" s="144"/>
      <c r="Y109" s="144"/>
      <c r="Z109" s="144"/>
      <c r="AA109" s="146" t="s">
        <v>19</v>
      </c>
      <c r="AB109" s="144"/>
      <c r="AC109" s="144"/>
      <c r="AD109" s="144"/>
      <c r="AE109" s="144"/>
      <c r="AF109" s="146" t="s">
        <v>20</v>
      </c>
      <c r="AG109" s="144"/>
      <c r="AH109" s="144"/>
      <c r="AI109" s="94" t="s">
        <v>307</v>
      </c>
      <c r="AJ109" s="147" t="s">
        <v>21</v>
      </c>
      <c r="AK109" s="144"/>
      <c r="AL109" s="144"/>
      <c r="AM109" s="144"/>
      <c r="AN109" s="144"/>
      <c r="AO109" s="144"/>
      <c r="AP109" s="98">
        <v>42357872.57</v>
      </c>
      <c r="AQ109" s="95" t="s">
        <v>369</v>
      </c>
      <c r="AR109" s="95" t="s">
        <v>310</v>
      </c>
      <c r="AS109" s="148" t="s">
        <v>369</v>
      </c>
      <c r="AT109" s="144"/>
      <c r="AU109" s="148" t="s">
        <v>310</v>
      </c>
      <c r="AV109" s="144"/>
      <c r="AW109" s="95" t="s">
        <v>310</v>
      </c>
    </row>
    <row r="110" spans="1:49" hidden="1" x14ac:dyDescent="0.25">
      <c r="A110" s="146" t="s">
        <v>22</v>
      </c>
      <c r="B110" s="144"/>
      <c r="C110" s="146" t="s">
        <v>330</v>
      </c>
      <c r="D110" s="144"/>
      <c r="E110" s="146" t="s">
        <v>330</v>
      </c>
      <c r="F110" s="144"/>
      <c r="G110" s="146" t="s">
        <v>330</v>
      </c>
      <c r="H110" s="144"/>
      <c r="I110" s="146" t="s">
        <v>324</v>
      </c>
      <c r="J110" s="144"/>
      <c r="K110" s="144"/>
      <c r="L110" s="146" t="s">
        <v>322</v>
      </c>
      <c r="M110" s="144"/>
      <c r="N110" s="144"/>
      <c r="O110" s="146"/>
      <c r="P110" s="144"/>
      <c r="Q110" s="146"/>
      <c r="R110" s="144"/>
      <c r="S110" s="145" t="s">
        <v>189</v>
      </c>
      <c r="T110" s="144"/>
      <c r="U110" s="144"/>
      <c r="V110" s="144"/>
      <c r="W110" s="144"/>
      <c r="X110" s="144"/>
      <c r="Y110" s="144"/>
      <c r="Z110" s="144"/>
      <c r="AA110" s="146" t="s">
        <v>19</v>
      </c>
      <c r="AB110" s="144"/>
      <c r="AC110" s="144"/>
      <c r="AD110" s="144"/>
      <c r="AE110" s="144"/>
      <c r="AF110" s="146" t="s">
        <v>20</v>
      </c>
      <c r="AG110" s="144"/>
      <c r="AH110" s="144"/>
      <c r="AI110" s="94" t="s">
        <v>307</v>
      </c>
      <c r="AJ110" s="147" t="s">
        <v>21</v>
      </c>
      <c r="AK110" s="144"/>
      <c r="AL110" s="144"/>
      <c r="AM110" s="144"/>
      <c r="AN110" s="144"/>
      <c r="AO110" s="144"/>
      <c r="AP110" s="98">
        <v>28907124</v>
      </c>
      <c r="AQ110" s="95" t="s">
        <v>370</v>
      </c>
      <c r="AR110" s="95" t="s">
        <v>340</v>
      </c>
      <c r="AS110" s="148" t="s">
        <v>370</v>
      </c>
      <c r="AT110" s="144"/>
      <c r="AU110" s="148" t="s">
        <v>310</v>
      </c>
      <c r="AV110" s="144"/>
      <c r="AW110" s="95" t="s">
        <v>310</v>
      </c>
    </row>
    <row r="111" spans="1:49" hidden="1" x14ac:dyDescent="0.25">
      <c r="A111" s="146" t="s">
        <v>22</v>
      </c>
      <c r="B111" s="144"/>
      <c r="C111" s="146" t="s">
        <v>330</v>
      </c>
      <c r="D111" s="144"/>
      <c r="E111" s="146" t="s">
        <v>330</v>
      </c>
      <c r="F111" s="144"/>
      <c r="G111" s="146" t="s">
        <v>330</v>
      </c>
      <c r="H111" s="144"/>
      <c r="I111" s="146" t="s">
        <v>324</v>
      </c>
      <c r="J111" s="144"/>
      <c r="K111" s="144"/>
      <c r="L111" s="146" t="s">
        <v>325</v>
      </c>
      <c r="M111" s="144"/>
      <c r="N111" s="144"/>
      <c r="O111" s="146"/>
      <c r="P111" s="144"/>
      <c r="Q111" s="146"/>
      <c r="R111" s="144"/>
      <c r="S111" s="145" t="s">
        <v>190</v>
      </c>
      <c r="T111" s="144"/>
      <c r="U111" s="144"/>
      <c r="V111" s="144"/>
      <c r="W111" s="144"/>
      <c r="X111" s="144"/>
      <c r="Y111" s="144"/>
      <c r="Z111" s="144"/>
      <c r="AA111" s="146" t="s">
        <v>19</v>
      </c>
      <c r="AB111" s="144"/>
      <c r="AC111" s="144"/>
      <c r="AD111" s="144"/>
      <c r="AE111" s="144"/>
      <c r="AF111" s="146" t="s">
        <v>20</v>
      </c>
      <c r="AG111" s="144"/>
      <c r="AH111" s="144"/>
      <c r="AI111" s="94" t="s">
        <v>307</v>
      </c>
      <c r="AJ111" s="147" t="s">
        <v>21</v>
      </c>
      <c r="AK111" s="144"/>
      <c r="AL111" s="144"/>
      <c r="AM111" s="144"/>
      <c r="AN111" s="144"/>
      <c r="AO111" s="144"/>
      <c r="AP111" s="95">
        <v>0</v>
      </c>
      <c r="AQ111" s="95" t="s">
        <v>310</v>
      </c>
      <c r="AR111" s="95" t="s">
        <v>310</v>
      </c>
      <c r="AS111" s="148" t="s">
        <v>310</v>
      </c>
      <c r="AT111" s="144"/>
      <c r="AU111" s="148" t="s">
        <v>310</v>
      </c>
      <c r="AV111" s="144"/>
      <c r="AW111" s="95" t="s">
        <v>310</v>
      </c>
    </row>
    <row r="112" spans="1:49" hidden="1" x14ac:dyDescent="0.25">
      <c r="A112" s="150" t="s">
        <v>22</v>
      </c>
      <c r="B112" s="144"/>
      <c r="C112" s="150" t="s">
        <v>330</v>
      </c>
      <c r="D112" s="144"/>
      <c r="E112" s="150" t="s">
        <v>330</v>
      </c>
      <c r="F112" s="144"/>
      <c r="G112" s="150" t="s">
        <v>330</v>
      </c>
      <c r="H112" s="144"/>
      <c r="I112" s="150" t="s">
        <v>325</v>
      </c>
      <c r="J112" s="144"/>
      <c r="K112" s="144"/>
      <c r="L112" s="150"/>
      <c r="M112" s="144"/>
      <c r="N112" s="144"/>
      <c r="O112" s="150"/>
      <c r="P112" s="144"/>
      <c r="Q112" s="150"/>
      <c r="R112" s="144"/>
      <c r="S112" s="151" t="s">
        <v>192</v>
      </c>
      <c r="T112" s="144"/>
      <c r="U112" s="144"/>
      <c r="V112" s="144"/>
      <c r="W112" s="144"/>
      <c r="X112" s="144"/>
      <c r="Y112" s="144"/>
      <c r="Z112" s="144"/>
      <c r="AA112" s="150" t="s">
        <v>19</v>
      </c>
      <c r="AB112" s="144"/>
      <c r="AC112" s="144"/>
      <c r="AD112" s="144"/>
      <c r="AE112" s="144"/>
      <c r="AF112" s="150" t="s">
        <v>20</v>
      </c>
      <c r="AG112" s="144"/>
      <c r="AH112" s="144"/>
      <c r="AI112" s="92" t="s">
        <v>307</v>
      </c>
      <c r="AJ112" s="152" t="s">
        <v>21</v>
      </c>
      <c r="AK112" s="144"/>
      <c r="AL112" s="144"/>
      <c r="AM112" s="144"/>
      <c r="AN112" s="144"/>
      <c r="AO112" s="144"/>
      <c r="AP112" s="97">
        <v>160912719.22</v>
      </c>
      <c r="AQ112" s="93" t="s">
        <v>371</v>
      </c>
      <c r="AR112" s="93" t="s">
        <v>310</v>
      </c>
      <c r="AS112" s="149" t="s">
        <v>371</v>
      </c>
      <c r="AT112" s="144"/>
      <c r="AU112" s="149" t="s">
        <v>310</v>
      </c>
      <c r="AV112" s="144"/>
      <c r="AW112" s="93" t="s">
        <v>310</v>
      </c>
    </row>
    <row r="113" spans="1:49" hidden="1" x14ac:dyDescent="0.25">
      <c r="A113" s="146" t="s">
        <v>22</v>
      </c>
      <c r="B113" s="144"/>
      <c r="C113" s="146" t="s">
        <v>330</v>
      </c>
      <c r="D113" s="144"/>
      <c r="E113" s="146" t="s">
        <v>330</v>
      </c>
      <c r="F113" s="144"/>
      <c r="G113" s="146" t="s">
        <v>330</v>
      </c>
      <c r="H113" s="144"/>
      <c r="I113" s="146" t="s">
        <v>325</v>
      </c>
      <c r="J113" s="144"/>
      <c r="K113" s="144"/>
      <c r="L113" s="146" t="s">
        <v>331</v>
      </c>
      <c r="M113" s="144"/>
      <c r="N113" s="144"/>
      <c r="O113" s="146"/>
      <c r="P113" s="144"/>
      <c r="Q113" s="146"/>
      <c r="R113" s="144"/>
      <c r="S113" s="145" t="s">
        <v>194</v>
      </c>
      <c r="T113" s="144"/>
      <c r="U113" s="144"/>
      <c r="V113" s="144"/>
      <c r="W113" s="144"/>
      <c r="X113" s="144"/>
      <c r="Y113" s="144"/>
      <c r="Z113" s="144"/>
      <c r="AA113" s="146" t="s">
        <v>19</v>
      </c>
      <c r="AB113" s="144"/>
      <c r="AC113" s="144"/>
      <c r="AD113" s="144"/>
      <c r="AE113" s="144"/>
      <c r="AF113" s="146" t="s">
        <v>20</v>
      </c>
      <c r="AG113" s="144"/>
      <c r="AH113" s="144"/>
      <c r="AI113" s="94" t="s">
        <v>307</v>
      </c>
      <c r="AJ113" s="147" t="s">
        <v>21</v>
      </c>
      <c r="AK113" s="144"/>
      <c r="AL113" s="144"/>
      <c r="AM113" s="144"/>
      <c r="AN113" s="144"/>
      <c r="AO113" s="144"/>
      <c r="AP113" s="95">
        <v>0</v>
      </c>
      <c r="AQ113" s="95" t="s">
        <v>310</v>
      </c>
      <c r="AR113" s="95" t="s">
        <v>310</v>
      </c>
      <c r="AS113" s="148" t="s">
        <v>310</v>
      </c>
      <c r="AT113" s="144"/>
      <c r="AU113" s="148" t="s">
        <v>310</v>
      </c>
      <c r="AV113" s="144"/>
      <c r="AW113" s="95" t="s">
        <v>310</v>
      </c>
    </row>
    <row r="114" spans="1:49" hidden="1" x14ac:dyDescent="0.25">
      <c r="A114" s="146" t="s">
        <v>22</v>
      </c>
      <c r="B114" s="144"/>
      <c r="C114" s="146" t="s">
        <v>330</v>
      </c>
      <c r="D114" s="144"/>
      <c r="E114" s="146" t="s">
        <v>330</v>
      </c>
      <c r="F114" s="144"/>
      <c r="G114" s="146" t="s">
        <v>330</v>
      </c>
      <c r="H114" s="144"/>
      <c r="I114" s="146" t="s">
        <v>325</v>
      </c>
      <c r="J114" s="144"/>
      <c r="K114" s="144"/>
      <c r="L114" s="146" t="s">
        <v>317</v>
      </c>
      <c r="M114" s="144"/>
      <c r="N114" s="144"/>
      <c r="O114" s="146"/>
      <c r="P114" s="144"/>
      <c r="Q114" s="146"/>
      <c r="R114" s="144"/>
      <c r="S114" s="145" t="s">
        <v>196</v>
      </c>
      <c r="T114" s="144"/>
      <c r="U114" s="144"/>
      <c r="V114" s="144"/>
      <c r="W114" s="144"/>
      <c r="X114" s="144"/>
      <c r="Y114" s="144"/>
      <c r="Z114" s="144"/>
      <c r="AA114" s="146" t="s">
        <v>19</v>
      </c>
      <c r="AB114" s="144"/>
      <c r="AC114" s="144"/>
      <c r="AD114" s="144"/>
      <c r="AE114" s="144"/>
      <c r="AF114" s="146" t="s">
        <v>20</v>
      </c>
      <c r="AG114" s="144"/>
      <c r="AH114" s="144"/>
      <c r="AI114" s="94" t="s">
        <v>307</v>
      </c>
      <c r="AJ114" s="147" t="s">
        <v>21</v>
      </c>
      <c r="AK114" s="144"/>
      <c r="AL114" s="144"/>
      <c r="AM114" s="144"/>
      <c r="AN114" s="144"/>
      <c r="AO114" s="144"/>
      <c r="AP114" s="95">
        <v>0</v>
      </c>
      <c r="AQ114" s="95" t="s">
        <v>310</v>
      </c>
      <c r="AR114" s="95" t="s">
        <v>310</v>
      </c>
      <c r="AS114" s="148" t="s">
        <v>310</v>
      </c>
      <c r="AT114" s="144"/>
      <c r="AU114" s="148" t="s">
        <v>310</v>
      </c>
      <c r="AV114" s="144"/>
      <c r="AW114" s="95" t="s">
        <v>310</v>
      </c>
    </row>
    <row r="115" spans="1:49" hidden="1" x14ac:dyDescent="0.25">
      <c r="A115" s="146" t="s">
        <v>22</v>
      </c>
      <c r="B115" s="144"/>
      <c r="C115" s="146" t="s">
        <v>330</v>
      </c>
      <c r="D115" s="144"/>
      <c r="E115" s="146" t="s">
        <v>330</v>
      </c>
      <c r="F115" s="144"/>
      <c r="G115" s="146" t="s">
        <v>330</v>
      </c>
      <c r="H115" s="144"/>
      <c r="I115" s="146" t="s">
        <v>325</v>
      </c>
      <c r="J115" s="144"/>
      <c r="K115" s="144"/>
      <c r="L115" s="146" t="s">
        <v>318</v>
      </c>
      <c r="M115" s="144"/>
      <c r="N115" s="144"/>
      <c r="O115" s="146"/>
      <c r="P115" s="144"/>
      <c r="Q115" s="146"/>
      <c r="R115" s="144"/>
      <c r="S115" s="145" t="s">
        <v>198</v>
      </c>
      <c r="T115" s="144"/>
      <c r="U115" s="144"/>
      <c r="V115" s="144"/>
      <c r="W115" s="144"/>
      <c r="X115" s="144"/>
      <c r="Y115" s="144"/>
      <c r="Z115" s="144"/>
      <c r="AA115" s="146" t="s">
        <v>19</v>
      </c>
      <c r="AB115" s="144"/>
      <c r="AC115" s="144"/>
      <c r="AD115" s="144"/>
      <c r="AE115" s="144"/>
      <c r="AF115" s="146" t="s">
        <v>20</v>
      </c>
      <c r="AG115" s="144"/>
      <c r="AH115" s="144"/>
      <c r="AI115" s="94" t="s">
        <v>307</v>
      </c>
      <c r="AJ115" s="147" t="s">
        <v>21</v>
      </c>
      <c r="AK115" s="144"/>
      <c r="AL115" s="144"/>
      <c r="AM115" s="144"/>
      <c r="AN115" s="144"/>
      <c r="AO115" s="144"/>
      <c r="AP115" s="98">
        <v>57366.22</v>
      </c>
      <c r="AQ115" s="95" t="s">
        <v>372</v>
      </c>
      <c r="AR115" s="95" t="s">
        <v>310</v>
      </c>
      <c r="AS115" s="148" t="s">
        <v>372</v>
      </c>
      <c r="AT115" s="144"/>
      <c r="AU115" s="148" t="s">
        <v>310</v>
      </c>
      <c r="AV115" s="144"/>
      <c r="AW115" s="95" t="s">
        <v>310</v>
      </c>
    </row>
    <row r="116" spans="1:49" ht="16.5" hidden="1" x14ac:dyDescent="0.25">
      <c r="A116" s="146" t="s">
        <v>22</v>
      </c>
      <c r="B116" s="144"/>
      <c r="C116" s="146" t="s">
        <v>330</v>
      </c>
      <c r="D116" s="144"/>
      <c r="E116" s="146" t="s">
        <v>330</v>
      </c>
      <c r="F116" s="144"/>
      <c r="G116" s="146" t="s">
        <v>330</v>
      </c>
      <c r="H116" s="144"/>
      <c r="I116" s="146" t="s">
        <v>325</v>
      </c>
      <c r="J116" s="144"/>
      <c r="K116" s="144"/>
      <c r="L116" s="146" t="s">
        <v>320</v>
      </c>
      <c r="M116" s="144"/>
      <c r="N116" s="144"/>
      <c r="O116" s="146"/>
      <c r="P116" s="144"/>
      <c r="Q116" s="146"/>
      <c r="R116" s="144"/>
      <c r="S116" s="145" t="s">
        <v>200</v>
      </c>
      <c r="T116" s="144"/>
      <c r="U116" s="144"/>
      <c r="V116" s="144"/>
      <c r="W116" s="144"/>
      <c r="X116" s="144"/>
      <c r="Y116" s="144"/>
      <c r="Z116" s="144"/>
      <c r="AA116" s="146" t="s">
        <v>19</v>
      </c>
      <c r="AB116" s="144"/>
      <c r="AC116" s="144"/>
      <c r="AD116" s="144"/>
      <c r="AE116" s="144"/>
      <c r="AF116" s="146" t="s">
        <v>20</v>
      </c>
      <c r="AG116" s="144"/>
      <c r="AH116" s="144"/>
      <c r="AI116" s="94" t="s">
        <v>307</v>
      </c>
      <c r="AJ116" s="147" t="s">
        <v>21</v>
      </c>
      <c r="AK116" s="144"/>
      <c r="AL116" s="144"/>
      <c r="AM116" s="144"/>
      <c r="AN116" s="144"/>
      <c r="AO116" s="144"/>
      <c r="AP116" s="98">
        <v>160855353</v>
      </c>
      <c r="AQ116" s="95" t="s">
        <v>373</v>
      </c>
      <c r="AR116" s="95" t="s">
        <v>310</v>
      </c>
      <c r="AS116" s="148" t="s">
        <v>373</v>
      </c>
      <c r="AT116" s="144"/>
      <c r="AU116" s="148" t="s">
        <v>310</v>
      </c>
      <c r="AV116" s="144"/>
      <c r="AW116" s="95" t="s">
        <v>310</v>
      </c>
    </row>
    <row r="117" spans="1:49" hidden="1" x14ac:dyDescent="0.25">
      <c r="A117" s="146" t="s">
        <v>22</v>
      </c>
      <c r="B117" s="144"/>
      <c r="C117" s="146" t="s">
        <v>330</v>
      </c>
      <c r="D117" s="144"/>
      <c r="E117" s="146" t="s">
        <v>330</v>
      </c>
      <c r="F117" s="144"/>
      <c r="G117" s="146" t="s">
        <v>330</v>
      </c>
      <c r="H117" s="144"/>
      <c r="I117" s="146" t="s">
        <v>327</v>
      </c>
      <c r="J117" s="144"/>
      <c r="K117" s="144"/>
      <c r="L117" s="146"/>
      <c r="M117" s="144"/>
      <c r="N117" s="144"/>
      <c r="O117" s="146"/>
      <c r="P117" s="144"/>
      <c r="Q117" s="146"/>
      <c r="R117" s="144"/>
      <c r="S117" s="145" t="s">
        <v>202</v>
      </c>
      <c r="T117" s="144"/>
      <c r="U117" s="144"/>
      <c r="V117" s="144"/>
      <c r="W117" s="144"/>
      <c r="X117" s="144"/>
      <c r="Y117" s="144"/>
      <c r="Z117" s="144"/>
      <c r="AA117" s="146" t="s">
        <v>19</v>
      </c>
      <c r="AB117" s="144"/>
      <c r="AC117" s="144"/>
      <c r="AD117" s="144"/>
      <c r="AE117" s="144"/>
      <c r="AF117" s="146" t="s">
        <v>20</v>
      </c>
      <c r="AG117" s="144"/>
      <c r="AH117" s="144"/>
      <c r="AI117" s="94" t="s">
        <v>307</v>
      </c>
      <c r="AJ117" s="147" t="s">
        <v>21</v>
      </c>
      <c r="AK117" s="144"/>
      <c r="AL117" s="144"/>
      <c r="AM117" s="144"/>
      <c r="AN117" s="144"/>
      <c r="AO117" s="144"/>
      <c r="AP117" s="98">
        <v>236989</v>
      </c>
      <c r="AQ117" s="95" t="s">
        <v>374</v>
      </c>
      <c r="AR117" s="95" t="s">
        <v>310</v>
      </c>
      <c r="AS117" s="148" t="s">
        <v>374</v>
      </c>
      <c r="AT117" s="144"/>
      <c r="AU117" s="148" t="s">
        <v>310</v>
      </c>
      <c r="AV117" s="144"/>
      <c r="AW117" s="95" t="s">
        <v>310</v>
      </c>
    </row>
    <row r="118" spans="1:49" hidden="1" x14ac:dyDescent="0.25">
      <c r="A118" s="150" t="s">
        <v>22</v>
      </c>
      <c r="B118" s="144"/>
      <c r="C118" s="150" t="s">
        <v>332</v>
      </c>
      <c r="D118" s="144"/>
      <c r="E118" s="150"/>
      <c r="F118" s="144"/>
      <c r="G118" s="150"/>
      <c r="H118" s="144"/>
      <c r="I118" s="150"/>
      <c r="J118" s="144"/>
      <c r="K118" s="144"/>
      <c r="L118" s="150"/>
      <c r="M118" s="144"/>
      <c r="N118" s="144"/>
      <c r="O118" s="150"/>
      <c r="P118" s="144"/>
      <c r="Q118" s="150"/>
      <c r="R118" s="144"/>
      <c r="S118" s="151" t="s">
        <v>204</v>
      </c>
      <c r="T118" s="144"/>
      <c r="U118" s="144"/>
      <c r="V118" s="144"/>
      <c r="W118" s="144"/>
      <c r="X118" s="144"/>
      <c r="Y118" s="144"/>
      <c r="Z118" s="144"/>
      <c r="AA118" s="150" t="s">
        <v>19</v>
      </c>
      <c r="AB118" s="144"/>
      <c r="AC118" s="144"/>
      <c r="AD118" s="144"/>
      <c r="AE118" s="144"/>
      <c r="AF118" s="150" t="s">
        <v>20</v>
      </c>
      <c r="AG118" s="144"/>
      <c r="AH118" s="144"/>
      <c r="AI118" s="92" t="s">
        <v>307</v>
      </c>
      <c r="AJ118" s="152" t="s">
        <v>21</v>
      </c>
      <c r="AK118" s="144"/>
      <c r="AL118" s="144"/>
      <c r="AM118" s="144"/>
      <c r="AN118" s="144"/>
      <c r="AO118" s="144"/>
      <c r="AP118" s="97">
        <v>4041.81</v>
      </c>
      <c r="AQ118" s="93" t="s">
        <v>375</v>
      </c>
      <c r="AR118" s="93" t="s">
        <v>310</v>
      </c>
      <c r="AS118" s="149" t="s">
        <v>375</v>
      </c>
      <c r="AT118" s="144"/>
      <c r="AU118" s="149" t="s">
        <v>310</v>
      </c>
      <c r="AV118" s="144"/>
      <c r="AW118" s="93" t="s">
        <v>310</v>
      </c>
    </row>
    <row r="119" spans="1:49" hidden="1" x14ac:dyDescent="0.25">
      <c r="A119" s="150" t="s">
        <v>22</v>
      </c>
      <c r="B119" s="144"/>
      <c r="C119" s="150" t="s">
        <v>332</v>
      </c>
      <c r="D119" s="144"/>
      <c r="E119" s="150" t="s">
        <v>332</v>
      </c>
      <c r="F119" s="144"/>
      <c r="G119" s="150"/>
      <c r="H119" s="144"/>
      <c r="I119" s="150"/>
      <c r="J119" s="144"/>
      <c r="K119" s="144"/>
      <c r="L119" s="150"/>
      <c r="M119" s="144"/>
      <c r="N119" s="144"/>
      <c r="O119" s="150"/>
      <c r="P119" s="144"/>
      <c r="Q119" s="150"/>
      <c r="R119" s="144"/>
      <c r="S119" s="151" t="s">
        <v>376</v>
      </c>
      <c r="T119" s="144"/>
      <c r="U119" s="144"/>
      <c r="V119" s="144"/>
      <c r="W119" s="144"/>
      <c r="X119" s="144"/>
      <c r="Y119" s="144"/>
      <c r="Z119" s="144"/>
      <c r="AA119" s="150" t="s">
        <v>19</v>
      </c>
      <c r="AB119" s="144"/>
      <c r="AC119" s="144"/>
      <c r="AD119" s="144"/>
      <c r="AE119" s="144"/>
      <c r="AF119" s="150" t="s">
        <v>20</v>
      </c>
      <c r="AG119" s="144"/>
      <c r="AH119" s="144"/>
      <c r="AI119" s="92" t="s">
        <v>307</v>
      </c>
      <c r="AJ119" s="152" t="s">
        <v>21</v>
      </c>
      <c r="AK119" s="144"/>
      <c r="AL119" s="144"/>
      <c r="AM119" s="144"/>
      <c r="AN119" s="144"/>
      <c r="AO119" s="144"/>
      <c r="AP119" s="93">
        <v>0</v>
      </c>
      <c r="AQ119" s="93" t="s">
        <v>310</v>
      </c>
      <c r="AR119" s="93" t="s">
        <v>310</v>
      </c>
      <c r="AS119" s="149" t="s">
        <v>310</v>
      </c>
      <c r="AT119" s="144"/>
      <c r="AU119" s="149" t="s">
        <v>310</v>
      </c>
      <c r="AV119" s="144"/>
      <c r="AW119" s="93" t="s">
        <v>310</v>
      </c>
    </row>
    <row r="120" spans="1:49" hidden="1" x14ac:dyDescent="0.25">
      <c r="A120" s="150" t="s">
        <v>22</v>
      </c>
      <c r="B120" s="144"/>
      <c r="C120" s="150" t="s">
        <v>332</v>
      </c>
      <c r="D120" s="144"/>
      <c r="E120" s="150" t="s">
        <v>332</v>
      </c>
      <c r="F120" s="144"/>
      <c r="G120" s="150" t="s">
        <v>312</v>
      </c>
      <c r="H120" s="144"/>
      <c r="I120" s="150"/>
      <c r="J120" s="144"/>
      <c r="K120" s="144"/>
      <c r="L120" s="150"/>
      <c r="M120" s="144"/>
      <c r="N120" s="144"/>
      <c r="O120" s="150"/>
      <c r="P120" s="144"/>
      <c r="Q120" s="150"/>
      <c r="R120" s="144"/>
      <c r="S120" s="151" t="s">
        <v>377</v>
      </c>
      <c r="T120" s="144"/>
      <c r="U120" s="144"/>
      <c r="V120" s="144"/>
      <c r="W120" s="144"/>
      <c r="X120" s="144"/>
      <c r="Y120" s="144"/>
      <c r="Z120" s="144"/>
      <c r="AA120" s="150" t="s">
        <v>19</v>
      </c>
      <c r="AB120" s="144"/>
      <c r="AC120" s="144"/>
      <c r="AD120" s="144"/>
      <c r="AE120" s="144"/>
      <c r="AF120" s="150" t="s">
        <v>20</v>
      </c>
      <c r="AG120" s="144"/>
      <c r="AH120" s="144"/>
      <c r="AI120" s="92" t="s">
        <v>307</v>
      </c>
      <c r="AJ120" s="152" t="s">
        <v>21</v>
      </c>
      <c r="AK120" s="144"/>
      <c r="AL120" s="144"/>
      <c r="AM120" s="144"/>
      <c r="AN120" s="144"/>
      <c r="AO120" s="144"/>
      <c r="AP120" s="93">
        <v>0</v>
      </c>
      <c r="AQ120" s="93" t="s">
        <v>310</v>
      </c>
      <c r="AR120" s="93" t="s">
        <v>310</v>
      </c>
      <c r="AS120" s="149" t="s">
        <v>310</v>
      </c>
      <c r="AT120" s="144"/>
      <c r="AU120" s="149" t="s">
        <v>310</v>
      </c>
      <c r="AV120" s="144"/>
      <c r="AW120" s="93" t="s">
        <v>310</v>
      </c>
    </row>
    <row r="121" spans="1:49" hidden="1" x14ac:dyDescent="0.25">
      <c r="A121" s="146" t="s">
        <v>22</v>
      </c>
      <c r="B121" s="144"/>
      <c r="C121" s="146" t="s">
        <v>332</v>
      </c>
      <c r="D121" s="144"/>
      <c r="E121" s="146" t="s">
        <v>332</v>
      </c>
      <c r="F121" s="144"/>
      <c r="G121" s="146" t="s">
        <v>312</v>
      </c>
      <c r="H121" s="144"/>
      <c r="I121" s="146" t="s">
        <v>378</v>
      </c>
      <c r="J121" s="144"/>
      <c r="K121" s="144"/>
      <c r="L121" s="146"/>
      <c r="M121" s="144"/>
      <c r="N121" s="144"/>
      <c r="O121" s="146"/>
      <c r="P121" s="144"/>
      <c r="Q121" s="146"/>
      <c r="R121" s="144"/>
      <c r="S121" s="145" t="s">
        <v>379</v>
      </c>
      <c r="T121" s="144"/>
      <c r="U121" s="144"/>
      <c r="V121" s="144"/>
      <c r="W121" s="144"/>
      <c r="X121" s="144"/>
      <c r="Y121" s="144"/>
      <c r="Z121" s="144"/>
      <c r="AA121" s="146" t="s">
        <v>19</v>
      </c>
      <c r="AB121" s="144"/>
      <c r="AC121" s="144"/>
      <c r="AD121" s="144"/>
      <c r="AE121" s="144"/>
      <c r="AF121" s="146" t="s">
        <v>20</v>
      </c>
      <c r="AG121" s="144"/>
      <c r="AH121" s="144"/>
      <c r="AI121" s="94" t="s">
        <v>307</v>
      </c>
      <c r="AJ121" s="147" t="s">
        <v>21</v>
      </c>
      <c r="AK121" s="144"/>
      <c r="AL121" s="144"/>
      <c r="AM121" s="144"/>
      <c r="AN121" s="144"/>
      <c r="AO121" s="144"/>
      <c r="AP121" s="95">
        <v>0</v>
      </c>
      <c r="AQ121" s="95" t="s">
        <v>310</v>
      </c>
      <c r="AR121" s="95" t="s">
        <v>310</v>
      </c>
      <c r="AS121" s="148" t="s">
        <v>310</v>
      </c>
      <c r="AT121" s="144"/>
      <c r="AU121" s="148" t="s">
        <v>310</v>
      </c>
      <c r="AV121" s="144"/>
      <c r="AW121" s="95" t="s">
        <v>310</v>
      </c>
    </row>
    <row r="122" spans="1:49" hidden="1" x14ac:dyDescent="0.25">
      <c r="A122" s="150" t="s">
        <v>22</v>
      </c>
      <c r="B122" s="144"/>
      <c r="C122" s="150" t="s">
        <v>332</v>
      </c>
      <c r="D122" s="144"/>
      <c r="E122" s="150" t="s">
        <v>380</v>
      </c>
      <c r="F122" s="144"/>
      <c r="G122" s="150"/>
      <c r="H122" s="144"/>
      <c r="I122" s="150"/>
      <c r="J122" s="144"/>
      <c r="K122" s="144"/>
      <c r="L122" s="150"/>
      <c r="M122" s="144"/>
      <c r="N122" s="144"/>
      <c r="O122" s="150"/>
      <c r="P122" s="144"/>
      <c r="Q122" s="150"/>
      <c r="R122" s="144"/>
      <c r="S122" s="151" t="s">
        <v>206</v>
      </c>
      <c r="T122" s="144"/>
      <c r="U122" s="144"/>
      <c r="V122" s="144"/>
      <c r="W122" s="144"/>
      <c r="X122" s="144"/>
      <c r="Y122" s="144"/>
      <c r="Z122" s="144"/>
      <c r="AA122" s="150" t="s">
        <v>19</v>
      </c>
      <c r="AB122" s="144"/>
      <c r="AC122" s="144"/>
      <c r="AD122" s="144"/>
      <c r="AE122" s="144"/>
      <c r="AF122" s="150" t="s">
        <v>20</v>
      </c>
      <c r="AG122" s="144"/>
      <c r="AH122" s="144"/>
      <c r="AI122" s="92" t="s">
        <v>307</v>
      </c>
      <c r="AJ122" s="152" t="s">
        <v>21</v>
      </c>
      <c r="AK122" s="144"/>
      <c r="AL122" s="144"/>
      <c r="AM122" s="144"/>
      <c r="AN122" s="144"/>
      <c r="AO122" s="144"/>
      <c r="AP122" s="93">
        <v>0</v>
      </c>
      <c r="AQ122" s="93" t="s">
        <v>310</v>
      </c>
      <c r="AR122" s="93" t="s">
        <v>310</v>
      </c>
      <c r="AS122" s="149" t="s">
        <v>310</v>
      </c>
      <c r="AT122" s="144"/>
      <c r="AU122" s="149" t="s">
        <v>310</v>
      </c>
      <c r="AV122" s="144"/>
      <c r="AW122" s="93" t="s">
        <v>310</v>
      </c>
    </row>
    <row r="123" spans="1:49" hidden="1" x14ac:dyDescent="0.25">
      <c r="A123" s="150" t="s">
        <v>22</v>
      </c>
      <c r="B123" s="144"/>
      <c r="C123" s="150" t="s">
        <v>332</v>
      </c>
      <c r="D123" s="144"/>
      <c r="E123" s="150" t="s">
        <v>380</v>
      </c>
      <c r="F123" s="144"/>
      <c r="G123" s="150" t="s">
        <v>330</v>
      </c>
      <c r="H123" s="144"/>
      <c r="I123" s="150"/>
      <c r="J123" s="144"/>
      <c r="K123" s="144"/>
      <c r="L123" s="150"/>
      <c r="M123" s="144"/>
      <c r="N123" s="144"/>
      <c r="O123" s="150"/>
      <c r="P123" s="144"/>
      <c r="Q123" s="150"/>
      <c r="R123" s="144"/>
      <c r="S123" s="151" t="s">
        <v>208</v>
      </c>
      <c r="T123" s="144"/>
      <c r="U123" s="144"/>
      <c r="V123" s="144"/>
      <c r="W123" s="144"/>
      <c r="X123" s="144"/>
      <c r="Y123" s="144"/>
      <c r="Z123" s="144"/>
      <c r="AA123" s="150" t="s">
        <v>19</v>
      </c>
      <c r="AB123" s="144"/>
      <c r="AC123" s="144"/>
      <c r="AD123" s="144"/>
      <c r="AE123" s="144"/>
      <c r="AF123" s="150" t="s">
        <v>20</v>
      </c>
      <c r="AG123" s="144"/>
      <c r="AH123" s="144"/>
      <c r="AI123" s="92" t="s">
        <v>307</v>
      </c>
      <c r="AJ123" s="152" t="s">
        <v>21</v>
      </c>
      <c r="AK123" s="144"/>
      <c r="AL123" s="144"/>
      <c r="AM123" s="144"/>
      <c r="AN123" s="144"/>
      <c r="AO123" s="144"/>
      <c r="AP123" s="93">
        <v>0</v>
      </c>
      <c r="AQ123" s="93" t="s">
        <v>310</v>
      </c>
      <c r="AR123" s="93" t="s">
        <v>310</v>
      </c>
      <c r="AS123" s="149" t="s">
        <v>310</v>
      </c>
      <c r="AT123" s="144"/>
      <c r="AU123" s="149" t="s">
        <v>310</v>
      </c>
      <c r="AV123" s="144"/>
      <c r="AW123" s="93" t="s">
        <v>310</v>
      </c>
    </row>
    <row r="124" spans="1:49" hidden="1" x14ac:dyDescent="0.25">
      <c r="A124" s="146" t="s">
        <v>22</v>
      </c>
      <c r="B124" s="144"/>
      <c r="C124" s="146" t="s">
        <v>332</v>
      </c>
      <c r="D124" s="144"/>
      <c r="E124" s="146" t="s">
        <v>380</v>
      </c>
      <c r="F124" s="144"/>
      <c r="G124" s="146" t="s">
        <v>330</v>
      </c>
      <c r="H124" s="144"/>
      <c r="I124" s="146" t="s">
        <v>329</v>
      </c>
      <c r="J124" s="144"/>
      <c r="K124" s="144"/>
      <c r="L124" s="146"/>
      <c r="M124" s="144"/>
      <c r="N124" s="144"/>
      <c r="O124" s="146"/>
      <c r="P124" s="144"/>
      <c r="Q124" s="146"/>
      <c r="R124" s="144"/>
      <c r="S124" s="145" t="s">
        <v>210</v>
      </c>
      <c r="T124" s="144"/>
      <c r="U124" s="144"/>
      <c r="V124" s="144"/>
      <c r="W124" s="144"/>
      <c r="X124" s="144"/>
      <c r="Y124" s="144"/>
      <c r="Z124" s="144"/>
      <c r="AA124" s="146" t="s">
        <v>19</v>
      </c>
      <c r="AB124" s="144"/>
      <c r="AC124" s="144"/>
      <c r="AD124" s="144"/>
      <c r="AE124" s="144"/>
      <c r="AF124" s="146" t="s">
        <v>20</v>
      </c>
      <c r="AG124" s="144"/>
      <c r="AH124" s="144"/>
      <c r="AI124" s="94" t="s">
        <v>307</v>
      </c>
      <c r="AJ124" s="147" t="s">
        <v>21</v>
      </c>
      <c r="AK124" s="144"/>
      <c r="AL124" s="144"/>
      <c r="AM124" s="144"/>
      <c r="AN124" s="144"/>
      <c r="AO124" s="144"/>
      <c r="AP124" s="95">
        <v>0</v>
      </c>
      <c r="AQ124" s="95" t="s">
        <v>310</v>
      </c>
      <c r="AR124" s="95" t="s">
        <v>310</v>
      </c>
      <c r="AS124" s="148" t="s">
        <v>310</v>
      </c>
      <c r="AT124" s="144"/>
      <c r="AU124" s="148" t="s">
        <v>310</v>
      </c>
      <c r="AV124" s="144"/>
      <c r="AW124" s="95" t="s">
        <v>310</v>
      </c>
    </row>
    <row r="125" spans="1:49" hidden="1" x14ac:dyDescent="0.25">
      <c r="A125" s="146" t="s">
        <v>22</v>
      </c>
      <c r="B125" s="144"/>
      <c r="C125" s="146" t="s">
        <v>332</v>
      </c>
      <c r="D125" s="144"/>
      <c r="E125" s="146" t="s">
        <v>380</v>
      </c>
      <c r="F125" s="144"/>
      <c r="G125" s="146" t="s">
        <v>330</v>
      </c>
      <c r="H125" s="144"/>
      <c r="I125" s="146" t="s">
        <v>329</v>
      </c>
      <c r="J125" s="144"/>
      <c r="K125" s="144"/>
      <c r="L125" s="146" t="s">
        <v>316</v>
      </c>
      <c r="M125" s="144"/>
      <c r="N125" s="144"/>
      <c r="O125" s="146"/>
      <c r="P125" s="144"/>
      <c r="Q125" s="146"/>
      <c r="R125" s="144"/>
      <c r="S125" s="145" t="s">
        <v>212</v>
      </c>
      <c r="T125" s="144"/>
      <c r="U125" s="144"/>
      <c r="V125" s="144"/>
      <c r="W125" s="144"/>
      <c r="X125" s="144"/>
      <c r="Y125" s="144"/>
      <c r="Z125" s="144"/>
      <c r="AA125" s="146" t="s">
        <v>19</v>
      </c>
      <c r="AB125" s="144"/>
      <c r="AC125" s="144"/>
      <c r="AD125" s="144"/>
      <c r="AE125" s="144"/>
      <c r="AF125" s="146" t="s">
        <v>20</v>
      </c>
      <c r="AG125" s="144"/>
      <c r="AH125" s="144"/>
      <c r="AI125" s="94" t="s">
        <v>307</v>
      </c>
      <c r="AJ125" s="147" t="s">
        <v>21</v>
      </c>
      <c r="AK125" s="144"/>
      <c r="AL125" s="144"/>
      <c r="AM125" s="144"/>
      <c r="AN125" s="144"/>
      <c r="AO125" s="144"/>
      <c r="AP125" s="95">
        <v>0</v>
      </c>
      <c r="AQ125" s="95" t="s">
        <v>310</v>
      </c>
      <c r="AR125" s="95" t="s">
        <v>310</v>
      </c>
      <c r="AS125" s="148" t="s">
        <v>310</v>
      </c>
      <c r="AT125" s="144"/>
      <c r="AU125" s="148" t="s">
        <v>310</v>
      </c>
      <c r="AV125" s="144"/>
      <c r="AW125" s="95" t="s">
        <v>310</v>
      </c>
    </row>
    <row r="126" spans="1:49" hidden="1" x14ac:dyDescent="0.25">
      <c r="A126" s="146" t="s">
        <v>22</v>
      </c>
      <c r="B126" s="144"/>
      <c r="C126" s="146" t="s">
        <v>332</v>
      </c>
      <c r="D126" s="144"/>
      <c r="E126" s="146" t="s">
        <v>380</v>
      </c>
      <c r="F126" s="144"/>
      <c r="G126" s="146" t="s">
        <v>330</v>
      </c>
      <c r="H126" s="144"/>
      <c r="I126" s="146" t="s">
        <v>329</v>
      </c>
      <c r="J126" s="144"/>
      <c r="K126" s="144"/>
      <c r="L126" s="146" t="s">
        <v>331</v>
      </c>
      <c r="M126" s="144"/>
      <c r="N126" s="144"/>
      <c r="O126" s="146"/>
      <c r="P126" s="144"/>
      <c r="Q126" s="146"/>
      <c r="R126" s="144"/>
      <c r="S126" s="145" t="s">
        <v>214</v>
      </c>
      <c r="T126" s="144"/>
      <c r="U126" s="144"/>
      <c r="V126" s="144"/>
      <c r="W126" s="144"/>
      <c r="X126" s="144"/>
      <c r="Y126" s="144"/>
      <c r="Z126" s="144"/>
      <c r="AA126" s="146" t="s">
        <v>19</v>
      </c>
      <c r="AB126" s="144"/>
      <c r="AC126" s="144"/>
      <c r="AD126" s="144"/>
      <c r="AE126" s="144"/>
      <c r="AF126" s="146" t="s">
        <v>20</v>
      </c>
      <c r="AG126" s="144"/>
      <c r="AH126" s="144"/>
      <c r="AI126" s="94" t="s">
        <v>307</v>
      </c>
      <c r="AJ126" s="147" t="s">
        <v>21</v>
      </c>
      <c r="AK126" s="144"/>
      <c r="AL126" s="144"/>
      <c r="AM126" s="144"/>
      <c r="AN126" s="144"/>
      <c r="AO126" s="144"/>
      <c r="AP126" s="95">
        <v>0</v>
      </c>
      <c r="AQ126" s="95" t="s">
        <v>310</v>
      </c>
      <c r="AR126" s="95" t="s">
        <v>310</v>
      </c>
      <c r="AS126" s="148" t="s">
        <v>310</v>
      </c>
      <c r="AT126" s="144"/>
      <c r="AU126" s="148" t="s">
        <v>310</v>
      </c>
      <c r="AV126" s="144"/>
      <c r="AW126" s="95" t="s">
        <v>310</v>
      </c>
    </row>
    <row r="127" spans="1:49" hidden="1" x14ac:dyDescent="0.25">
      <c r="A127" s="150" t="s">
        <v>22</v>
      </c>
      <c r="B127" s="144"/>
      <c r="C127" s="150" t="s">
        <v>332</v>
      </c>
      <c r="D127" s="144"/>
      <c r="E127" s="150" t="s">
        <v>381</v>
      </c>
      <c r="F127" s="144"/>
      <c r="G127" s="150"/>
      <c r="H127" s="144"/>
      <c r="I127" s="150"/>
      <c r="J127" s="144"/>
      <c r="K127" s="144"/>
      <c r="L127" s="150"/>
      <c r="M127" s="144"/>
      <c r="N127" s="144"/>
      <c r="O127" s="150"/>
      <c r="P127" s="144"/>
      <c r="Q127" s="150"/>
      <c r="R127" s="144"/>
      <c r="S127" s="151" t="s">
        <v>216</v>
      </c>
      <c r="T127" s="144"/>
      <c r="U127" s="144"/>
      <c r="V127" s="144"/>
      <c r="W127" s="144"/>
      <c r="X127" s="144"/>
      <c r="Y127" s="144"/>
      <c r="Z127" s="144"/>
      <c r="AA127" s="150" t="s">
        <v>19</v>
      </c>
      <c r="AB127" s="144"/>
      <c r="AC127" s="144"/>
      <c r="AD127" s="144"/>
      <c r="AE127" s="144"/>
      <c r="AF127" s="150" t="s">
        <v>20</v>
      </c>
      <c r="AG127" s="144"/>
      <c r="AH127" s="144"/>
      <c r="AI127" s="92" t="s">
        <v>307</v>
      </c>
      <c r="AJ127" s="152" t="s">
        <v>21</v>
      </c>
      <c r="AK127" s="144"/>
      <c r="AL127" s="144"/>
      <c r="AM127" s="144"/>
      <c r="AN127" s="144"/>
      <c r="AO127" s="144"/>
      <c r="AP127" s="97">
        <v>4041.81</v>
      </c>
      <c r="AQ127" s="93" t="s">
        <v>375</v>
      </c>
      <c r="AR127" s="93" t="s">
        <v>310</v>
      </c>
      <c r="AS127" s="149" t="s">
        <v>375</v>
      </c>
      <c r="AT127" s="144"/>
      <c r="AU127" s="149" t="s">
        <v>310</v>
      </c>
      <c r="AV127" s="144"/>
      <c r="AW127" s="93" t="s">
        <v>310</v>
      </c>
    </row>
    <row r="128" spans="1:49" hidden="1" x14ac:dyDescent="0.25">
      <c r="A128" s="150" t="s">
        <v>22</v>
      </c>
      <c r="B128" s="144"/>
      <c r="C128" s="150" t="s">
        <v>332</v>
      </c>
      <c r="D128" s="144"/>
      <c r="E128" s="150" t="s">
        <v>381</v>
      </c>
      <c r="F128" s="144"/>
      <c r="G128" s="150" t="s">
        <v>312</v>
      </c>
      <c r="H128" s="144"/>
      <c r="I128" s="150"/>
      <c r="J128" s="144"/>
      <c r="K128" s="144"/>
      <c r="L128" s="150"/>
      <c r="M128" s="144"/>
      <c r="N128" s="144"/>
      <c r="O128" s="150"/>
      <c r="P128" s="144"/>
      <c r="Q128" s="150"/>
      <c r="R128" s="144"/>
      <c r="S128" s="151" t="s">
        <v>382</v>
      </c>
      <c r="T128" s="144"/>
      <c r="U128" s="144"/>
      <c r="V128" s="144"/>
      <c r="W128" s="144"/>
      <c r="X128" s="144"/>
      <c r="Y128" s="144"/>
      <c r="Z128" s="144"/>
      <c r="AA128" s="150" t="s">
        <v>19</v>
      </c>
      <c r="AB128" s="144"/>
      <c r="AC128" s="144"/>
      <c r="AD128" s="144"/>
      <c r="AE128" s="144"/>
      <c r="AF128" s="150" t="s">
        <v>20</v>
      </c>
      <c r="AG128" s="144"/>
      <c r="AH128" s="144"/>
      <c r="AI128" s="92" t="s">
        <v>307</v>
      </c>
      <c r="AJ128" s="152" t="s">
        <v>21</v>
      </c>
      <c r="AK128" s="144"/>
      <c r="AL128" s="144"/>
      <c r="AM128" s="144"/>
      <c r="AN128" s="144"/>
      <c r="AO128" s="144"/>
      <c r="AP128" s="97">
        <v>4041.81</v>
      </c>
      <c r="AQ128" s="93" t="s">
        <v>375</v>
      </c>
      <c r="AR128" s="93" t="s">
        <v>310</v>
      </c>
      <c r="AS128" s="149" t="s">
        <v>375</v>
      </c>
      <c r="AT128" s="144"/>
      <c r="AU128" s="149" t="s">
        <v>310</v>
      </c>
      <c r="AV128" s="144"/>
      <c r="AW128" s="93" t="s">
        <v>310</v>
      </c>
    </row>
    <row r="129" spans="1:49" hidden="1" x14ac:dyDescent="0.25">
      <c r="A129" s="146" t="s">
        <v>22</v>
      </c>
      <c r="B129" s="144"/>
      <c r="C129" s="146" t="s">
        <v>332</v>
      </c>
      <c r="D129" s="144"/>
      <c r="E129" s="146" t="s">
        <v>381</v>
      </c>
      <c r="F129" s="144"/>
      <c r="G129" s="146" t="s">
        <v>312</v>
      </c>
      <c r="H129" s="144"/>
      <c r="I129" s="146" t="s">
        <v>316</v>
      </c>
      <c r="J129" s="144"/>
      <c r="K129" s="144"/>
      <c r="L129" s="146"/>
      <c r="M129" s="144"/>
      <c r="N129" s="144"/>
      <c r="O129" s="146"/>
      <c r="P129" s="144"/>
      <c r="Q129" s="146"/>
      <c r="R129" s="144"/>
      <c r="S129" s="145" t="s">
        <v>383</v>
      </c>
      <c r="T129" s="144"/>
      <c r="U129" s="144"/>
      <c r="V129" s="144"/>
      <c r="W129" s="144"/>
      <c r="X129" s="144"/>
      <c r="Y129" s="144"/>
      <c r="Z129" s="144"/>
      <c r="AA129" s="146" t="s">
        <v>19</v>
      </c>
      <c r="AB129" s="144"/>
      <c r="AC129" s="144"/>
      <c r="AD129" s="144"/>
      <c r="AE129" s="144"/>
      <c r="AF129" s="146" t="s">
        <v>20</v>
      </c>
      <c r="AG129" s="144"/>
      <c r="AH129" s="144"/>
      <c r="AI129" s="94" t="s">
        <v>307</v>
      </c>
      <c r="AJ129" s="147" t="s">
        <v>21</v>
      </c>
      <c r="AK129" s="144"/>
      <c r="AL129" s="144"/>
      <c r="AM129" s="144"/>
      <c r="AN129" s="144"/>
      <c r="AO129" s="144"/>
      <c r="AP129" s="98">
        <v>4041.81</v>
      </c>
      <c r="AQ129" s="95" t="s">
        <v>375</v>
      </c>
      <c r="AR129" s="95" t="s">
        <v>310</v>
      </c>
      <c r="AS129" s="148" t="s">
        <v>375</v>
      </c>
      <c r="AT129" s="144"/>
      <c r="AU129" s="148" t="s">
        <v>310</v>
      </c>
      <c r="AV129" s="144"/>
      <c r="AW129" s="95" t="s">
        <v>310</v>
      </c>
    </row>
    <row r="130" spans="1:49" hidden="1" x14ac:dyDescent="0.25">
      <c r="A130" s="146" t="s">
        <v>22</v>
      </c>
      <c r="B130" s="144"/>
      <c r="C130" s="146" t="s">
        <v>332</v>
      </c>
      <c r="D130" s="144"/>
      <c r="E130" s="146" t="s">
        <v>381</v>
      </c>
      <c r="F130" s="144"/>
      <c r="G130" s="146" t="s">
        <v>312</v>
      </c>
      <c r="H130" s="144"/>
      <c r="I130" s="146" t="s">
        <v>331</v>
      </c>
      <c r="J130" s="144"/>
      <c r="K130" s="144"/>
      <c r="L130" s="146"/>
      <c r="M130" s="144"/>
      <c r="N130" s="144"/>
      <c r="O130" s="146"/>
      <c r="P130" s="144"/>
      <c r="Q130" s="146"/>
      <c r="R130" s="144"/>
      <c r="S130" s="145" t="s">
        <v>384</v>
      </c>
      <c r="T130" s="144"/>
      <c r="U130" s="144"/>
      <c r="V130" s="144"/>
      <c r="W130" s="144"/>
      <c r="X130" s="144"/>
      <c r="Y130" s="144"/>
      <c r="Z130" s="144"/>
      <c r="AA130" s="146" t="s">
        <v>19</v>
      </c>
      <c r="AB130" s="144"/>
      <c r="AC130" s="144"/>
      <c r="AD130" s="144"/>
      <c r="AE130" s="144"/>
      <c r="AF130" s="146" t="s">
        <v>20</v>
      </c>
      <c r="AG130" s="144"/>
      <c r="AH130" s="144"/>
      <c r="AI130" s="94" t="s">
        <v>307</v>
      </c>
      <c r="AJ130" s="147" t="s">
        <v>21</v>
      </c>
      <c r="AK130" s="144"/>
      <c r="AL130" s="144"/>
      <c r="AM130" s="144"/>
      <c r="AN130" s="144"/>
      <c r="AO130" s="144"/>
      <c r="AP130" s="95">
        <v>0</v>
      </c>
      <c r="AQ130" s="95" t="s">
        <v>310</v>
      </c>
      <c r="AR130" s="95" t="s">
        <v>310</v>
      </c>
      <c r="AS130" s="148" t="s">
        <v>310</v>
      </c>
      <c r="AT130" s="144"/>
      <c r="AU130" s="148" t="s">
        <v>310</v>
      </c>
      <c r="AV130" s="144"/>
      <c r="AW130" s="95" t="s">
        <v>310</v>
      </c>
    </row>
    <row r="131" spans="1:49" hidden="1" x14ac:dyDescent="0.25">
      <c r="A131" s="150" t="s">
        <v>22</v>
      </c>
      <c r="B131" s="144"/>
      <c r="C131" s="150" t="s">
        <v>385</v>
      </c>
      <c r="D131" s="144"/>
      <c r="E131" s="150"/>
      <c r="F131" s="144"/>
      <c r="G131" s="150"/>
      <c r="H131" s="144"/>
      <c r="I131" s="150"/>
      <c r="J131" s="144"/>
      <c r="K131" s="144"/>
      <c r="L131" s="150"/>
      <c r="M131" s="144"/>
      <c r="N131" s="144"/>
      <c r="O131" s="150"/>
      <c r="P131" s="144"/>
      <c r="Q131" s="150"/>
      <c r="R131" s="144"/>
      <c r="S131" s="151" t="s">
        <v>218</v>
      </c>
      <c r="T131" s="144"/>
      <c r="U131" s="144"/>
      <c r="V131" s="144"/>
      <c r="W131" s="144"/>
      <c r="X131" s="144"/>
      <c r="Y131" s="144"/>
      <c r="Z131" s="144"/>
      <c r="AA131" s="150" t="s">
        <v>19</v>
      </c>
      <c r="AB131" s="144"/>
      <c r="AC131" s="144"/>
      <c r="AD131" s="144"/>
      <c r="AE131" s="144"/>
      <c r="AF131" s="150" t="s">
        <v>20</v>
      </c>
      <c r="AG131" s="144"/>
      <c r="AH131" s="144"/>
      <c r="AI131" s="92" t="s">
        <v>307</v>
      </c>
      <c r="AJ131" s="152" t="s">
        <v>21</v>
      </c>
      <c r="AK131" s="144"/>
      <c r="AL131" s="144"/>
      <c r="AM131" s="144"/>
      <c r="AN131" s="144"/>
      <c r="AO131" s="144"/>
      <c r="AP131" s="93">
        <v>0</v>
      </c>
      <c r="AQ131" s="93" t="s">
        <v>310</v>
      </c>
      <c r="AR131" s="93" t="s">
        <v>310</v>
      </c>
      <c r="AS131" s="149" t="s">
        <v>310</v>
      </c>
      <c r="AT131" s="144"/>
      <c r="AU131" s="149" t="s">
        <v>310</v>
      </c>
      <c r="AV131" s="144"/>
      <c r="AW131" s="93" t="s">
        <v>310</v>
      </c>
    </row>
    <row r="132" spans="1:49" hidden="1" x14ac:dyDescent="0.25">
      <c r="A132" s="150" t="s">
        <v>22</v>
      </c>
      <c r="B132" s="144"/>
      <c r="C132" s="150" t="s">
        <v>385</v>
      </c>
      <c r="D132" s="144"/>
      <c r="E132" s="150" t="s">
        <v>312</v>
      </c>
      <c r="F132" s="144"/>
      <c r="G132" s="150"/>
      <c r="H132" s="144"/>
      <c r="I132" s="150"/>
      <c r="J132" s="144"/>
      <c r="K132" s="144"/>
      <c r="L132" s="150"/>
      <c r="M132" s="144"/>
      <c r="N132" s="144"/>
      <c r="O132" s="150"/>
      <c r="P132" s="144"/>
      <c r="Q132" s="150"/>
      <c r="R132" s="144"/>
      <c r="S132" s="151" t="s">
        <v>220</v>
      </c>
      <c r="T132" s="144"/>
      <c r="U132" s="144"/>
      <c r="V132" s="144"/>
      <c r="W132" s="144"/>
      <c r="X132" s="144"/>
      <c r="Y132" s="144"/>
      <c r="Z132" s="144"/>
      <c r="AA132" s="150" t="s">
        <v>19</v>
      </c>
      <c r="AB132" s="144"/>
      <c r="AC132" s="144"/>
      <c r="AD132" s="144"/>
      <c r="AE132" s="144"/>
      <c r="AF132" s="150" t="s">
        <v>20</v>
      </c>
      <c r="AG132" s="144"/>
      <c r="AH132" s="144"/>
      <c r="AI132" s="92" t="s">
        <v>307</v>
      </c>
      <c r="AJ132" s="152" t="s">
        <v>21</v>
      </c>
      <c r="AK132" s="144"/>
      <c r="AL132" s="144"/>
      <c r="AM132" s="144"/>
      <c r="AN132" s="144"/>
      <c r="AO132" s="144"/>
      <c r="AP132" s="93">
        <v>0</v>
      </c>
      <c r="AQ132" s="93" t="s">
        <v>310</v>
      </c>
      <c r="AR132" s="93" t="s">
        <v>310</v>
      </c>
      <c r="AS132" s="149" t="s">
        <v>310</v>
      </c>
      <c r="AT132" s="144"/>
      <c r="AU132" s="149" t="s">
        <v>310</v>
      </c>
      <c r="AV132" s="144"/>
      <c r="AW132" s="93" t="s">
        <v>310</v>
      </c>
    </row>
    <row r="133" spans="1:49" hidden="1" x14ac:dyDescent="0.25">
      <c r="A133" s="150" t="s">
        <v>22</v>
      </c>
      <c r="B133" s="144"/>
      <c r="C133" s="150" t="s">
        <v>385</v>
      </c>
      <c r="D133" s="144"/>
      <c r="E133" s="150" t="s">
        <v>312</v>
      </c>
      <c r="F133" s="144"/>
      <c r="G133" s="150" t="s">
        <v>330</v>
      </c>
      <c r="H133" s="144"/>
      <c r="I133" s="150"/>
      <c r="J133" s="144"/>
      <c r="K133" s="144"/>
      <c r="L133" s="150"/>
      <c r="M133" s="144"/>
      <c r="N133" s="144"/>
      <c r="O133" s="150"/>
      <c r="P133" s="144"/>
      <c r="Q133" s="150"/>
      <c r="R133" s="144"/>
      <c r="S133" s="151" t="s">
        <v>222</v>
      </c>
      <c r="T133" s="144"/>
      <c r="U133" s="144"/>
      <c r="V133" s="144"/>
      <c r="W133" s="144"/>
      <c r="X133" s="144"/>
      <c r="Y133" s="144"/>
      <c r="Z133" s="144"/>
      <c r="AA133" s="150" t="s">
        <v>19</v>
      </c>
      <c r="AB133" s="144"/>
      <c r="AC133" s="144"/>
      <c r="AD133" s="144"/>
      <c r="AE133" s="144"/>
      <c r="AF133" s="150" t="s">
        <v>20</v>
      </c>
      <c r="AG133" s="144"/>
      <c r="AH133" s="144"/>
      <c r="AI133" s="92" t="s">
        <v>307</v>
      </c>
      <c r="AJ133" s="152" t="s">
        <v>21</v>
      </c>
      <c r="AK133" s="144"/>
      <c r="AL133" s="144"/>
      <c r="AM133" s="144"/>
      <c r="AN133" s="144"/>
      <c r="AO133" s="144"/>
      <c r="AP133" s="93">
        <v>0</v>
      </c>
      <c r="AQ133" s="93" t="s">
        <v>310</v>
      </c>
      <c r="AR133" s="93" t="s">
        <v>310</v>
      </c>
      <c r="AS133" s="149" t="s">
        <v>310</v>
      </c>
      <c r="AT133" s="144"/>
      <c r="AU133" s="149" t="s">
        <v>310</v>
      </c>
      <c r="AV133" s="144"/>
      <c r="AW133" s="93" t="s">
        <v>310</v>
      </c>
    </row>
    <row r="134" spans="1:49" hidden="1" x14ac:dyDescent="0.25">
      <c r="A134" s="146" t="s">
        <v>22</v>
      </c>
      <c r="B134" s="144"/>
      <c r="C134" s="146" t="s">
        <v>385</v>
      </c>
      <c r="D134" s="144"/>
      <c r="E134" s="146" t="s">
        <v>312</v>
      </c>
      <c r="F134" s="144"/>
      <c r="G134" s="146" t="s">
        <v>330</v>
      </c>
      <c r="H134" s="144"/>
      <c r="I134" s="146" t="s">
        <v>316</v>
      </c>
      <c r="J134" s="144"/>
      <c r="K134" s="144"/>
      <c r="L134" s="146"/>
      <c r="M134" s="144"/>
      <c r="N134" s="144"/>
      <c r="O134" s="146"/>
      <c r="P134" s="144"/>
      <c r="Q134" s="146"/>
      <c r="R134" s="144"/>
      <c r="S134" s="145" t="s">
        <v>224</v>
      </c>
      <c r="T134" s="144"/>
      <c r="U134" s="144"/>
      <c r="V134" s="144"/>
      <c r="W134" s="144"/>
      <c r="X134" s="144"/>
      <c r="Y134" s="144"/>
      <c r="Z134" s="144"/>
      <c r="AA134" s="146" t="s">
        <v>19</v>
      </c>
      <c r="AB134" s="144"/>
      <c r="AC134" s="144"/>
      <c r="AD134" s="144"/>
      <c r="AE134" s="144"/>
      <c r="AF134" s="146" t="s">
        <v>20</v>
      </c>
      <c r="AG134" s="144"/>
      <c r="AH134" s="144"/>
      <c r="AI134" s="94" t="s">
        <v>307</v>
      </c>
      <c r="AJ134" s="147" t="s">
        <v>21</v>
      </c>
      <c r="AK134" s="144"/>
      <c r="AL134" s="144"/>
      <c r="AM134" s="144"/>
      <c r="AN134" s="144"/>
      <c r="AO134" s="144"/>
      <c r="AP134" s="95">
        <v>0</v>
      </c>
      <c r="AQ134" s="95" t="s">
        <v>310</v>
      </c>
      <c r="AR134" s="95" t="s">
        <v>310</v>
      </c>
      <c r="AS134" s="148" t="s">
        <v>310</v>
      </c>
      <c r="AT134" s="144"/>
      <c r="AU134" s="148" t="s">
        <v>310</v>
      </c>
      <c r="AV134" s="144"/>
      <c r="AW134" s="95" t="s">
        <v>310</v>
      </c>
    </row>
    <row r="135" spans="1:49" hidden="1" x14ac:dyDescent="0.25">
      <c r="A135" s="146" t="s">
        <v>22</v>
      </c>
      <c r="B135" s="144"/>
      <c r="C135" s="146" t="s">
        <v>385</v>
      </c>
      <c r="D135" s="144"/>
      <c r="E135" s="146" t="s">
        <v>312</v>
      </c>
      <c r="F135" s="144"/>
      <c r="G135" s="146" t="s">
        <v>330</v>
      </c>
      <c r="H135" s="144"/>
      <c r="I135" s="146" t="s">
        <v>317</v>
      </c>
      <c r="J135" s="144"/>
      <c r="K135" s="144"/>
      <c r="L135" s="146"/>
      <c r="M135" s="144"/>
      <c r="N135" s="144"/>
      <c r="O135" s="146"/>
      <c r="P135" s="144"/>
      <c r="Q135" s="146"/>
      <c r="R135" s="144"/>
      <c r="S135" s="145" t="s">
        <v>226</v>
      </c>
      <c r="T135" s="144"/>
      <c r="U135" s="144"/>
      <c r="V135" s="144"/>
      <c r="W135" s="144"/>
      <c r="X135" s="144"/>
      <c r="Y135" s="144"/>
      <c r="Z135" s="144"/>
      <c r="AA135" s="146" t="s">
        <v>19</v>
      </c>
      <c r="AB135" s="144"/>
      <c r="AC135" s="144"/>
      <c r="AD135" s="144"/>
      <c r="AE135" s="144"/>
      <c r="AF135" s="146" t="s">
        <v>20</v>
      </c>
      <c r="AG135" s="144"/>
      <c r="AH135" s="144"/>
      <c r="AI135" s="94" t="s">
        <v>307</v>
      </c>
      <c r="AJ135" s="147" t="s">
        <v>21</v>
      </c>
      <c r="AK135" s="144"/>
      <c r="AL135" s="144"/>
      <c r="AM135" s="144"/>
      <c r="AN135" s="144"/>
      <c r="AO135" s="144"/>
      <c r="AP135" s="95">
        <v>0</v>
      </c>
      <c r="AQ135" s="95" t="s">
        <v>310</v>
      </c>
      <c r="AR135" s="95" t="s">
        <v>310</v>
      </c>
      <c r="AS135" s="148" t="s">
        <v>310</v>
      </c>
      <c r="AT135" s="144"/>
      <c r="AU135" s="148" t="s">
        <v>310</v>
      </c>
      <c r="AV135" s="144"/>
      <c r="AW135" s="95" t="s">
        <v>310</v>
      </c>
    </row>
    <row r="136" spans="1:49" hidden="1" x14ac:dyDescent="0.25">
      <c r="A136" s="146" t="s">
        <v>22</v>
      </c>
      <c r="B136" s="144"/>
      <c r="C136" s="146" t="s">
        <v>385</v>
      </c>
      <c r="D136" s="144"/>
      <c r="E136" s="146" t="s">
        <v>312</v>
      </c>
      <c r="F136" s="144"/>
      <c r="G136" s="146" t="s">
        <v>330</v>
      </c>
      <c r="H136" s="144"/>
      <c r="I136" s="146" t="s">
        <v>320</v>
      </c>
      <c r="J136" s="144"/>
      <c r="K136" s="144"/>
      <c r="L136" s="146"/>
      <c r="M136" s="144"/>
      <c r="N136" s="144"/>
      <c r="O136" s="146"/>
      <c r="P136" s="144"/>
      <c r="Q136" s="146"/>
      <c r="R136" s="144"/>
      <c r="S136" s="145" t="s">
        <v>228</v>
      </c>
      <c r="T136" s="144"/>
      <c r="U136" s="144"/>
      <c r="V136" s="144"/>
      <c r="W136" s="144"/>
      <c r="X136" s="144"/>
      <c r="Y136" s="144"/>
      <c r="Z136" s="144"/>
      <c r="AA136" s="146" t="s">
        <v>19</v>
      </c>
      <c r="AB136" s="144"/>
      <c r="AC136" s="144"/>
      <c r="AD136" s="144"/>
      <c r="AE136" s="144"/>
      <c r="AF136" s="146" t="s">
        <v>20</v>
      </c>
      <c r="AG136" s="144"/>
      <c r="AH136" s="144"/>
      <c r="AI136" s="94" t="s">
        <v>307</v>
      </c>
      <c r="AJ136" s="147" t="s">
        <v>21</v>
      </c>
      <c r="AK136" s="144"/>
      <c r="AL136" s="144"/>
      <c r="AM136" s="144"/>
      <c r="AN136" s="144"/>
      <c r="AO136" s="144"/>
      <c r="AP136" s="95">
        <v>0</v>
      </c>
      <c r="AQ136" s="95" t="s">
        <v>310</v>
      </c>
      <c r="AR136" s="95" t="s">
        <v>310</v>
      </c>
      <c r="AS136" s="148" t="s">
        <v>310</v>
      </c>
      <c r="AT136" s="144"/>
      <c r="AU136" s="148" t="s">
        <v>310</v>
      </c>
      <c r="AV136" s="144"/>
      <c r="AW136" s="95" t="s">
        <v>310</v>
      </c>
    </row>
    <row r="137" spans="1:49" hidden="1" x14ac:dyDescent="0.25">
      <c r="A137" s="150" t="s">
        <v>22</v>
      </c>
      <c r="B137" s="144"/>
      <c r="C137" s="150" t="s">
        <v>385</v>
      </c>
      <c r="D137" s="144"/>
      <c r="E137" s="150" t="s">
        <v>380</v>
      </c>
      <c r="F137" s="144"/>
      <c r="G137" s="150"/>
      <c r="H137" s="144"/>
      <c r="I137" s="150"/>
      <c r="J137" s="144"/>
      <c r="K137" s="144"/>
      <c r="L137" s="150"/>
      <c r="M137" s="144"/>
      <c r="N137" s="144"/>
      <c r="O137" s="150"/>
      <c r="P137" s="144"/>
      <c r="Q137" s="150"/>
      <c r="R137" s="144"/>
      <c r="S137" s="151" t="s">
        <v>232</v>
      </c>
      <c r="T137" s="144"/>
      <c r="U137" s="144"/>
      <c r="V137" s="144"/>
      <c r="W137" s="144"/>
      <c r="X137" s="144"/>
      <c r="Y137" s="144"/>
      <c r="Z137" s="144"/>
      <c r="AA137" s="150" t="s">
        <v>19</v>
      </c>
      <c r="AB137" s="144"/>
      <c r="AC137" s="144"/>
      <c r="AD137" s="144"/>
      <c r="AE137" s="144"/>
      <c r="AF137" s="150" t="s">
        <v>20</v>
      </c>
      <c r="AG137" s="144"/>
      <c r="AH137" s="144"/>
      <c r="AI137" s="92" t="s">
        <v>307</v>
      </c>
      <c r="AJ137" s="152" t="s">
        <v>21</v>
      </c>
      <c r="AK137" s="144"/>
      <c r="AL137" s="144"/>
      <c r="AM137" s="144"/>
      <c r="AN137" s="144"/>
      <c r="AO137" s="144"/>
      <c r="AP137" s="93">
        <v>0</v>
      </c>
      <c r="AQ137" s="93" t="s">
        <v>310</v>
      </c>
      <c r="AR137" s="93" t="s">
        <v>310</v>
      </c>
      <c r="AS137" s="149" t="s">
        <v>310</v>
      </c>
      <c r="AT137" s="144"/>
      <c r="AU137" s="149" t="s">
        <v>310</v>
      </c>
      <c r="AV137" s="144"/>
      <c r="AW137" s="93" t="s">
        <v>310</v>
      </c>
    </row>
    <row r="138" spans="1:49" hidden="1" x14ac:dyDescent="0.25">
      <c r="A138" s="146" t="s">
        <v>22</v>
      </c>
      <c r="B138" s="144"/>
      <c r="C138" s="146" t="s">
        <v>385</v>
      </c>
      <c r="D138" s="144"/>
      <c r="E138" s="146" t="s">
        <v>380</v>
      </c>
      <c r="F138" s="144"/>
      <c r="G138" s="146" t="s">
        <v>312</v>
      </c>
      <c r="H138" s="144"/>
      <c r="I138" s="146"/>
      <c r="J138" s="144"/>
      <c r="K138" s="144"/>
      <c r="L138" s="146"/>
      <c r="M138" s="144"/>
      <c r="N138" s="144"/>
      <c r="O138" s="146"/>
      <c r="P138" s="144"/>
      <c r="Q138" s="146"/>
      <c r="R138" s="144"/>
      <c r="S138" s="145" t="s">
        <v>234</v>
      </c>
      <c r="T138" s="144"/>
      <c r="U138" s="144"/>
      <c r="V138" s="144"/>
      <c r="W138" s="144"/>
      <c r="X138" s="144"/>
      <c r="Y138" s="144"/>
      <c r="Z138" s="144"/>
      <c r="AA138" s="146" t="s">
        <v>19</v>
      </c>
      <c r="AB138" s="144"/>
      <c r="AC138" s="144"/>
      <c r="AD138" s="144"/>
      <c r="AE138" s="144"/>
      <c r="AF138" s="146" t="s">
        <v>20</v>
      </c>
      <c r="AG138" s="144"/>
      <c r="AH138" s="144"/>
      <c r="AI138" s="94" t="s">
        <v>307</v>
      </c>
      <c r="AJ138" s="147" t="s">
        <v>21</v>
      </c>
      <c r="AK138" s="144"/>
      <c r="AL138" s="144"/>
      <c r="AM138" s="144"/>
      <c r="AN138" s="144"/>
      <c r="AO138" s="144"/>
      <c r="AP138" s="95">
        <v>0</v>
      </c>
      <c r="AQ138" s="95" t="s">
        <v>310</v>
      </c>
      <c r="AR138" s="95" t="s">
        <v>310</v>
      </c>
      <c r="AS138" s="148" t="s">
        <v>310</v>
      </c>
      <c r="AT138" s="144"/>
      <c r="AU138" s="148" t="s">
        <v>310</v>
      </c>
      <c r="AV138" s="144"/>
      <c r="AW138" s="95" t="s">
        <v>310</v>
      </c>
    </row>
    <row r="139" spans="1:49" x14ac:dyDescent="0.25">
      <c r="A139" s="150" t="s">
        <v>235</v>
      </c>
      <c r="B139" s="144"/>
      <c r="C139" s="150"/>
      <c r="D139" s="144"/>
      <c r="E139" s="150"/>
      <c r="F139" s="144"/>
      <c r="G139" s="150"/>
      <c r="H139" s="144"/>
      <c r="I139" s="150"/>
      <c r="J139" s="144"/>
      <c r="K139" s="144"/>
      <c r="L139" s="150"/>
      <c r="M139" s="144"/>
      <c r="N139" s="144"/>
      <c r="O139" s="150"/>
      <c r="P139" s="144"/>
      <c r="Q139" s="150"/>
      <c r="R139" s="144"/>
      <c r="S139" s="151" t="s">
        <v>236</v>
      </c>
      <c r="T139" s="144"/>
      <c r="U139" s="144"/>
      <c r="V139" s="144"/>
      <c r="W139" s="144"/>
      <c r="X139" s="144"/>
      <c r="Y139" s="144"/>
      <c r="Z139" s="144"/>
      <c r="AA139" s="150" t="s">
        <v>386</v>
      </c>
      <c r="AB139" s="144"/>
      <c r="AC139" s="144"/>
      <c r="AD139" s="144"/>
      <c r="AE139" s="144"/>
      <c r="AF139" s="150" t="s">
        <v>20</v>
      </c>
      <c r="AG139" s="144"/>
      <c r="AH139" s="144"/>
      <c r="AI139" s="92" t="s">
        <v>387</v>
      </c>
      <c r="AJ139" s="152" t="s">
        <v>388</v>
      </c>
      <c r="AK139" s="144"/>
      <c r="AL139" s="144"/>
      <c r="AM139" s="144"/>
      <c r="AN139" s="144"/>
      <c r="AO139" s="144"/>
      <c r="AP139" s="93">
        <v>0</v>
      </c>
      <c r="AQ139" s="93" t="s">
        <v>310</v>
      </c>
      <c r="AR139" s="93" t="s">
        <v>310</v>
      </c>
      <c r="AS139" s="149" t="s">
        <v>310</v>
      </c>
      <c r="AT139" s="144"/>
      <c r="AU139" s="149" t="s">
        <v>310</v>
      </c>
      <c r="AV139" s="144"/>
      <c r="AW139" s="93" t="s">
        <v>310</v>
      </c>
    </row>
    <row r="140" spans="1:49" x14ac:dyDescent="0.25">
      <c r="A140" s="150" t="s">
        <v>235</v>
      </c>
      <c r="B140" s="144"/>
      <c r="C140" s="150"/>
      <c r="D140" s="144"/>
      <c r="E140" s="150"/>
      <c r="F140" s="144"/>
      <c r="G140" s="150"/>
      <c r="H140" s="144"/>
      <c r="I140" s="150"/>
      <c r="J140" s="144"/>
      <c r="K140" s="144"/>
      <c r="L140" s="150"/>
      <c r="M140" s="144"/>
      <c r="N140" s="144"/>
      <c r="O140" s="150"/>
      <c r="P140" s="144"/>
      <c r="Q140" s="150"/>
      <c r="R140" s="144"/>
      <c r="S140" s="151" t="s">
        <v>236</v>
      </c>
      <c r="T140" s="144"/>
      <c r="U140" s="144"/>
      <c r="V140" s="144"/>
      <c r="W140" s="144"/>
      <c r="X140" s="144"/>
      <c r="Y140" s="144"/>
      <c r="Z140" s="144"/>
      <c r="AA140" s="150" t="s">
        <v>19</v>
      </c>
      <c r="AB140" s="144"/>
      <c r="AC140" s="144"/>
      <c r="AD140" s="144"/>
      <c r="AE140" s="144"/>
      <c r="AF140" s="150" t="s">
        <v>20</v>
      </c>
      <c r="AG140" s="144"/>
      <c r="AH140" s="144"/>
      <c r="AI140" s="92" t="s">
        <v>307</v>
      </c>
      <c r="AJ140" s="152" t="s">
        <v>21</v>
      </c>
      <c r="AK140" s="144"/>
      <c r="AL140" s="144"/>
      <c r="AM140" s="144"/>
      <c r="AN140" s="144"/>
      <c r="AO140" s="144"/>
      <c r="AP140" s="97">
        <v>1714485881.1600001</v>
      </c>
      <c r="AQ140" s="93" t="s">
        <v>389</v>
      </c>
      <c r="AR140" s="93" t="s">
        <v>390</v>
      </c>
      <c r="AS140" s="149" t="s">
        <v>389</v>
      </c>
      <c r="AT140" s="144"/>
      <c r="AU140" s="149" t="s">
        <v>310</v>
      </c>
      <c r="AV140" s="144"/>
      <c r="AW140" s="93" t="s">
        <v>310</v>
      </c>
    </row>
    <row r="141" spans="1:49" x14ac:dyDescent="0.25">
      <c r="A141" s="150" t="s">
        <v>235</v>
      </c>
      <c r="B141" s="144"/>
      <c r="C141" s="150"/>
      <c r="D141" s="144"/>
      <c r="E141" s="150"/>
      <c r="F141" s="144"/>
      <c r="G141" s="150"/>
      <c r="H141" s="144"/>
      <c r="I141" s="150"/>
      <c r="J141" s="144"/>
      <c r="K141" s="144"/>
      <c r="L141" s="150"/>
      <c r="M141" s="144"/>
      <c r="N141" s="144"/>
      <c r="O141" s="150"/>
      <c r="P141" s="144"/>
      <c r="Q141" s="150"/>
      <c r="R141" s="144"/>
      <c r="S141" s="151" t="s">
        <v>236</v>
      </c>
      <c r="T141" s="144"/>
      <c r="U141" s="144"/>
      <c r="V141" s="144"/>
      <c r="W141" s="144"/>
      <c r="X141" s="144"/>
      <c r="Y141" s="144"/>
      <c r="Z141" s="144"/>
      <c r="AA141" s="150" t="s">
        <v>19</v>
      </c>
      <c r="AB141" s="144"/>
      <c r="AC141" s="144"/>
      <c r="AD141" s="144"/>
      <c r="AE141" s="144"/>
      <c r="AF141" s="150" t="s">
        <v>20</v>
      </c>
      <c r="AG141" s="144"/>
      <c r="AH141" s="144"/>
      <c r="AI141" s="92" t="s">
        <v>391</v>
      </c>
      <c r="AJ141" s="152" t="s">
        <v>237</v>
      </c>
      <c r="AK141" s="144"/>
      <c r="AL141" s="144"/>
      <c r="AM141" s="144"/>
      <c r="AN141" s="144"/>
      <c r="AO141" s="144"/>
      <c r="AP141" s="97">
        <v>1229988475.5</v>
      </c>
      <c r="AQ141" s="93" t="s">
        <v>392</v>
      </c>
      <c r="AR141" s="93" t="s">
        <v>393</v>
      </c>
      <c r="AS141" s="149" t="s">
        <v>392</v>
      </c>
      <c r="AT141" s="144"/>
      <c r="AU141" s="149" t="s">
        <v>310</v>
      </c>
      <c r="AV141" s="144"/>
      <c r="AW141" s="93" t="s">
        <v>310</v>
      </c>
    </row>
    <row r="142" spans="1:49" hidden="1" x14ac:dyDescent="0.25">
      <c r="A142" s="150" t="s">
        <v>235</v>
      </c>
      <c r="B142" s="144"/>
      <c r="C142" s="150" t="s">
        <v>394</v>
      </c>
      <c r="D142" s="144"/>
      <c r="E142" s="150"/>
      <c r="F142" s="144"/>
      <c r="G142" s="150"/>
      <c r="H142" s="144"/>
      <c r="I142" s="150"/>
      <c r="J142" s="144"/>
      <c r="K142" s="144"/>
      <c r="L142" s="150"/>
      <c r="M142" s="144"/>
      <c r="N142" s="144"/>
      <c r="O142" s="150"/>
      <c r="P142" s="144"/>
      <c r="Q142" s="150"/>
      <c r="R142" s="144"/>
      <c r="S142" s="151" t="s">
        <v>239</v>
      </c>
      <c r="T142" s="144"/>
      <c r="U142" s="144"/>
      <c r="V142" s="144"/>
      <c r="W142" s="144"/>
      <c r="X142" s="144"/>
      <c r="Y142" s="144"/>
      <c r="Z142" s="144"/>
      <c r="AA142" s="150" t="s">
        <v>386</v>
      </c>
      <c r="AB142" s="144"/>
      <c r="AC142" s="144"/>
      <c r="AD142" s="144"/>
      <c r="AE142" s="144"/>
      <c r="AF142" s="150" t="s">
        <v>20</v>
      </c>
      <c r="AG142" s="144"/>
      <c r="AH142" s="144"/>
      <c r="AI142" s="92" t="s">
        <v>387</v>
      </c>
      <c r="AJ142" s="152" t="s">
        <v>388</v>
      </c>
      <c r="AK142" s="144"/>
      <c r="AL142" s="144"/>
      <c r="AM142" s="144"/>
      <c r="AN142" s="144"/>
      <c r="AO142" s="144"/>
      <c r="AP142" s="93" t="s">
        <v>310</v>
      </c>
      <c r="AQ142" s="93" t="s">
        <v>310</v>
      </c>
      <c r="AR142" s="93" t="s">
        <v>310</v>
      </c>
      <c r="AS142" s="149" t="s">
        <v>310</v>
      </c>
      <c r="AT142" s="144"/>
      <c r="AU142" s="149" t="s">
        <v>310</v>
      </c>
      <c r="AV142" s="144"/>
      <c r="AW142" s="93" t="s">
        <v>310</v>
      </c>
    </row>
    <row r="143" spans="1:49" hidden="1" x14ac:dyDescent="0.25">
      <c r="A143" s="150" t="s">
        <v>235</v>
      </c>
      <c r="B143" s="144"/>
      <c r="C143" s="150" t="s">
        <v>394</v>
      </c>
      <c r="D143" s="144"/>
      <c r="E143" s="150"/>
      <c r="F143" s="144"/>
      <c r="G143" s="150"/>
      <c r="H143" s="144"/>
      <c r="I143" s="150"/>
      <c r="J143" s="144"/>
      <c r="K143" s="144"/>
      <c r="L143" s="150"/>
      <c r="M143" s="144"/>
      <c r="N143" s="144"/>
      <c r="O143" s="150"/>
      <c r="P143" s="144"/>
      <c r="Q143" s="150"/>
      <c r="R143" s="144"/>
      <c r="S143" s="151" t="s">
        <v>239</v>
      </c>
      <c r="T143" s="144"/>
      <c r="U143" s="144"/>
      <c r="V143" s="144"/>
      <c r="W143" s="144"/>
      <c r="X143" s="144"/>
      <c r="Y143" s="144"/>
      <c r="Z143" s="144"/>
      <c r="AA143" s="150" t="s">
        <v>19</v>
      </c>
      <c r="AB143" s="144"/>
      <c r="AC143" s="144"/>
      <c r="AD143" s="144"/>
      <c r="AE143" s="144"/>
      <c r="AF143" s="150" t="s">
        <v>20</v>
      </c>
      <c r="AG143" s="144"/>
      <c r="AH143" s="144"/>
      <c r="AI143" s="92" t="s">
        <v>307</v>
      </c>
      <c r="AJ143" s="152" t="s">
        <v>21</v>
      </c>
      <c r="AK143" s="144"/>
      <c r="AL143" s="144"/>
      <c r="AM143" s="144"/>
      <c r="AN143" s="144"/>
      <c r="AO143" s="144"/>
      <c r="AP143" s="93" t="s">
        <v>395</v>
      </c>
      <c r="AQ143" s="93" t="s">
        <v>396</v>
      </c>
      <c r="AR143" s="93" t="s">
        <v>397</v>
      </c>
      <c r="AS143" s="149" t="s">
        <v>396</v>
      </c>
      <c r="AT143" s="144"/>
      <c r="AU143" s="149" t="s">
        <v>310</v>
      </c>
      <c r="AV143" s="144"/>
      <c r="AW143" s="93" t="s">
        <v>310</v>
      </c>
    </row>
    <row r="144" spans="1:49" hidden="1" x14ac:dyDescent="0.25">
      <c r="A144" s="150" t="s">
        <v>235</v>
      </c>
      <c r="B144" s="144"/>
      <c r="C144" s="150" t="s">
        <v>394</v>
      </c>
      <c r="D144" s="144"/>
      <c r="E144" s="150"/>
      <c r="F144" s="144"/>
      <c r="G144" s="150"/>
      <c r="H144" s="144"/>
      <c r="I144" s="150"/>
      <c r="J144" s="144"/>
      <c r="K144" s="144"/>
      <c r="L144" s="150"/>
      <c r="M144" s="144"/>
      <c r="N144" s="144"/>
      <c r="O144" s="150"/>
      <c r="P144" s="144"/>
      <c r="Q144" s="150"/>
      <c r="R144" s="144"/>
      <c r="S144" s="151" t="s">
        <v>239</v>
      </c>
      <c r="T144" s="144"/>
      <c r="U144" s="144"/>
      <c r="V144" s="144"/>
      <c r="W144" s="144"/>
      <c r="X144" s="144"/>
      <c r="Y144" s="144"/>
      <c r="Z144" s="144"/>
      <c r="AA144" s="150" t="s">
        <v>19</v>
      </c>
      <c r="AB144" s="144"/>
      <c r="AC144" s="144"/>
      <c r="AD144" s="144"/>
      <c r="AE144" s="144"/>
      <c r="AF144" s="150" t="s">
        <v>20</v>
      </c>
      <c r="AG144" s="144"/>
      <c r="AH144" s="144"/>
      <c r="AI144" s="92" t="s">
        <v>391</v>
      </c>
      <c r="AJ144" s="152" t="s">
        <v>237</v>
      </c>
      <c r="AK144" s="144"/>
      <c r="AL144" s="144"/>
      <c r="AM144" s="144"/>
      <c r="AN144" s="144"/>
      <c r="AO144" s="144"/>
      <c r="AP144" s="93" t="s">
        <v>398</v>
      </c>
      <c r="AQ144" s="93" t="s">
        <v>392</v>
      </c>
      <c r="AR144" s="93" t="s">
        <v>393</v>
      </c>
      <c r="AS144" s="149" t="s">
        <v>392</v>
      </c>
      <c r="AT144" s="144"/>
      <c r="AU144" s="149" t="s">
        <v>310</v>
      </c>
      <c r="AV144" s="144"/>
      <c r="AW144" s="93" t="s">
        <v>310</v>
      </c>
    </row>
    <row r="145" spans="1:49" hidden="1" x14ac:dyDescent="0.25">
      <c r="A145" s="150" t="s">
        <v>235</v>
      </c>
      <c r="B145" s="144"/>
      <c r="C145" s="150" t="s">
        <v>394</v>
      </c>
      <c r="D145" s="144"/>
      <c r="E145" s="150" t="s">
        <v>399</v>
      </c>
      <c r="F145" s="144"/>
      <c r="G145" s="150"/>
      <c r="H145" s="144"/>
      <c r="I145" s="150"/>
      <c r="J145" s="144"/>
      <c r="K145" s="144"/>
      <c r="L145" s="150"/>
      <c r="M145" s="144"/>
      <c r="N145" s="144"/>
      <c r="O145" s="150"/>
      <c r="P145" s="144"/>
      <c r="Q145" s="150"/>
      <c r="R145" s="144"/>
      <c r="S145" s="151" t="s">
        <v>241</v>
      </c>
      <c r="T145" s="144"/>
      <c r="U145" s="144"/>
      <c r="V145" s="144"/>
      <c r="W145" s="144"/>
      <c r="X145" s="144"/>
      <c r="Y145" s="144"/>
      <c r="Z145" s="144"/>
      <c r="AA145" s="150" t="s">
        <v>386</v>
      </c>
      <c r="AB145" s="144"/>
      <c r="AC145" s="144"/>
      <c r="AD145" s="144"/>
      <c r="AE145" s="144"/>
      <c r="AF145" s="150" t="s">
        <v>20</v>
      </c>
      <c r="AG145" s="144"/>
      <c r="AH145" s="144"/>
      <c r="AI145" s="92" t="s">
        <v>387</v>
      </c>
      <c r="AJ145" s="152" t="s">
        <v>388</v>
      </c>
      <c r="AK145" s="144"/>
      <c r="AL145" s="144"/>
      <c r="AM145" s="144"/>
      <c r="AN145" s="144"/>
      <c r="AO145" s="144"/>
      <c r="AP145" s="93" t="s">
        <v>310</v>
      </c>
      <c r="AQ145" s="93" t="s">
        <v>310</v>
      </c>
      <c r="AR145" s="93" t="s">
        <v>310</v>
      </c>
      <c r="AS145" s="149" t="s">
        <v>310</v>
      </c>
      <c r="AT145" s="144"/>
      <c r="AU145" s="149" t="s">
        <v>310</v>
      </c>
      <c r="AV145" s="144"/>
      <c r="AW145" s="93" t="s">
        <v>310</v>
      </c>
    </row>
    <row r="146" spans="1:49" hidden="1" x14ac:dyDescent="0.25">
      <c r="A146" s="150" t="s">
        <v>235</v>
      </c>
      <c r="B146" s="144"/>
      <c r="C146" s="150" t="s">
        <v>394</v>
      </c>
      <c r="D146" s="144"/>
      <c r="E146" s="150" t="s">
        <v>399</v>
      </c>
      <c r="F146" s="144"/>
      <c r="G146" s="150"/>
      <c r="H146" s="144"/>
      <c r="I146" s="150"/>
      <c r="J146" s="144"/>
      <c r="K146" s="144"/>
      <c r="L146" s="150"/>
      <c r="M146" s="144"/>
      <c r="N146" s="144"/>
      <c r="O146" s="150"/>
      <c r="P146" s="144"/>
      <c r="Q146" s="150"/>
      <c r="R146" s="144"/>
      <c r="S146" s="151" t="s">
        <v>241</v>
      </c>
      <c r="T146" s="144"/>
      <c r="U146" s="144"/>
      <c r="V146" s="144"/>
      <c r="W146" s="144"/>
      <c r="X146" s="144"/>
      <c r="Y146" s="144"/>
      <c r="Z146" s="144"/>
      <c r="AA146" s="150" t="s">
        <v>19</v>
      </c>
      <c r="AB146" s="144"/>
      <c r="AC146" s="144"/>
      <c r="AD146" s="144"/>
      <c r="AE146" s="144"/>
      <c r="AF146" s="150" t="s">
        <v>20</v>
      </c>
      <c r="AG146" s="144"/>
      <c r="AH146" s="144"/>
      <c r="AI146" s="92" t="s">
        <v>307</v>
      </c>
      <c r="AJ146" s="152" t="s">
        <v>21</v>
      </c>
      <c r="AK146" s="144"/>
      <c r="AL146" s="144"/>
      <c r="AM146" s="144"/>
      <c r="AN146" s="144"/>
      <c r="AO146" s="144"/>
      <c r="AP146" s="93" t="s">
        <v>395</v>
      </c>
      <c r="AQ146" s="93" t="s">
        <v>396</v>
      </c>
      <c r="AR146" s="93" t="s">
        <v>397</v>
      </c>
      <c r="AS146" s="149" t="s">
        <v>396</v>
      </c>
      <c r="AT146" s="144"/>
      <c r="AU146" s="149" t="s">
        <v>310</v>
      </c>
      <c r="AV146" s="144"/>
      <c r="AW146" s="93" t="s">
        <v>310</v>
      </c>
    </row>
    <row r="147" spans="1:49" hidden="1" x14ac:dyDescent="0.25">
      <c r="A147" s="150" t="s">
        <v>235</v>
      </c>
      <c r="B147" s="144"/>
      <c r="C147" s="150" t="s">
        <v>394</v>
      </c>
      <c r="D147" s="144"/>
      <c r="E147" s="150" t="s">
        <v>399</v>
      </c>
      <c r="F147" s="144"/>
      <c r="G147" s="150"/>
      <c r="H147" s="144"/>
      <c r="I147" s="150"/>
      <c r="J147" s="144"/>
      <c r="K147" s="144"/>
      <c r="L147" s="150"/>
      <c r="M147" s="144"/>
      <c r="N147" s="144"/>
      <c r="O147" s="150"/>
      <c r="P147" s="144"/>
      <c r="Q147" s="150"/>
      <c r="R147" s="144"/>
      <c r="S147" s="151" t="s">
        <v>241</v>
      </c>
      <c r="T147" s="144"/>
      <c r="U147" s="144"/>
      <c r="V147" s="144"/>
      <c r="W147" s="144"/>
      <c r="X147" s="144"/>
      <c r="Y147" s="144"/>
      <c r="Z147" s="144"/>
      <c r="AA147" s="150" t="s">
        <v>19</v>
      </c>
      <c r="AB147" s="144"/>
      <c r="AC147" s="144"/>
      <c r="AD147" s="144"/>
      <c r="AE147" s="144"/>
      <c r="AF147" s="150" t="s">
        <v>20</v>
      </c>
      <c r="AG147" s="144"/>
      <c r="AH147" s="144"/>
      <c r="AI147" s="92" t="s">
        <v>391</v>
      </c>
      <c r="AJ147" s="152" t="s">
        <v>237</v>
      </c>
      <c r="AK147" s="144"/>
      <c r="AL147" s="144"/>
      <c r="AM147" s="144"/>
      <c r="AN147" s="144"/>
      <c r="AO147" s="144"/>
      <c r="AP147" s="93" t="s">
        <v>398</v>
      </c>
      <c r="AQ147" s="93" t="s">
        <v>392</v>
      </c>
      <c r="AR147" s="93" t="s">
        <v>393</v>
      </c>
      <c r="AS147" s="149" t="s">
        <v>392</v>
      </c>
      <c r="AT147" s="144"/>
      <c r="AU147" s="149" t="s">
        <v>310</v>
      </c>
      <c r="AV147" s="144"/>
      <c r="AW147" s="93" t="s">
        <v>310</v>
      </c>
    </row>
    <row r="148" spans="1:49" hidden="1" x14ac:dyDescent="0.25">
      <c r="A148" s="150" t="s">
        <v>235</v>
      </c>
      <c r="B148" s="144"/>
      <c r="C148" s="150" t="s">
        <v>394</v>
      </c>
      <c r="D148" s="144"/>
      <c r="E148" s="150" t="s">
        <v>399</v>
      </c>
      <c r="F148" s="144"/>
      <c r="G148" s="150" t="s">
        <v>400</v>
      </c>
      <c r="H148" s="144"/>
      <c r="I148" s="150"/>
      <c r="J148" s="144"/>
      <c r="K148" s="144"/>
      <c r="L148" s="150"/>
      <c r="M148" s="144"/>
      <c r="N148" s="144"/>
      <c r="O148" s="150"/>
      <c r="P148" s="144"/>
      <c r="Q148" s="150"/>
      <c r="R148" s="144"/>
      <c r="S148" s="151" t="s">
        <v>243</v>
      </c>
      <c r="T148" s="144"/>
      <c r="U148" s="144"/>
      <c r="V148" s="144"/>
      <c r="W148" s="144"/>
      <c r="X148" s="144"/>
      <c r="Y148" s="144"/>
      <c r="Z148" s="144"/>
      <c r="AA148" s="150" t="s">
        <v>19</v>
      </c>
      <c r="AB148" s="144"/>
      <c r="AC148" s="144"/>
      <c r="AD148" s="144"/>
      <c r="AE148" s="144"/>
      <c r="AF148" s="150" t="s">
        <v>20</v>
      </c>
      <c r="AG148" s="144"/>
      <c r="AH148" s="144"/>
      <c r="AI148" s="92" t="s">
        <v>307</v>
      </c>
      <c r="AJ148" s="152" t="s">
        <v>21</v>
      </c>
      <c r="AK148" s="144"/>
      <c r="AL148" s="144"/>
      <c r="AM148" s="144"/>
      <c r="AN148" s="144"/>
      <c r="AO148" s="144"/>
      <c r="AP148" s="93" t="s">
        <v>310</v>
      </c>
      <c r="AQ148" s="93" t="s">
        <v>310</v>
      </c>
      <c r="AR148" s="93" t="s">
        <v>310</v>
      </c>
      <c r="AS148" s="149" t="s">
        <v>310</v>
      </c>
      <c r="AT148" s="144"/>
      <c r="AU148" s="149" t="s">
        <v>310</v>
      </c>
      <c r="AV148" s="144"/>
      <c r="AW148" s="93" t="s">
        <v>310</v>
      </c>
    </row>
    <row r="149" spans="1:49" hidden="1" x14ac:dyDescent="0.25">
      <c r="A149" s="150" t="s">
        <v>235</v>
      </c>
      <c r="B149" s="144"/>
      <c r="C149" s="150" t="s">
        <v>394</v>
      </c>
      <c r="D149" s="144"/>
      <c r="E149" s="150" t="s">
        <v>399</v>
      </c>
      <c r="F149" s="144"/>
      <c r="G149" s="150" t="s">
        <v>400</v>
      </c>
      <c r="H149" s="144"/>
      <c r="I149" s="150" t="s">
        <v>401</v>
      </c>
      <c r="J149" s="144"/>
      <c r="K149" s="144"/>
      <c r="L149" s="150"/>
      <c r="M149" s="144"/>
      <c r="N149" s="144"/>
      <c r="O149" s="150"/>
      <c r="P149" s="144"/>
      <c r="Q149" s="150"/>
      <c r="R149" s="144"/>
      <c r="S149" s="151" t="s">
        <v>243</v>
      </c>
      <c r="T149" s="144"/>
      <c r="U149" s="144"/>
      <c r="V149" s="144"/>
      <c r="W149" s="144"/>
      <c r="X149" s="144"/>
      <c r="Y149" s="144"/>
      <c r="Z149" s="144"/>
      <c r="AA149" s="150" t="s">
        <v>19</v>
      </c>
      <c r="AB149" s="144"/>
      <c r="AC149" s="144"/>
      <c r="AD149" s="144"/>
      <c r="AE149" s="144"/>
      <c r="AF149" s="150" t="s">
        <v>20</v>
      </c>
      <c r="AG149" s="144"/>
      <c r="AH149" s="144"/>
      <c r="AI149" s="92" t="s">
        <v>307</v>
      </c>
      <c r="AJ149" s="152" t="s">
        <v>21</v>
      </c>
      <c r="AK149" s="144"/>
      <c r="AL149" s="144"/>
      <c r="AM149" s="144"/>
      <c r="AN149" s="144"/>
      <c r="AO149" s="144"/>
      <c r="AP149" s="93" t="s">
        <v>310</v>
      </c>
      <c r="AQ149" s="93" t="s">
        <v>310</v>
      </c>
      <c r="AR149" s="93" t="s">
        <v>310</v>
      </c>
      <c r="AS149" s="149" t="s">
        <v>310</v>
      </c>
      <c r="AT149" s="144"/>
      <c r="AU149" s="149" t="s">
        <v>310</v>
      </c>
      <c r="AV149" s="144"/>
      <c r="AW149" s="93" t="s">
        <v>310</v>
      </c>
    </row>
    <row r="150" spans="1:49" hidden="1" x14ac:dyDescent="0.25">
      <c r="A150" s="150" t="s">
        <v>235</v>
      </c>
      <c r="B150" s="144"/>
      <c r="C150" s="150" t="s">
        <v>394</v>
      </c>
      <c r="D150" s="144"/>
      <c r="E150" s="150" t="s">
        <v>399</v>
      </c>
      <c r="F150" s="144"/>
      <c r="G150" s="150" t="s">
        <v>400</v>
      </c>
      <c r="H150" s="144"/>
      <c r="I150" s="150" t="s">
        <v>401</v>
      </c>
      <c r="J150" s="144"/>
      <c r="K150" s="144"/>
      <c r="L150" s="150" t="s">
        <v>402</v>
      </c>
      <c r="M150" s="144"/>
      <c r="N150" s="144"/>
      <c r="O150" s="150"/>
      <c r="P150" s="144"/>
      <c r="Q150" s="150"/>
      <c r="R150" s="144"/>
      <c r="S150" s="151" t="s">
        <v>244</v>
      </c>
      <c r="T150" s="144"/>
      <c r="U150" s="144"/>
      <c r="V150" s="144"/>
      <c r="W150" s="144"/>
      <c r="X150" s="144"/>
      <c r="Y150" s="144"/>
      <c r="Z150" s="144"/>
      <c r="AA150" s="150" t="s">
        <v>19</v>
      </c>
      <c r="AB150" s="144"/>
      <c r="AC150" s="144"/>
      <c r="AD150" s="144"/>
      <c r="AE150" s="144"/>
      <c r="AF150" s="150" t="s">
        <v>20</v>
      </c>
      <c r="AG150" s="144"/>
      <c r="AH150" s="144"/>
      <c r="AI150" s="92" t="s">
        <v>307</v>
      </c>
      <c r="AJ150" s="152" t="s">
        <v>21</v>
      </c>
      <c r="AK150" s="144"/>
      <c r="AL150" s="144"/>
      <c r="AM150" s="144"/>
      <c r="AN150" s="144"/>
      <c r="AO150" s="144"/>
      <c r="AP150" s="93" t="s">
        <v>310</v>
      </c>
      <c r="AQ150" s="93" t="s">
        <v>310</v>
      </c>
      <c r="AR150" s="93" t="s">
        <v>310</v>
      </c>
      <c r="AS150" s="149" t="s">
        <v>310</v>
      </c>
      <c r="AT150" s="144"/>
      <c r="AU150" s="149" t="s">
        <v>310</v>
      </c>
      <c r="AV150" s="144"/>
      <c r="AW150" s="93" t="s">
        <v>310</v>
      </c>
    </row>
    <row r="151" spans="1:49" hidden="1" x14ac:dyDescent="0.25">
      <c r="A151" s="150" t="s">
        <v>235</v>
      </c>
      <c r="B151" s="144"/>
      <c r="C151" s="150" t="s">
        <v>394</v>
      </c>
      <c r="D151" s="144"/>
      <c r="E151" s="150" t="s">
        <v>399</v>
      </c>
      <c r="F151" s="144"/>
      <c r="G151" s="150" t="s">
        <v>400</v>
      </c>
      <c r="H151" s="144"/>
      <c r="I151" s="150" t="s">
        <v>401</v>
      </c>
      <c r="J151" s="144"/>
      <c r="K151" s="144"/>
      <c r="L151" s="150" t="s">
        <v>403</v>
      </c>
      <c r="M151" s="144"/>
      <c r="N151" s="144"/>
      <c r="O151" s="150"/>
      <c r="P151" s="144"/>
      <c r="Q151" s="150"/>
      <c r="R151" s="144"/>
      <c r="S151" s="151" t="s">
        <v>245</v>
      </c>
      <c r="T151" s="144"/>
      <c r="U151" s="144"/>
      <c r="V151" s="144"/>
      <c r="W151" s="144"/>
      <c r="X151" s="144"/>
      <c r="Y151" s="144"/>
      <c r="Z151" s="144"/>
      <c r="AA151" s="150" t="s">
        <v>19</v>
      </c>
      <c r="AB151" s="144"/>
      <c r="AC151" s="144"/>
      <c r="AD151" s="144"/>
      <c r="AE151" s="144"/>
      <c r="AF151" s="150" t="s">
        <v>20</v>
      </c>
      <c r="AG151" s="144"/>
      <c r="AH151" s="144"/>
      <c r="AI151" s="92" t="s">
        <v>307</v>
      </c>
      <c r="AJ151" s="152" t="s">
        <v>21</v>
      </c>
      <c r="AK151" s="144"/>
      <c r="AL151" s="144"/>
      <c r="AM151" s="144"/>
      <c r="AN151" s="144"/>
      <c r="AO151" s="144"/>
      <c r="AP151" s="93" t="s">
        <v>310</v>
      </c>
      <c r="AQ151" s="93" t="s">
        <v>310</v>
      </c>
      <c r="AR151" s="93" t="s">
        <v>310</v>
      </c>
      <c r="AS151" s="149" t="s">
        <v>310</v>
      </c>
      <c r="AT151" s="144"/>
      <c r="AU151" s="149" t="s">
        <v>310</v>
      </c>
      <c r="AV151" s="144"/>
      <c r="AW151" s="93" t="s">
        <v>310</v>
      </c>
    </row>
    <row r="152" spans="1:49" hidden="1" x14ac:dyDescent="0.25">
      <c r="A152" s="146" t="s">
        <v>235</v>
      </c>
      <c r="B152" s="144"/>
      <c r="C152" s="146" t="s">
        <v>394</v>
      </c>
      <c r="D152" s="144"/>
      <c r="E152" s="146" t="s">
        <v>399</v>
      </c>
      <c r="F152" s="144"/>
      <c r="G152" s="146" t="s">
        <v>400</v>
      </c>
      <c r="H152" s="144"/>
      <c r="I152" s="146" t="s">
        <v>401</v>
      </c>
      <c r="J152" s="144"/>
      <c r="K152" s="144"/>
      <c r="L152" s="146" t="s">
        <v>402</v>
      </c>
      <c r="M152" s="144"/>
      <c r="N152" s="144"/>
      <c r="O152" s="146" t="s">
        <v>330</v>
      </c>
      <c r="P152" s="144"/>
      <c r="Q152" s="146"/>
      <c r="R152" s="144"/>
      <c r="S152" s="145" t="s">
        <v>246</v>
      </c>
      <c r="T152" s="144"/>
      <c r="U152" s="144"/>
      <c r="V152" s="144"/>
      <c r="W152" s="144"/>
      <c r="X152" s="144"/>
      <c r="Y152" s="144"/>
      <c r="Z152" s="144"/>
      <c r="AA152" s="146" t="s">
        <v>19</v>
      </c>
      <c r="AB152" s="144"/>
      <c r="AC152" s="144"/>
      <c r="AD152" s="144"/>
      <c r="AE152" s="144"/>
      <c r="AF152" s="146" t="s">
        <v>20</v>
      </c>
      <c r="AG152" s="144"/>
      <c r="AH152" s="144"/>
      <c r="AI152" s="94" t="s">
        <v>307</v>
      </c>
      <c r="AJ152" s="147" t="s">
        <v>21</v>
      </c>
      <c r="AK152" s="144"/>
      <c r="AL152" s="144"/>
      <c r="AM152" s="144"/>
      <c r="AN152" s="144"/>
      <c r="AO152" s="144"/>
      <c r="AP152" s="95" t="s">
        <v>310</v>
      </c>
      <c r="AQ152" s="95" t="s">
        <v>310</v>
      </c>
      <c r="AR152" s="95" t="s">
        <v>310</v>
      </c>
      <c r="AS152" s="148" t="s">
        <v>310</v>
      </c>
      <c r="AT152" s="144"/>
      <c r="AU152" s="148" t="s">
        <v>310</v>
      </c>
      <c r="AV152" s="144"/>
      <c r="AW152" s="95" t="s">
        <v>310</v>
      </c>
    </row>
    <row r="153" spans="1:49" hidden="1" x14ac:dyDescent="0.25">
      <c r="A153" s="146" t="s">
        <v>235</v>
      </c>
      <c r="B153" s="144"/>
      <c r="C153" s="146" t="s">
        <v>394</v>
      </c>
      <c r="D153" s="144"/>
      <c r="E153" s="146" t="s">
        <v>399</v>
      </c>
      <c r="F153" s="144"/>
      <c r="G153" s="146" t="s">
        <v>400</v>
      </c>
      <c r="H153" s="144"/>
      <c r="I153" s="146" t="s">
        <v>401</v>
      </c>
      <c r="J153" s="144"/>
      <c r="K153" s="144"/>
      <c r="L153" s="146" t="s">
        <v>403</v>
      </c>
      <c r="M153" s="144"/>
      <c r="N153" s="144"/>
      <c r="O153" s="146" t="s">
        <v>330</v>
      </c>
      <c r="P153" s="144"/>
      <c r="Q153" s="146"/>
      <c r="R153" s="144"/>
      <c r="S153" s="145" t="s">
        <v>247</v>
      </c>
      <c r="T153" s="144"/>
      <c r="U153" s="144"/>
      <c r="V153" s="144"/>
      <c r="W153" s="144"/>
      <c r="X153" s="144"/>
      <c r="Y153" s="144"/>
      <c r="Z153" s="144"/>
      <c r="AA153" s="146" t="s">
        <v>19</v>
      </c>
      <c r="AB153" s="144"/>
      <c r="AC153" s="144"/>
      <c r="AD153" s="144"/>
      <c r="AE153" s="144"/>
      <c r="AF153" s="146" t="s">
        <v>20</v>
      </c>
      <c r="AG153" s="144"/>
      <c r="AH153" s="144"/>
      <c r="AI153" s="94" t="s">
        <v>307</v>
      </c>
      <c r="AJ153" s="147" t="s">
        <v>21</v>
      </c>
      <c r="AK153" s="144"/>
      <c r="AL153" s="144"/>
      <c r="AM153" s="144"/>
      <c r="AN153" s="144"/>
      <c r="AO153" s="144"/>
      <c r="AP153" s="95" t="s">
        <v>310</v>
      </c>
      <c r="AQ153" s="95" t="s">
        <v>310</v>
      </c>
      <c r="AR153" s="95" t="s">
        <v>310</v>
      </c>
      <c r="AS153" s="148" t="s">
        <v>310</v>
      </c>
      <c r="AT153" s="144"/>
      <c r="AU153" s="148" t="s">
        <v>310</v>
      </c>
      <c r="AV153" s="144"/>
      <c r="AW153" s="95" t="s">
        <v>310</v>
      </c>
    </row>
    <row r="154" spans="1:49" hidden="1" x14ac:dyDescent="0.25">
      <c r="A154" s="150" t="s">
        <v>235</v>
      </c>
      <c r="B154" s="144"/>
      <c r="C154" s="150" t="s">
        <v>394</v>
      </c>
      <c r="D154" s="144"/>
      <c r="E154" s="150" t="s">
        <v>399</v>
      </c>
      <c r="F154" s="144"/>
      <c r="G154" s="150" t="s">
        <v>404</v>
      </c>
      <c r="H154" s="144"/>
      <c r="I154" s="150"/>
      <c r="J154" s="144"/>
      <c r="K154" s="144"/>
      <c r="L154" s="150"/>
      <c r="M154" s="144"/>
      <c r="N154" s="144"/>
      <c r="O154" s="150"/>
      <c r="P154" s="144"/>
      <c r="Q154" s="150"/>
      <c r="R154" s="144"/>
      <c r="S154" s="151" t="s">
        <v>248</v>
      </c>
      <c r="T154" s="144"/>
      <c r="U154" s="144"/>
      <c r="V154" s="144"/>
      <c r="W154" s="144"/>
      <c r="X154" s="144"/>
      <c r="Y154" s="144"/>
      <c r="Z154" s="144"/>
      <c r="AA154" s="150" t="s">
        <v>386</v>
      </c>
      <c r="AB154" s="144"/>
      <c r="AC154" s="144"/>
      <c r="AD154" s="144"/>
      <c r="AE154" s="144"/>
      <c r="AF154" s="150" t="s">
        <v>20</v>
      </c>
      <c r="AG154" s="144"/>
      <c r="AH154" s="144"/>
      <c r="AI154" s="92" t="s">
        <v>387</v>
      </c>
      <c r="AJ154" s="152" t="s">
        <v>388</v>
      </c>
      <c r="AK154" s="144"/>
      <c r="AL154" s="144"/>
      <c r="AM154" s="144"/>
      <c r="AN154" s="144"/>
      <c r="AO154" s="144"/>
      <c r="AP154" s="93" t="s">
        <v>310</v>
      </c>
      <c r="AQ154" s="93" t="s">
        <v>310</v>
      </c>
      <c r="AR154" s="93" t="s">
        <v>310</v>
      </c>
      <c r="AS154" s="149" t="s">
        <v>310</v>
      </c>
      <c r="AT154" s="144"/>
      <c r="AU154" s="149" t="s">
        <v>310</v>
      </c>
      <c r="AV154" s="144"/>
      <c r="AW154" s="93" t="s">
        <v>310</v>
      </c>
    </row>
    <row r="155" spans="1:49" hidden="1" x14ac:dyDescent="0.25">
      <c r="A155" s="150" t="s">
        <v>235</v>
      </c>
      <c r="B155" s="144"/>
      <c r="C155" s="150" t="s">
        <v>394</v>
      </c>
      <c r="D155" s="144"/>
      <c r="E155" s="150" t="s">
        <v>399</v>
      </c>
      <c r="F155" s="144"/>
      <c r="G155" s="150" t="s">
        <v>404</v>
      </c>
      <c r="H155" s="144"/>
      <c r="I155" s="150"/>
      <c r="J155" s="144"/>
      <c r="K155" s="144"/>
      <c r="L155" s="150"/>
      <c r="M155" s="144"/>
      <c r="N155" s="144"/>
      <c r="O155" s="150"/>
      <c r="P155" s="144"/>
      <c r="Q155" s="150"/>
      <c r="R155" s="144"/>
      <c r="S155" s="151" t="s">
        <v>248</v>
      </c>
      <c r="T155" s="144"/>
      <c r="U155" s="144"/>
      <c r="V155" s="144"/>
      <c r="W155" s="144"/>
      <c r="X155" s="144"/>
      <c r="Y155" s="144"/>
      <c r="Z155" s="144"/>
      <c r="AA155" s="150" t="s">
        <v>19</v>
      </c>
      <c r="AB155" s="144"/>
      <c r="AC155" s="144"/>
      <c r="AD155" s="144"/>
      <c r="AE155" s="144"/>
      <c r="AF155" s="150" t="s">
        <v>20</v>
      </c>
      <c r="AG155" s="144"/>
      <c r="AH155" s="144"/>
      <c r="AI155" s="92" t="s">
        <v>307</v>
      </c>
      <c r="AJ155" s="152" t="s">
        <v>21</v>
      </c>
      <c r="AK155" s="144"/>
      <c r="AL155" s="144"/>
      <c r="AM155" s="144"/>
      <c r="AN155" s="144"/>
      <c r="AO155" s="144"/>
      <c r="AP155" s="93" t="s">
        <v>395</v>
      </c>
      <c r="AQ155" s="93" t="s">
        <v>396</v>
      </c>
      <c r="AR155" s="93" t="s">
        <v>397</v>
      </c>
      <c r="AS155" s="149" t="s">
        <v>396</v>
      </c>
      <c r="AT155" s="144"/>
      <c r="AU155" s="149" t="s">
        <v>310</v>
      </c>
      <c r="AV155" s="144"/>
      <c r="AW155" s="93" t="s">
        <v>310</v>
      </c>
    </row>
    <row r="156" spans="1:49" hidden="1" x14ac:dyDescent="0.25">
      <c r="A156" s="150" t="s">
        <v>235</v>
      </c>
      <c r="B156" s="144"/>
      <c r="C156" s="150" t="s">
        <v>394</v>
      </c>
      <c r="D156" s="144"/>
      <c r="E156" s="150" t="s">
        <v>399</v>
      </c>
      <c r="F156" s="144"/>
      <c r="G156" s="150" t="s">
        <v>404</v>
      </c>
      <c r="H156" s="144"/>
      <c r="I156" s="150"/>
      <c r="J156" s="144"/>
      <c r="K156" s="144"/>
      <c r="L156" s="150"/>
      <c r="M156" s="144"/>
      <c r="N156" s="144"/>
      <c r="O156" s="150"/>
      <c r="P156" s="144"/>
      <c r="Q156" s="150"/>
      <c r="R156" s="144"/>
      <c r="S156" s="151" t="s">
        <v>248</v>
      </c>
      <c r="T156" s="144"/>
      <c r="U156" s="144"/>
      <c r="V156" s="144"/>
      <c r="W156" s="144"/>
      <c r="X156" s="144"/>
      <c r="Y156" s="144"/>
      <c r="Z156" s="144"/>
      <c r="AA156" s="150" t="s">
        <v>19</v>
      </c>
      <c r="AB156" s="144"/>
      <c r="AC156" s="144"/>
      <c r="AD156" s="144"/>
      <c r="AE156" s="144"/>
      <c r="AF156" s="150" t="s">
        <v>20</v>
      </c>
      <c r="AG156" s="144"/>
      <c r="AH156" s="144"/>
      <c r="AI156" s="92" t="s">
        <v>391</v>
      </c>
      <c r="AJ156" s="152" t="s">
        <v>237</v>
      </c>
      <c r="AK156" s="144"/>
      <c r="AL156" s="144"/>
      <c r="AM156" s="144"/>
      <c r="AN156" s="144"/>
      <c r="AO156" s="144"/>
      <c r="AP156" s="93" t="s">
        <v>398</v>
      </c>
      <c r="AQ156" s="93" t="s">
        <v>392</v>
      </c>
      <c r="AR156" s="93" t="s">
        <v>393</v>
      </c>
      <c r="AS156" s="149" t="s">
        <v>392</v>
      </c>
      <c r="AT156" s="144"/>
      <c r="AU156" s="149" t="s">
        <v>310</v>
      </c>
      <c r="AV156" s="144"/>
      <c r="AW156" s="93" t="s">
        <v>310</v>
      </c>
    </row>
    <row r="157" spans="1:49" hidden="1" x14ac:dyDescent="0.25">
      <c r="A157" s="150" t="s">
        <v>235</v>
      </c>
      <c r="B157" s="144"/>
      <c r="C157" s="150" t="s">
        <v>394</v>
      </c>
      <c r="D157" s="144"/>
      <c r="E157" s="150" t="s">
        <v>399</v>
      </c>
      <c r="F157" s="144"/>
      <c r="G157" s="150" t="s">
        <v>404</v>
      </c>
      <c r="H157" s="144"/>
      <c r="I157" s="150" t="s">
        <v>401</v>
      </c>
      <c r="J157" s="144"/>
      <c r="K157" s="144"/>
      <c r="L157" s="150"/>
      <c r="M157" s="144"/>
      <c r="N157" s="144"/>
      <c r="O157" s="150"/>
      <c r="P157" s="144"/>
      <c r="Q157" s="150"/>
      <c r="R157" s="144"/>
      <c r="S157" s="151" t="s">
        <v>248</v>
      </c>
      <c r="T157" s="144"/>
      <c r="U157" s="144"/>
      <c r="V157" s="144"/>
      <c r="W157" s="144"/>
      <c r="X157" s="144"/>
      <c r="Y157" s="144"/>
      <c r="Z157" s="144"/>
      <c r="AA157" s="150" t="s">
        <v>386</v>
      </c>
      <c r="AB157" s="144"/>
      <c r="AC157" s="144"/>
      <c r="AD157" s="144"/>
      <c r="AE157" s="144"/>
      <c r="AF157" s="150" t="s">
        <v>20</v>
      </c>
      <c r="AG157" s="144"/>
      <c r="AH157" s="144"/>
      <c r="AI157" s="92" t="s">
        <v>387</v>
      </c>
      <c r="AJ157" s="152" t="s">
        <v>388</v>
      </c>
      <c r="AK157" s="144"/>
      <c r="AL157" s="144"/>
      <c r="AM157" s="144"/>
      <c r="AN157" s="144"/>
      <c r="AO157" s="144"/>
      <c r="AP157" s="93" t="s">
        <v>310</v>
      </c>
      <c r="AQ157" s="93" t="s">
        <v>310</v>
      </c>
      <c r="AR157" s="93" t="s">
        <v>310</v>
      </c>
      <c r="AS157" s="149" t="s">
        <v>310</v>
      </c>
      <c r="AT157" s="144"/>
      <c r="AU157" s="149" t="s">
        <v>310</v>
      </c>
      <c r="AV157" s="144"/>
      <c r="AW157" s="93" t="s">
        <v>310</v>
      </c>
    </row>
    <row r="158" spans="1:49" hidden="1" x14ac:dyDescent="0.25">
      <c r="A158" s="150" t="s">
        <v>235</v>
      </c>
      <c r="B158" s="144"/>
      <c r="C158" s="150" t="s">
        <v>394</v>
      </c>
      <c r="D158" s="144"/>
      <c r="E158" s="150" t="s">
        <v>399</v>
      </c>
      <c r="F158" s="144"/>
      <c r="G158" s="150" t="s">
        <v>404</v>
      </c>
      <c r="H158" s="144"/>
      <c r="I158" s="150" t="s">
        <v>401</v>
      </c>
      <c r="J158" s="144"/>
      <c r="K158" s="144"/>
      <c r="L158" s="150" t="s">
        <v>405</v>
      </c>
      <c r="M158" s="144"/>
      <c r="N158" s="144"/>
      <c r="O158" s="150"/>
      <c r="P158" s="144"/>
      <c r="Q158" s="150"/>
      <c r="R158" s="144"/>
      <c r="S158" s="151" t="s">
        <v>251</v>
      </c>
      <c r="T158" s="144"/>
      <c r="U158" s="144"/>
      <c r="V158" s="144"/>
      <c r="W158" s="144"/>
      <c r="X158" s="144"/>
      <c r="Y158" s="144"/>
      <c r="Z158" s="144"/>
      <c r="AA158" s="150" t="s">
        <v>386</v>
      </c>
      <c r="AB158" s="144"/>
      <c r="AC158" s="144"/>
      <c r="AD158" s="144"/>
      <c r="AE158" s="144"/>
      <c r="AF158" s="150" t="s">
        <v>20</v>
      </c>
      <c r="AG158" s="144"/>
      <c r="AH158" s="144"/>
      <c r="AI158" s="92" t="s">
        <v>387</v>
      </c>
      <c r="AJ158" s="152" t="s">
        <v>388</v>
      </c>
      <c r="AK158" s="144"/>
      <c r="AL158" s="144"/>
      <c r="AM158" s="144"/>
      <c r="AN158" s="144"/>
      <c r="AO158" s="144"/>
      <c r="AP158" s="93" t="s">
        <v>310</v>
      </c>
      <c r="AQ158" s="93" t="s">
        <v>310</v>
      </c>
      <c r="AR158" s="93" t="s">
        <v>310</v>
      </c>
      <c r="AS158" s="149" t="s">
        <v>310</v>
      </c>
      <c r="AT158" s="144"/>
      <c r="AU158" s="149" t="s">
        <v>310</v>
      </c>
      <c r="AV158" s="144"/>
      <c r="AW158" s="93" t="s">
        <v>310</v>
      </c>
    </row>
    <row r="159" spans="1:49" hidden="1" x14ac:dyDescent="0.25">
      <c r="A159" s="150" t="s">
        <v>235</v>
      </c>
      <c r="B159" s="144"/>
      <c r="C159" s="150" t="s">
        <v>394</v>
      </c>
      <c r="D159" s="144"/>
      <c r="E159" s="150" t="s">
        <v>399</v>
      </c>
      <c r="F159" s="144"/>
      <c r="G159" s="150" t="s">
        <v>404</v>
      </c>
      <c r="H159" s="144"/>
      <c r="I159" s="150" t="s">
        <v>401</v>
      </c>
      <c r="J159" s="144"/>
      <c r="K159" s="144"/>
      <c r="L159" s="150" t="s">
        <v>406</v>
      </c>
      <c r="M159" s="144"/>
      <c r="N159" s="144"/>
      <c r="O159" s="150"/>
      <c r="P159" s="144"/>
      <c r="Q159" s="150"/>
      <c r="R159" s="144"/>
      <c r="S159" s="151" t="s">
        <v>254</v>
      </c>
      <c r="T159" s="144"/>
      <c r="U159" s="144"/>
      <c r="V159" s="144"/>
      <c r="W159" s="144"/>
      <c r="X159" s="144"/>
      <c r="Y159" s="144"/>
      <c r="Z159" s="144"/>
      <c r="AA159" s="150" t="s">
        <v>386</v>
      </c>
      <c r="AB159" s="144"/>
      <c r="AC159" s="144"/>
      <c r="AD159" s="144"/>
      <c r="AE159" s="144"/>
      <c r="AF159" s="150" t="s">
        <v>20</v>
      </c>
      <c r="AG159" s="144"/>
      <c r="AH159" s="144"/>
      <c r="AI159" s="92" t="s">
        <v>387</v>
      </c>
      <c r="AJ159" s="152" t="s">
        <v>388</v>
      </c>
      <c r="AK159" s="144"/>
      <c r="AL159" s="144"/>
      <c r="AM159" s="144"/>
      <c r="AN159" s="144"/>
      <c r="AO159" s="144"/>
      <c r="AP159" s="93" t="s">
        <v>310</v>
      </c>
      <c r="AQ159" s="93" t="s">
        <v>310</v>
      </c>
      <c r="AR159" s="93" t="s">
        <v>310</v>
      </c>
      <c r="AS159" s="149" t="s">
        <v>310</v>
      </c>
      <c r="AT159" s="144"/>
      <c r="AU159" s="149" t="s">
        <v>310</v>
      </c>
      <c r="AV159" s="144"/>
      <c r="AW159" s="93" t="s">
        <v>310</v>
      </c>
    </row>
    <row r="160" spans="1:49" hidden="1" x14ac:dyDescent="0.25">
      <c r="A160" s="150" t="s">
        <v>235</v>
      </c>
      <c r="B160" s="144"/>
      <c r="C160" s="150" t="s">
        <v>394</v>
      </c>
      <c r="D160" s="144"/>
      <c r="E160" s="150" t="s">
        <v>399</v>
      </c>
      <c r="F160" s="144"/>
      <c r="G160" s="150" t="s">
        <v>404</v>
      </c>
      <c r="H160" s="144"/>
      <c r="I160" s="150" t="s">
        <v>401</v>
      </c>
      <c r="J160" s="144"/>
      <c r="K160" s="144"/>
      <c r="L160" s="150" t="s">
        <v>407</v>
      </c>
      <c r="M160" s="144"/>
      <c r="N160" s="144"/>
      <c r="O160" s="150"/>
      <c r="P160" s="144"/>
      <c r="Q160" s="150"/>
      <c r="R160" s="144"/>
      <c r="S160" s="151" t="s">
        <v>255</v>
      </c>
      <c r="T160" s="144"/>
      <c r="U160" s="144"/>
      <c r="V160" s="144"/>
      <c r="W160" s="144"/>
      <c r="X160" s="144"/>
      <c r="Y160" s="144"/>
      <c r="Z160" s="144"/>
      <c r="AA160" s="150" t="s">
        <v>386</v>
      </c>
      <c r="AB160" s="144"/>
      <c r="AC160" s="144"/>
      <c r="AD160" s="144"/>
      <c r="AE160" s="144"/>
      <c r="AF160" s="150" t="s">
        <v>20</v>
      </c>
      <c r="AG160" s="144"/>
      <c r="AH160" s="144"/>
      <c r="AI160" s="92" t="s">
        <v>387</v>
      </c>
      <c r="AJ160" s="152" t="s">
        <v>388</v>
      </c>
      <c r="AK160" s="144"/>
      <c r="AL160" s="144"/>
      <c r="AM160" s="144"/>
      <c r="AN160" s="144"/>
      <c r="AO160" s="144"/>
      <c r="AP160" s="93" t="s">
        <v>310</v>
      </c>
      <c r="AQ160" s="93" t="s">
        <v>310</v>
      </c>
      <c r="AR160" s="93" t="s">
        <v>310</v>
      </c>
      <c r="AS160" s="149" t="s">
        <v>310</v>
      </c>
      <c r="AT160" s="144"/>
      <c r="AU160" s="149" t="s">
        <v>310</v>
      </c>
      <c r="AV160" s="144"/>
      <c r="AW160" s="93" t="s">
        <v>310</v>
      </c>
    </row>
    <row r="161" spans="1:49" hidden="1" x14ac:dyDescent="0.25">
      <c r="A161" s="150" t="s">
        <v>235</v>
      </c>
      <c r="B161" s="144"/>
      <c r="C161" s="150" t="s">
        <v>394</v>
      </c>
      <c r="D161" s="144"/>
      <c r="E161" s="150" t="s">
        <v>399</v>
      </c>
      <c r="F161" s="144"/>
      <c r="G161" s="150" t="s">
        <v>404</v>
      </c>
      <c r="H161" s="144"/>
      <c r="I161" s="150" t="s">
        <v>401</v>
      </c>
      <c r="J161" s="144"/>
      <c r="K161" s="144"/>
      <c r="L161" s="150"/>
      <c r="M161" s="144"/>
      <c r="N161" s="144"/>
      <c r="O161" s="150"/>
      <c r="P161" s="144"/>
      <c r="Q161" s="150"/>
      <c r="R161" s="144"/>
      <c r="S161" s="151" t="s">
        <v>248</v>
      </c>
      <c r="T161" s="144"/>
      <c r="U161" s="144"/>
      <c r="V161" s="144"/>
      <c r="W161" s="144"/>
      <c r="X161" s="144"/>
      <c r="Y161" s="144"/>
      <c r="Z161" s="144"/>
      <c r="AA161" s="150" t="s">
        <v>19</v>
      </c>
      <c r="AB161" s="144"/>
      <c r="AC161" s="144"/>
      <c r="AD161" s="144"/>
      <c r="AE161" s="144"/>
      <c r="AF161" s="150" t="s">
        <v>20</v>
      </c>
      <c r="AG161" s="144"/>
      <c r="AH161" s="144"/>
      <c r="AI161" s="92" t="s">
        <v>307</v>
      </c>
      <c r="AJ161" s="152" t="s">
        <v>21</v>
      </c>
      <c r="AK161" s="144"/>
      <c r="AL161" s="144"/>
      <c r="AM161" s="144"/>
      <c r="AN161" s="144"/>
      <c r="AO161" s="144"/>
      <c r="AP161" s="93" t="s">
        <v>395</v>
      </c>
      <c r="AQ161" s="93" t="s">
        <v>396</v>
      </c>
      <c r="AR161" s="93" t="s">
        <v>397</v>
      </c>
      <c r="AS161" s="149" t="s">
        <v>396</v>
      </c>
      <c r="AT161" s="144"/>
      <c r="AU161" s="149" t="s">
        <v>310</v>
      </c>
      <c r="AV161" s="144"/>
      <c r="AW161" s="93" t="s">
        <v>310</v>
      </c>
    </row>
    <row r="162" spans="1:49" hidden="1" x14ac:dyDescent="0.25">
      <c r="A162" s="150" t="s">
        <v>235</v>
      </c>
      <c r="B162" s="144"/>
      <c r="C162" s="150" t="s">
        <v>394</v>
      </c>
      <c r="D162" s="144"/>
      <c r="E162" s="150" t="s">
        <v>399</v>
      </c>
      <c r="F162" s="144"/>
      <c r="G162" s="150" t="s">
        <v>404</v>
      </c>
      <c r="H162" s="144"/>
      <c r="I162" s="150" t="s">
        <v>401</v>
      </c>
      <c r="J162" s="144"/>
      <c r="K162" s="144"/>
      <c r="L162" s="150" t="s">
        <v>406</v>
      </c>
      <c r="M162" s="144"/>
      <c r="N162" s="144"/>
      <c r="O162" s="150"/>
      <c r="P162" s="144"/>
      <c r="Q162" s="150"/>
      <c r="R162" s="144"/>
      <c r="S162" s="151" t="s">
        <v>254</v>
      </c>
      <c r="T162" s="144"/>
      <c r="U162" s="144"/>
      <c r="V162" s="144"/>
      <c r="W162" s="144"/>
      <c r="X162" s="144"/>
      <c r="Y162" s="144"/>
      <c r="Z162" s="144"/>
      <c r="AA162" s="150" t="s">
        <v>19</v>
      </c>
      <c r="AB162" s="144"/>
      <c r="AC162" s="144"/>
      <c r="AD162" s="144"/>
      <c r="AE162" s="144"/>
      <c r="AF162" s="150" t="s">
        <v>20</v>
      </c>
      <c r="AG162" s="144"/>
      <c r="AH162" s="144"/>
      <c r="AI162" s="92" t="s">
        <v>307</v>
      </c>
      <c r="AJ162" s="152" t="s">
        <v>21</v>
      </c>
      <c r="AK162" s="144"/>
      <c r="AL162" s="144"/>
      <c r="AM162" s="144"/>
      <c r="AN162" s="144"/>
      <c r="AO162" s="144"/>
      <c r="AP162" s="93" t="s">
        <v>395</v>
      </c>
      <c r="AQ162" s="93" t="s">
        <v>396</v>
      </c>
      <c r="AR162" s="93" t="s">
        <v>397</v>
      </c>
      <c r="AS162" s="149" t="s">
        <v>396</v>
      </c>
      <c r="AT162" s="144"/>
      <c r="AU162" s="149" t="s">
        <v>310</v>
      </c>
      <c r="AV162" s="144"/>
      <c r="AW162" s="93" t="s">
        <v>310</v>
      </c>
    </row>
    <row r="163" spans="1:49" hidden="1" x14ac:dyDescent="0.25">
      <c r="A163" s="150" t="s">
        <v>235</v>
      </c>
      <c r="B163" s="144"/>
      <c r="C163" s="150" t="s">
        <v>394</v>
      </c>
      <c r="D163" s="144"/>
      <c r="E163" s="150" t="s">
        <v>399</v>
      </c>
      <c r="F163" s="144"/>
      <c r="G163" s="150" t="s">
        <v>404</v>
      </c>
      <c r="H163" s="144"/>
      <c r="I163" s="150" t="s">
        <v>401</v>
      </c>
      <c r="J163" s="144"/>
      <c r="K163" s="144"/>
      <c r="L163" s="150" t="s">
        <v>406</v>
      </c>
      <c r="M163" s="144"/>
      <c r="N163" s="144"/>
      <c r="O163" s="150"/>
      <c r="P163" s="144"/>
      <c r="Q163" s="150"/>
      <c r="R163" s="144"/>
      <c r="S163" s="151" t="s">
        <v>254</v>
      </c>
      <c r="T163" s="144"/>
      <c r="U163" s="144"/>
      <c r="V163" s="144"/>
      <c r="W163" s="144"/>
      <c r="X163" s="144"/>
      <c r="Y163" s="144"/>
      <c r="Z163" s="144"/>
      <c r="AA163" s="150" t="s">
        <v>19</v>
      </c>
      <c r="AB163" s="144"/>
      <c r="AC163" s="144"/>
      <c r="AD163" s="144"/>
      <c r="AE163" s="144"/>
      <c r="AF163" s="150" t="s">
        <v>20</v>
      </c>
      <c r="AG163" s="144"/>
      <c r="AH163" s="144"/>
      <c r="AI163" s="92" t="s">
        <v>391</v>
      </c>
      <c r="AJ163" s="152" t="s">
        <v>237</v>
      </c>
      <c r="AK163" s="144"/>
      <c r="AL163" s="144"/>
      <c r="AM163" s="144"/>
      <c r="AN163" s="144"/>
      <c r="AO163" s="144"/>
      <c r="AP163" s="93" t="s">
        <v>408</v>
      </c>
      <c r="AQ163" s="93" t="s">
        <v>408</v>
      </c>
      <c r="AR163" s="93" t="s">
        <v>310</v>
      </c>
      <c r="AS163" s="149" t="s">
        <v>408</v>
      </c>
      <c r="AT163" s="144"/>
      <c r="AU163" s="149" t="s">
        <v>310</v>
      </c>
      <c r="AV163" s="144"/>
      <c r="AW163" s="93" t="s">
        <v>310</v>
      </c>
    </row>
    <row r="164" spans="1:49" hidden="1" x14ac:dyDescent="0.25">
      <c r="A164" s="150" t="s">
        <v>235</v>
      </c>
      <c r="B164" s="144"/>
      <c r="C164" s="150" t="s">
        <v>394</v>
      </c>
      <c r="D164" s="144"/>
      <c r="E164" s="150" t="s">
        <v>399</v>
      </c>
      <c r="F164" s="144"/>
      <c r="G164" s="150" t="s">
        <v>404</v>
      </c>
      <c r="H164" s="144"/>
      <c r="I164" s="150" t="s">
        <v>401</v>
      </c>
      <c r="J164" s="144"/>
      <c r="K164" s="144"/>
      <c r="L164" s="150" t="s">
        <v>407</v>
      </c>
      <c r="M164" s="144"/>
      <c r="N164" s="144"/>
      <c r="O164" s="150"/>
      <c r="P164" s="144"/>
      <c r="Q164" s="150"/>
      <c r="R164" s="144"/>
      <c r="S164" s="151" t="s">
        <v>255</v>
      </c>
      <c r="T164" s="144"/>
      <c r="U164" s="144"/>
      <c r="V164" s="144"/>
      <c r="W164" s="144"/>
      <c r="X164" s="144"/>
      <c r="Y164" s="144"/>
      <c r="Z164" s="144"/>
      <c r="AA164" s="150" t="s">
        <v>19</v>
      </c>
      <c r="AB164" s="144"/>
      <c r="AC164" s="144"/>
      <c r="AD164" s="144"/>
      <c r="AE164" s="144"/>
      <c r="AF164" s="150" t="s">
        <v>20</v>
      </c>
      <c r="AG164" s="144"/>
      <c r="AH164" s="144"/>
      <c r="AI164" s="92" t="s">
        <v>391</v>
      </c>
      <c r="AJ164" s="152" t="s">
        <v>237</v>
      </c>
      <c r="AK164" s="144"/>
      <c r="AL164" s="144"/>
      <c r="AM164" s="144"/>
      <c r="AN164" s="144"/>
      <c r="AO164" s="144"/>
      <c r="AP164" s="93" t="s">
        <v>409</v>
      </c>
      <c r="AQ164" s="93" t="s">
        <v>410</v>
      </c>
      <c r="AR164" s="93" t="s">
        <v>393</v>
      </c>
      <c r="AS164" s="149" t="s">
        <v>410</v>
      </c>
      <c r="AT164" s="144"/>
      <c r="AU164" s="149" t="s">
        <v>310</v>
      </c>
      <c r="AV164" s="144"/>
      <c r="AW164" s="93" t="s">
        <v>310</v>
      </c>
    </row>
    <row r="165" spans="1:49" hidden="1" x14ac:dyDescent="0.25">
      <c r="A165" s="150" t="s">
        <v>235</v>
      </c>
      <c r="B165" s="144"/>
      <c r="C165" s="150" t="s">
        <v>394</v>
      </c>
      <c r="D165" s="144"/>
      <c r="E165" s="150" t="s">
        <v>399</v>
      </c>
      <c r="F165" s="144"/>
      <c r="G165" s="150" t="s">
        <v>404</v>
      </c>
      <c r="H165" s="144"/>
      <c r="I165" s="150" t="s">
        <v>401</v>
      </c>
      <c r="J165" s="144"/>
      <c r="K165" s="144"/>
      <c r="L165" s="150" t="s">
        <v>411</v>
      </c>
      <c r="M165" s="144"/>
      <c r="N165" s="144"/>
      <c r="O165" s="150"/>
      <c r="P165" s="144"/>
      <c r="Q165" s="150"/>
      <c r="R165" s="144"/>
      <c r="S165" s="151" t="s">
        <v>256</v>
      </c>
      <c r="T165" s="144"/>
      <c r="U165" s="144"/>
      <c r="V165" s="144"/>
      <c r="W165" s="144"/>
      <c r="X165" s="144"/>
      <c r="Y165" s="144"/>
      <c r="Z165" s="144"/>
      <c r="AA165" s="150" t="s">
        <v>19</v>
      </c>
      <c r="AB165" s="144"/>
      <c r="AC165" s="144"/>
      <c r="AD165" s="144"/>
      <c r="AE165" s="144"/>
      <c r="AF165" s="150" t="s">
        <v>20</v>
      </c>
      <c r="AG165" s="144"/>
      <c r="AH165" s="144"/>
      <c r="AI165" s="92" t="s">
        <v>391</v>
      </c>
      <c r="AJ165" s="152" t="s">
        <v>237</v>
      </c>
      <c r="AK165" s="144"/>
      <c r="AL165" s="144"/>
      <c r="AM165" s="144"/>
      <c r="AN165" s="144"/>
      <c r="AO165" s="144"/>
      <c r="AP165" s="93" t="s">
        <v>310</v>
      </c>
      <c r="AQ165" s="93" t="s">
        <v>310</v>
      </c>
      <c r="AR165" s="93" t="s">
        <v>310</v>
      </c>
      <c r="AS165" s="149" t="s">
        <v>310</v>
      </c>
      <c r="AT165" s="144"/>
      <c r="AU165" s="149" t="s">
        <v>310</v>
      </c>
      <c r="AV165" s="144"/>
      <c r="AW165" s="93" t="s">
        <v>310</v>
      </c>
    </row>
    <row r="166" spans="1:49" hidden="1" x14ac:dyDescent="0.25">
      <c r="A166" s="150" t="s">
        <v>235</v>
      </c>
      <c r="B166" s="144"/>
      <c r="C166" s="150" t="s">
        <v>394</v>
      </c>
      <c r="D166" s="144"/>
      <c r="E166" s="150" t="s">
        <v>399</v>
      </c>
      <c r="F166" s="144"/>
      <c r="G166" s="150" t="s">
        <v>404</v>
      </c>
      <c r="H166" s="144"/>
      <c r="I166" s="150" t="s">
        <v>401</v>
      </c>
      <c r="J166" s="144"/>
      <c r="K166" s="144"/>
      <c r="L166" s="150" t="s">
        <v>412</v>
      </c>
      <c r="M166" s="144"/>
      <c r="N166" s="144"/>
      <c r="O166" s="150"/>
      <c r="P166" s="144"/>
      <c r="Q166" s="150"/>
      <c r="R166" s="144"/>
      <c r="S166" s="151" t="s">
        <v>249</v>
      </c>
      <c r="T166" s="144"/>
      <c r="U166" s="144"/>
      <c r="V166" s="144"/>
      <c r="W166" s="144"/>
      <c r="X166" s="144"/>
      <c r="Y166" s="144"/>
      <c r="Z166" s="144"/>
      <c r="AA166" s="150" t="s">
        <v>19</v>
      </c>
      <c r="AB166" s="144"/>
      <c r="AC166" s="144"/>
      <c r="AD166" s="144"/>
      <c r="AE166" s="144"/>
      <c r="AF166" s="150" t="s">
        <v>20</v>
      </c>
      <c r="AG166" s="144"/>
      <c r="AH166" s="144"/>
      <c r="AI166" s="92" t="s">
        <v>391</v>
      </c>
      <c r="AJ166" s="152" t="s">
        <v>237</v>
      </c>
      <c r="AK166" s="144"/>
      <c r="AL166" s="144"/>
      <c r="AM166" s="144"/>
      <c r="AN166" s="144"/>
      <c r="AO166" s="144"/>
      <c r="AP166" s="93" t="s">
        <v>310</v>
      </c>
      <c r="AQ166" s="93" t="s">
        <v>310</v>
      </c>
      <c r="AR166" s="93" t="s">
        <v>310</v>
      </c>
      <c r="AS166" s="149" t="s">
        <v>310</v>
      </c>
      <c r="AT166" s="144"/>
      <c r="AU166" s="149" t="s">
        <v>310</v>
      </c>
      <c r="AV166" s="144"/>
      <c r="AW166" s="93" t="s">
        <v>310</v>
      </c>
    </row>
    <row r="167" spans="1:49" hidden="1" x14ac:dyDescent="0.25">
      <c r="A167" s="150" t="s">
        <v>235</v>
      </c>
      <c r="B167" s="144"/>
      <c r="C167" s="150" t="s">
        <v>394</v>
      </c>
      <c r="D167" s="144"/>
      <c r="E167" s="150" t="s">
        <v>399</v>
      </c>
      <c r="F167" s="144"/>
      <c r="G167" s="150" t="s">
        <v>404</v>
      </c>
      <c r="H167" s="144"/>
      <c r="I167" s="150" t="s">
        <v>401</v>
      </c>
      <c r="J167" s="144"/>
      <c r="K167" s="144"/>
      <c r="L167" s="150" t="s">
        <v>413</v>
      </c>
      <c r="M167" s="144"/>
      <c r="N167" s="144"/>
      <c r="O167" s="150"/>
      <c r="P167" s="144"/>
      <c r="Q167" s="150"/>
      <c r="R167" s="144"/>
      <c r="S167" s="151" t="s">
        <v>250</v>
      </c>
      <c r="T167" s="144"/>
      <c r="U167" s="144"/>
      <c r="V167" s="144"/>
      <c r="W167" s="144"/>
      <c r="X167" s="144"/>
      <c r="Y167" s="144"/>
      <c r="Z167" s="144"/>
      <c r="AA167" s="150" t="s">
        <v>19</v>
      </c>
      <c r="AB167" s="144"/>
      <c r="AC167" s="144"/>
      <c r="AD167" s="144"/>
      <c r="AE167" s="144"/>
      <c r="AF167" s="150" t="s">
        <v>20</v>
      </c>
      <c r="AG167" s="144"/>
      <c r="AH167" s="144"/>
      <c r="AI167" s="92" t="s">
        <v>391</v>
      </c>
      <c r="AJ167" s="152" t="s">
        <v>237</v>
      </c>
      <c r="AK167" s="144"/>
      <c r="AL167" s="144"/>
      <c r="AM167" s="144"/>
      <c r="AN167" s="144"/>
      <c r="AO167" s="144"/>
      <c r="AP167" s="93" t="s">
        <v>310</v>
      </c>
      <c r="AQ167" s="93" t="s">
        <v>310</v>
      </c>
      <c r="AR167" s="93" t="s">
        <v>310</v>
      </c>
      <c r="AS167" s="149" t="s">
        <v>310</v>
      </c>
      <c r="AT167" s="144"/>
      <c r="AU167" s="149" t="s">
        <v>310</v>
      </c>
      <c r="AV167" s="144"/>
      <c r="AW167" s="93" t="s">
        <v>310</v>
      </c>
    </row>
    <row r="168" spans="1:49" hidden="1" x14ac:dyDescent="0.25">
      <c r="A168" s="150" t="s">
        <v>235</v>
      </c>
      <c r="B168" s="144"/>
      <c r="C168" s="150" t="s">
        <v>394</v>
      </c>
      <c r="D168" s="144"/>
      <c r="E168" s="150" t="s">
        <v>399</v>
      </c>
      <c r="F168" s="144"/>
      <c r="G168" s="150" t="s">
        <v>404</v>
      </c>
      <c r="H168" s="144"/>
      <c r="I168" s="150" t="s">
        <v>401</v>
      </c>
      <c r="J168" s="144"/>
      <c r="K168" s="144"/>
      <c r="L168" s="150"/>
      <c r="M168" s="144"/>
      <c r="N168" s="144"/>
      <c r="O168" s="150"/>
      <c r="P168" s="144"/>
      <c r="Q168" s="150"/>
      <c r="R168" s="144"/>
      <c r="S168" s="151" t="s">
        <v>248</v>
      </c>
      <c r="T168" s="144"/>
      <c r="U168" s="144"/>
      <c r="V168" s="144"/>
      <c r="W168" s="144"/>
      <c r="X168" s="144"/>
      <c r="Y168" s="144"/>
      <c r="Z168" s="144"/>
      <c r="AA168" s="150" t="s">
        <v>19</v>
      </c>
      <c r="AB168" s="144"/>
      <c r="AC168" s="144"/>
      <c r="AD168" s="144"/>
      <c r="AE168" s="144"/>
      <c r="AF168" s="150" t="s">
        <v>20</v>
      </c>
      <c r="AG168" s="144"/>
      <c r="AH168" s="144"/>
      <c r="AI168" s="92" t="s">
        <v>391</v>
      </c>
      <c r="AJ168" s="152" t="s">
        <v>237</v>
      </c>
      <c r="AK168" s="144"/>
      <c r="AL168" s="144"/>
      <c r="AM168" s="144"/>
      <c r="AN168" s="144"/>
      <c r="AO168" s="144"/>
      <c r="AP168" s="93" t="s">
        <v>398</v>
      </c>
      <c r="AQ168" s="93" t="s">
        <v>392</v>
      </c>
      <c r="AR168" s="93" t="s">
        <v>393</v>
      </c>
      <c r="AS168" s="149" t="s">
        <v>392</v>
      </c>
      <c r="AT168" s="144"/>
      <c r="AU168" s="149" t="s">
        <v>310</v>
      </c>
      <c r="AV168" s="144"/>
      <c r="AW168" s="93" t="s">
        <v>310</v>
      </c>
    </row>
    <row r="169" spans="1:49" hidden="1" x14ac:dyDescent="0.25">
      <c r="A169" s="150" t="s">
        <v>235</v>
      </c>
      <c r="B169" s="144"/>
      <c r="C169" s="150" t="s">
        <v>394</v>
      </c>
      <c r="D169" s="144"/>
      <c r="E169" s="150" t="s">
        <v>399</v>
      </c>
      <c r="F169" s="144"/>
      <c r="G169" s="150" t="s">
        <v>404</v>
      </c>
      <c r="H169" s="144"/>
      <c r="I169" s="150" t="s">
        <v>401</v>
      </c>
      <c r="J169" s="144"/>
      <c r="K169" s="144"/>
      <c r="L169" s="150" t="s">
        <v>405</v>
      </c>
      <c r="M169" s="144"/>
      <c r="N169" s="144"/>
      <c r="O169" s="150"/>
      <c r="P169" s="144"/>
      <c r="Q169" s="150"/>
      <c r="R169" s="144"/>
      <c r="S169" s="151" t="s">
        <v>251</v>
      </c>
      <c r="T169" s="144"/>
      <c r="U169" s="144"/>
      <c r="V169" s="144"/>
      <c r="W169" s="144"/>
      <c r="X169" s="144"/>
      <c r="Y169" s="144"/>
      <c r="Z169" s="144"/>
      <c r="AA169" s="150" t="s">
        <v>19</v>
      </c>
      <c r="AB169" s="144"/>
      <c r="AC169" s="144"/>
      <c r="AD169" s="144"/>
      <c r="AE169" s="144"/>
      <c r="AF169" s="150" t="s">
        <v>20</v>
      </c>
      <c r="AG169" s="144"/>
      <c r="AH169" s="144"/>
      <c r="AI169" s="92" t="s">
        <v>391</v>
      </c>
      <c r="AJ169" s="152" t="s">
        <v>237</v>
      </c>
      <c r="AK169" s="144"/>
      <c r="AL169" s="144"/>
      <c r="AM169" s="144"/>
      <c r="AN169" s="144"/>
      <c r="AO169" s="144"/>
      <c r="AP169" s="93" t="s">
        <v>414</v>
      </c>
      <c r="AQ169" s="93" t="s">
        <v>414</v>
      </c>
      <c r="AR169" s="93" t="s">
        <v>310</v>
      </c>
      <c r="AS169" s="149" t="s">
        <v>414</v>
      </c>
      <c r="AT169" s="144"/>
      <c r="AU169" s="149" t="s">
        <v>310</v>
      </c>
      <c r="AV169" s="144"/>
      <c r="AW169" s="93" t="s">
        <v>310</v>
      </c>
    </row>
    <row r="170" spans="1:49" hidden="1" x14ac:dyDescent="0.25">
      <c r="A170" s="150" t="s">
        <v>235</v>
      </c>
      <c r="B170" s="144"/>
      <c r="C170" s="150" t="s">
        <v>394</v>
      </c>
      <c r="D170" s="144"/>
      <c r="E170" s="150" t="s">
        <v>399</v>
      </c>
      <c r="F170" s="144"/>
      <c r="G170" s="150" t="s">
        <v>404</v>
      </c>
      <c r="H170" s="144"/>
      <c r="I170" s="150" t="s">
        <v>401</v>
      </c>
      <c r="J170" s="144"/>
      <c r="K170" s="144"/>
      <c r="L170" s="150" t="s">
        <v>415</v>
      </c>
      <c r="M170" s="144"/>
      <c r="N170" s="144"/>
      <c r="O170" s="150"/>
      <c r="P170" s="144"/>
      <c r="Q170" s="150"/>
      <c r="R170" s="144"/>
      <c r="S170" s="151" t="s">
        <v>252</v>
      </c>
      <c r="T170" s="144"/>
      <c r="U170" s="144"/>
      <c r="V170" s="144"/>
      <c r="W170" s="144"/>
      <c r="X170" s="144"/>
      <c r="Y170" s="144"/>
      <c r="Z170" s="144"/>
      <c r="AA170" s="150" t="s">
        <v>19</v>
      </c>
      <c r="AB170" s="144"/>
      <c r="AC170" s="144"/>
      <c r="AD170" s="144"/>
      <c r="AE170" s="144"/>
      <c r="AF170" s="150" t="s">
        <v>20</v>
      </c>
      <c r="AG170" s="144"/>
      <c r="AH170" s="144"/>
      <c r="AI170" s="92" t="s">
        <v>391</v>
      </c>
      <c r="AJ170" s="152" t="s">
        <v>237</v>
      </c>
      <c r="AK170" s="144"/>
      <c r="AL170" s="144"/>
      <c r="AM170" s="144"/>
      <c r="AN170" s="144"/>
      <c r="AO170" s="144"/>
      <c r="AP170" s="93" t="s">
        <v>310</v>
      </c>
      <c r="AQ170" s="93" t="s">
        <v>310</v>
      </c>
      <c r="AR170" s="93" t="s">
        <v>310</v>
      </c>
      <c r="AS170" s="149" t="s">
        <v>310</v>
      </c>
      <c r="AT170" s="144"/>
      <c r="AU170" s="149" t="s">
        <v>310</v>
      </c>
      <c r="AV170" s="144"/>
      <c r="AW170" s="93" t="s">
        <v>310</v>
      </c>
    </row>
    <row r="171" spans="1:49" hidden="1" x14ac:dyDescent="0.25">
      <c r="A171" s="150" t="s">
        <v>235</v>
      </c>
      <c r="B171" s="144"/>
      <c r="C171" s="150" t="s">
        <v>394</v>
      </c>
      <c r="D171" s="144"/>
      <c r="E171" s="150" t="s">
        <v>399</v>
      </c>
      <c r="F171" s="144"/>
      <c r="G171" s="150" t="s">
        <v>404</v>
      </c>
      <c r="H171" s="144"/>
      <c r="I171" s="150" t="s">
        <v>401</v>
      </c>
      <c r="J171" s="144"/>
      <c r="K171" s="144"/>
      <c r="L171" s="150" t="s">
        <v>416</v>
      </c>
      <c r="M171" s="144"/>
      <c r="N171" s="144"/>
      <c r="O171" s="150"/>
      <c r="P171" s="144"/>
      <c r="Q171" s="150"/>
      <c r="R171" s="144"/>
      <c r="S171" s="151" t="s">
        <v>253</v>
      </c>
      <c r="T171" s="144"/>
      <c r="U171" s="144"/>
      <c r="V171" s="144"/>
      <c r="W171" s="144"/>
      <c r="X171" s="144"/>
      <c r="Y171" s="144"/>
      <c r="Z171" s="144"/>
      <c r="AA171" s="150" t="s">
        <v>19</v>
      </c>
      <c r="AB171" s="144"/>
      <c r="AC171" s="144"/>
      <c r="AD171" s="144"/>
      <c r="AE171" s="144"/>
      <c r="AF171" s="150" t="s">
        <v>20</v>
      </c>
      <c r="AG171" s="144"/>
      <c r="AH171" s="144"/>
      <c r="AI171" s="92" t="s">
        <v>391</v>
      </c>
      <c r="AJ171" s="152" t="s">
        <v>237</v>
      </c>
      <c r="AK171" s="144"/>
      <c r="AL171" s="144"/>
      <c r="AM171" s="144"/>
      <c r="AN171" s="144"/>
      <c r="AO171" s="144"/>
      <c r="AP171" s="93" t="s">
        <v>417</v>
      </c>
      <c r="AQ171" s="93" t="s">
        <v>417</v>
      </c>
      <c r="AR171" s="93" t="s">
        <v>310</v>
      </c>
      <c r="AS171" s="149" t="s">
        <v>417</v>
      </c>
      <c r="AT171" s="144"/>
      <c r="AU171" s="149" t="s">
        <v>310</v>
      </c>
      <c r="AV171" s="144"/>
      <c r="AW171" s="93" t="s">
        <v>310</v>
      </c>
    </row>
    <row r="172" spans="1:49" hidden="1" x14ac:dyDescent="0.25">
      <c r="A172" s="146" t="s">
        <v>235</v>
      </c>
      <c r="B172" s="144"/>
      <c r="C172" s="146" t="s">
        <v>394</v>
      </c>
      <c r="D172" s="144"/>
      <c r="E172" s="146" t="s">
        <v>399</v>
      </c>
      <c r="F172" s="144"/>
      <c r="G172" s="146" t="s">
        <v>404</v>
      </c>
      <c r="H172" s="144"/>
      <c r="I172" s="146" t="s">
        <v>401</v>
      </c>
      <c r="J172" s="144"/>
      <c r="K172" s="144"/>
      <c r="L172" s="146" t="s">
        <v>405</v>
      </c>
      <c r="M172" s="144"/>
      <c r="N172" s="144"/>
      <c r="O172" s="146" t="s">
        <v>330</v>
      </c>
      <c r="P172" s="144"/>
      <c r="Q172" s="146"/>
      <c r="R172" s="144"/>
      <c r="S172" s="145" t="s">
        <v>257</v>
      </c>
      <c r="T172" s="144"/>
      <c r="U172" s="144"/>
      <c r="V172" s="144"/>
      <c r="W172" s="144"/>
      <c r="X172" s="144"/>
      <c r="Y172" s="144"/>
      <c r="Z172" s="144"/>
      <c r="AA172" s="146" t="s">
        <v>386</v>
      </c>
      <c r="AB172" s="144"/>
      <c r="AC172" s="144"/>
      <c r="AD172" s="144"/>
      <c r="AE172" s="144"/>
      <c r="AF172" s="146" t="s">
        <v>20</v>
      </c>
      <c r="AG172" s="144"/>
      <c r="AH172" s="144"/>
      <c r="AI172" s="94" t="s">
        <v>387</v>
      </c>
      <c r="AJ172" s="147" t="s">
        <v>388</v>
      </c>
      <c r="AK172" s="144"/>
      <c r="AL172" s="144"/>
      <c r="AM172" s="144"/>
      <c r="AN172" s="144"/>
      <c r="AO172" s="144"/>
      <c r="AP172" s="95" t="s">
        <v>310</v>
      </c>
      <c r="AQ172" s="95" t="s">
        <v>310</v>
      </c>
      <c r="AR172" s="95" t="s">
        <v>310</v>
      </c>
      <c r="AS172" s="148" t="s">
        <v>310</v>
      </c>
      <c r="AT172" s="144"/>
      <c r="AU172" s="148" t="s">
        <v>310</v>
      </c>
      <c r="AV172" s="144"/>
      <c r="AW172" s="95" t="s">
        <v>310</v>
      </c>
    </row>
    <row r="173" spans="1:49" hidden="1" x14ac:dyDescent="0.25">
      <c r="A173" s="146" t="s">
        <v>235</v>
      </c>
      <c r="B173" s="144"/>
      <c r="C173" s="146" t="s">
        <v>394</v>
      </c>
      <c r="D173" s="144"/>
      <c r="E173" s="146" t="s">
        <v>399</v>
      </c>
      <c r="F173" s="144"/>
      <c r="G173" s="146" t="s">
        <v>404</v>
      </c>
      <c r="H173" s="144"/>
      <c r="I173" s="146" t="s">
        <v>401</v>
      </c>
      <c r="J173" s="144"/>
      <c r="K173" s="144"/>
      <c r="L173" s="146" t="s">
        <v>406</v>
      </c>
      <c r="M173" s="144"/>
      <c r="N173" s="144"/>
      <c r="O173" s="146" t="s">
        <v>330</v>
      </c>
      <c r="P173" s="144"/>
      <c r="Q173" s="146"/>
      <c r="R173" s="144"/>
      <c r="S173" s="145" t="s">
        <v>260</v>
      </c>
      <c r="T173" s="144"/>
      <c r="U173" s="144"/>
      <c r="V173" s="144"/>
      <c r="W173" s="144"/>
      <c r="X173" s="144"/>
      <c r="Y173" s="144"/>
      <c r="Z173" s="144"/>
      <c r="AA173" s="146" t="s">
        <v>386</v>
      </c>
      <c r="AB173" s="144"/>
      <c r="AC173" s="144"/>
      <c r="AD173" s="144"/>
      <c r="AE173" s="144"/>
      <c r="AF173" s="146" t="s">
        <v>20</v>
      </c>
      <c r="AG173" s="144"/>
      <c r="AH173" s="144"/>
      <c r="AI173" s="94" t="s">
        <v>387</v>
      </c>
      <c r="AJ173" s="147" t="s">
        <v>388</v>
      </c>
      <c r="AK173" s="144"/>
      <c r="AL173" s="144"/>
      <c r="AM173" s="144"/>
      <c r="AN173" s="144"/>
      <c r="AO173" s="144"/>
      <c r="AP173" s="95" t="s">
        <v>310</v>
      </c>
      <c r="AQ173" s="95" t="s">
        <v>310</v>
      </c>
      <c r="AR173" s="95" t="s">
        <v>310</v>
      </c>
      <c r="AS173" s="148" t="s">
        <v>310</v>
      </c>
      <c r="AT173" s="144"/>
      <c r="AU173" s="148" t="s">
        <v>310</v>
      </c>
      <c r="AV173" s="144"/>
      <c r="AW173" s="95" t="s">
        <v>310</v>
      </c>
    </row>
    <row r="174" spans="1:49" hidden="1" x14ac:dyDescent="0.25">
      <c r="A174" s="146" t="s">
        <v>235</v>
      </c>
      <c r="B174" s="144"/>
      <c r="C174" s="146" t="s">
        <v>394</v>
      </c>
      <c r="D174" s="144"/>
      <c r="E174" s="146" t="s">
        <v>399</v>
      </c>
      <c r="F174" s="144"/>
      <c r="G174" s="146" t="s">
        <v>404</v>
      </c>
      <c r="H174" s="144"/>
      <c r="I174" s="146" t="s">
        <v>401</v>
      </c>
      <c r="J174" s="144"/>
      <c r="K174" s="144"/>
      <c r="L174" s="146" t="s">
        <v>407</v>
      </c>
      <c r="M174" s="144"/>
      <c r="N174" s="144"/>
      <c r="O174" s="146" t="s">
        <v>330</v>
      </c>
      <c r="P174" s="144"/>
      <c r="Q174" s="146"/>
      <c r="R174" s="144"/>
      <c r="S174" s="145" t="s">
        <v>261</v>
      </c>
      <c r="T174" s="144"/>
      <c r="U174" s="144"/>
      <c r="V174" s="144"/>
      <c r="W174" s="144"/>
      <c r="X174" s="144"/>
      <c r="Y174" s="144"/>
      <c r="Z174" s="144"/>
      <c r="AA174" s="146" t="s">
        <v>386</v>
      </c>
      <c r="AB174" s="144"/>
      <c r="AC174" s="144"/>
      <c r="AD174" s="144"/>
      <c r="AE174" s="144"/>
      <c r="AF174" s="146" t="s">
        <v>20</v>
      </c>
      <c r="AG174" s="144"/>
      <c r="AH174" s="144"/>
      <c r="AI174" s="94" t="s">
        <v>387</v>
      </c>
      <c r="AJ174" s="147" t="s">
        <v>388</v>
      </c>
      <c r="AK174" s="144"/>
      <c r="AL174" s="144"/>
      <c r="AM174" s="144"/>
      <c r="AN174" s="144"/>
      <c r="AO174" s="144"/>
      <c r="AP174" s="95" t="s">
        <v>310</v>
      </c>
      <c r="AQ174" s="95" t="s">
        <v>310</v>
      </c>
      <c r="AR174" s="95" t="s">
        <v>310</v>
      </c>
      <c r="AS174" s="148" t="s">
        <v>310</v>
      </c>
      <c r="AT174" s="144"/>
      <c r="AU174" s="148" t="s">
        <v>310</v>
      </c>
      <c r="AV174" s="144"/>
      <c r="AW174" s="95" t="s">
        <v>310</v>
      </c>
    </row>
    <row r="175" spans="1:49" ht="16.5" hidden="1" x14ac:dyDescent="0.25">
      <c r="A175" s="146" t="s">
        <v>235</v>
      </c>
      <c r="B175" s="144"/>
      <c r="C175" s="146" t="s">
        <v>394</v>
      </c>
      <c r="D175" s="144"/>
      <c r="E175" s="146" t="s">
        <v>399</v>
      </c>
      <c r="F175" s="144"/>
      <c r="G175" s="146" t="s">
        <v>404</v>
      </c>
      <c r="H175" s="144"/>
      <c r="I175" s="146" t="s">
        <v>401</v>
      </c>
      <c r="J175" s="144"/>
      <c r="K175" s="144"/>
      <c r="L175" s="146" t="s">
        <v>406</v>
      </c>
      <c r="M175" s="144"/>
      <c r="N175" s="144"/>
      <c r="O175" s="146" t="s">
        <v>330</v>
      </c>
      <c r="P175" s="144"/>
      <c r="Q175" s="146"/>
      <c r="R175" s="144"/>
      <c r="S175" s="145" t="s">
        <v>260</v>
      </c>
      <c r="T175" s="144"/>
      <c r="U175" s="144"/>
      <c r="V175" s="144"/>
      <c r="W175" s="144"/>
      <c r="X175" s="144"/>
      <c r="Y175" s="144"/>
      <c r="Z175" s="144"/>
      <c r="AA175" s="146" t="s">
        <v>19</v>
      </c>
      <c r="AB175" s="144"/>
      <c r="AC175" s="144"/>
      <c r="AD175" s="144"/>
      <c r="AE175" s="144"/>
      <c r="AF175" s="146" t="s">
        <v>20</v>
      </c>
      <c r="AG175" s="144"/>
      <c r="AH175" s="144"/>
      <c r="AI175" s="94" t="s">
        <v>307</v>
      </c>
      <c r="AJ175" s="147" t="s">
        <v>21</v>
      </c>
      <c r="AK175" s="144"/>
      <c r="AL175" s="144"/>
      <c r="AM175" s="144"/>
      <c r="AN175" s="144"/>
      <c r="AO175" s="144"/>
      <c r="AP175" s="95" t="s">
        <v>395</v>
      </c>
      <c r="AQ175" s="95" t="s">
        <v>396</v>
      </c>
      <c r="AR175" s="95" t="s">
        <v>397</v>
      </c>
      <c r="AS175" s="148" t="s">
        <v>396</v>
      </c>
      <c r="AT175" s="144"/>
      <c r="AU175" s="148" t="s">
        <v>310</v>
      </c>
      <c r="AV175" s="144"/>
      <c r="AW175" s="95" t="s">
        <v>310</v>
      </c>
    </row>
    <row r="176" spans="1:49" ht="16.5" hidden="1" x14ac:dyDescent="0.25">
      <c r="A176" s="146" t="s">
        <v>235</v>
      </c>
      <c r="B176" s="144"/>
      <c r="C176" s="146" t="s">
        <v>394</v>
      </c>
      <c r="D176" s="144"/>
      <c r="E176" s="146" t="s">
        <v>399</v>
      </c>
      <c r="F176" s="144"/>
      <c r="G176" s="146" t="s">
        <v>404</v>
      </c>
      <c r="H176" s="144"/>
      <c r="I176" s="146" t="s">
        <v>401</v>
      </c>
      <c r="J176" s="144"/>
      <c r="K176" s="144"/>
      <c r="L176" s="146" t="s">
        <v>406</v>
      </c>
      <c r="M176" s="144"/>
      <c r="N176" s="144"/>
      <c r="O176" s="146" t="s">
        <v>330</v>
      </c>
      <c r="P176" s="144"/>
      <c r="Q176" s="146"/>
      <c r="R176" s="144"/>
      <c r="S176" s="145" t="s">
        <v>260</v>
      </c>
      <c r="T176" s="144"/>
      <c r="U176" s="144"/>
      <c r="V176" s="144"/>
      <c r="W176" s="144"/>
      <c r="X176" s="144"/>
      <c r="Y176" s="144"/>
      <c r="Z176" s="144"/>
      <c r="AA176" s="146" t="s">
        <v>19</v>
      </c>
      <c r="AB176" s="144"/>
      <c r="AC176" s="144"/>
      <c r="AD176" s="144"/>
      <c r="AE176" s="144"/>
      <c r="AF176" s="146" t="s">
        <v>20</v>
      </c>
      <c r="AG176" s="144"/>
      <c r="AH176" s="144"/>
      <c r="AI176" s="94" t="s">
        <v>391</v>
      </c>
      <c r="AJ176" s="147" t="s">
        <v>237</v>
      </c>
      <c r="AK176" s="144"/>
      <c r="AL176" s="144"/>
      <c r="AM176" s="144"/>
      <c r="AN176" s="144"/>
      <c r="AO176" s="144"/>
      <c r="AP176" s="95" t="s">
        <v>408</v>
      </c>
      <c r="AQ176" s="95" t="s">
        <v>408</v>
      </c>
      <c r="AR176" s="95" t="s">
        <v>310</v>
      </c>
      <c r="AS176" s="148" t="s">
        <v>408</v>
      </c>
      <c r="AT176" s="144"/>
      <c r="AU176" s="148" t="s">
        <v>310</v>
      </c>
      <c r="AV176" s="144"/>
      <c r="AW176" s="95" t="s">
        <v>310</v>
      </c>
    </row>
    <row r="177" spans="1:49" ht="16.5" hidden="1" x14ac:dyDescent="0.25">
      <c r="A177" s="146" t="s">
        <v>235</v>
      </c>
      <c r="B177" s="144"/>
      <c r="C177" s="146" t="s">
        <v>394</v>
      </c>
      <c r="D177" s="144"/>
      <c r="E177" s="146" t="s">
        <v>399</v>
      </c>
      <c r="F177" s="144"/>
      <c r="G177" s="146" t="s">
        <v>404</v>
      </c>
      <c r="H177" s="144"/>
      <c r="I177" s="146" t="s">
        <v>401</v>
      </c>
      <c r="J177" s="144"/>
      <c r="K177" s="144"/>
      <c r="L177" s="146" t="s">
        <v>407</v>
      </c>
      <c r="M177" s="144"/>
      <c r="N177" s="144"/>
      <c r="O177" s="146" t="s">
        <v>330</v>
      </c>
      <c r="P177" s="144"/>
      <c r="Q177" s="146"/>
      <c r="R177" s="144"/>
      <c r="S177" s="145" t="s">
        <v>261</v>
      </c>
      <c r="T177" s="144"/>
      <c r="U177" s="144"/>
      <c r="V177" s="144"/>
      <c r="W177" s="144"/>
      <c r="X177" s="144"/>
      <c r="Y177" s="144"/>
      <c r="Z177" s="144"/>
      <c r="AA177" s="146" t="s">
        <v>19</v>
      </c>
      <c r="AB177" s="144"/>
      <c r="AC177" s="144"/>
      <c r="AD177" s="144"/>
      <c r="AE177" s="144"/>
      <c r="AF177" s="146" t="s">
        <v>20</v>
      </c>
      <c r="AG177" s="144"/>
      <c r="AH177" s="144"/>
      <c r="AI177" s="94" t="s">
        <v>391</v>
      </c>
      <c r="AJ177" s="147" t="s">
        <v>237</v>
      </c>
      <c r="AK177" s="144"/>
      <c r="AL177" s="144"/>
      <c r="AM177" s="144"/>
      <c r="AN177" s="144"/>
      <c r="AO177" s="144"/>
      <c r="AP177" s="95" t="s">
        <v>409</v>
      </c>
      <c r="AQ177" s="95" t="s">
        <v>410</v>
      </c>
      <c r="AR177" s="95" t="s">
        <v>393</v>
      </c>
      <c r="AS177" s="148" t="s">
        <v>410</v>
      </c>
      <c r="AT177" s="144"/>
      <c r="AU177" s="148" t="s">
        <v>310</v>
      </c>
      <c r="AV177" s="144"/>
      <c r="AW177" s="95" t="s">
        <v>310</v>
      </c>
    </row>
    <row r="178" spans="1:49" hidden="1" x14ac:dyDescent="0.25">
      <c r="A178" s="146" t="s">
        <v>235</v>
      </c>
      <c r="B178" s="144"/>
      <c r="C178" s="146" t="s">
        <v>394</v>
      </c>
      <c r="D178" s="144"/>
      <c r="E178" s="146" t="s">
        <v>399</v>
      </c>
      <c r="F178" s="144"/>
      <c r="G178" s="146" t="s">
        <v>404</v>
      </c>
      <c r="H178" s="144"/>
      <c r="I178" s="146" t="s">
        <v>401</v>
      </c>
      <c r="J178" s="144"/>
      <c r="K178" s="144"/>
      <c r="L178" s="146" t="s">
        <v>411</v>
      </c>
      <c r="M178" s="144"/>
      <c r="N178" s="144"/>
      <c r="O178" s="146" t="s">
        <v>330</v>
      </c>
      <c r="P178" s="144"/>
      <c r="Q178" s="146"/>
      <c r="R178" s="144"/>
      <c r="S178" s="145" t="s">
        <v>262</v>
      </c>
      <c r="T178" s="144"/>
      <c r="U178" s="144"/>
      <c r="V178" s="144"/>
      <c r="W178" s="144"/>
      <c r="X178" s="144"/>
      <c r="Y178" s="144"/>
      <c r="Z178" s="144"/>
      <c r="AA178" s="146" t="s">
        <v>19</v>
      </c>
      <c r="AB178" s="144"/>
      <c r="AC178" s="144"/>
      <c r="AD178" s="144"/>
      <c r="AE178" s="144"/>
      <c r="AF178" s="146" t="s">
        <v>20</v>
      </c>
      <c r="AG178" s="144"/>
      <c r="AH178" s="144"/>
      <c r="AI178" s="94" t="s">
        <v>391</v>
      </c>
      <c r="AJ178" s="147" t="s">
        <v>237</v>
      </c>
      <c r="AK178" s="144"/>
      <c r="AL178" s="144"/>
      <c r="AM178" s="144"/>
      <c r="AN178" s="144"/>
      <c r="AO178" s="144"/>
      <c r="AP178" s="95" t="s">
        <v>310</v>
      </c>
      <c r="AQ178" s="95" t="s">
        <v>310</v>
      </c>
      <c r="AR178" s="95" t="s">
        <v>310</v>
      </c>
      <c r="AS178" s="148" t="s">
        <v>310</v>
      </c>
      <c r="AT178" s="144"/>
      <c r="AU178" s="148" t="s">
        <v>310</v>
      </c>
      <c r="AV178" s="144"/>
      <c r="AW178" s="95" t="s">
        <v>310</v>
      </c>
    </row>
    <row r="179" spans="1:49" hidden="1" x14ac:dyDescent="0.25">
      <c r="A179" s="146" t="s">
        <v>235</v>
      </c>
      <c r="B179" s="144"/>
      <c r="C179" s="146" t="s">
        <v>394</v>
      </c>
      <c r="D179" s="144"/>
      <c r="E179" s="146" t="s">
        <v>399</v>
      </c>
      <c r="F179" s="144"/>
      <c r="G179" s="146" t="s">
        <v>404</v>
      </c>
      <c r="H179" s="144"/>
      <c r="I179" s="146" t="s">
        <v>401</v>
      </c>
      <c r="J179" s="144"/>
      <c r="K179" s="144"/>
      <c r="L179" s="146" t="s">
        <v>412</v>
      </c>
      <c r="M179" s="144"/>
      <c r="N179" s="144"/>
      <c r="O179" s="146" t="s">
        <v>330</v>
      </c>
      <c r="P179" s="144"/>
      <c r="Q179" s="146"/>
      <c r="R179" s="144"/>
      <c r="S179" s="145" t="s">
        <v>263</v>
      </c>
      <c r="T179" s="144"/>
      <c r="U179" s="144"/>
      <c r="V179" s="144"/>
      <c r="W179" s="144"/>
      <c r="X179" s="144"/>
      <c r="Y179" s="144"/>
      <c r="Z179" s="144"/>
      <c r="AA179" s="146" t="s">
        <v>19</v>
      </c>
      <c r="AB179" s="144"/>
      <c r="AC179" s="144"/>
      <c r="AD179" s="144"/>
      <c r="AE179" s="144"/>
      <c r="AF179" s="146" t="s">
        <v>20</v>
      </c>
      <c r="AG179" s="144"/>
      <c r="AH179" s="144"/>
      <c r="AI179" s="94" t="s">
        <v>391</v>
      </c>
      <c r="AJ179" s="147" t="s">
        <v>237</v>
      </c>
      <c r="AK179" s="144"/>
      <c r="AL179" s="144"/>
      <c r="AM179" s="144"/>
      <c r="AN179" s="144"/>
      <c r="AO179" s="144"/>
      <c r="AP179" s="95" t="s">
        <v>310</v>
      </c>
      <c r="AQ179" s="95" t="s">
        <v>310</v>
      </c>
      <c r="AR179" s="95" t="s">
        <v>310</v>
      </c>
      <c r="AS179" s="148" t="s">
        <v>310</v>
      </c>
      <c r="AT179" s="144"/>
      <c r="AU179" s="148" t="s">
        <v>310</v>
      </c>
      <c r="AV179" s="144"/>
      <c r="AW179" s="95" t="s">
        <v>310</v>
      </c>
    </row>
    <row r="180" spans="1:49" hidden="1" x14ac:dyDescent="0.25">
      <c r="A180" s="146" t="s">
        <v>235</v>
      </c>
      <c r="B180" s="144"/>
      <c r="C180" s="146" t="s">
        <v>394</v>
      </c>
      <c r="D180" s="144"/>
      <c r="E180" s="146" t="s">
        <v>399</v>
      </c>
      <c r="F180" s="144"/>
      <c r="G180" s="146" t="s">
        <v>404</v>
      </c>
      <c r="H180" s="144"/>
      <c r="I180" s="146" t="s">
        <v>401</v>
      </c>
      <c r="J180" s="144"/>
      <c r="K180" s="144"/>
      <c r="L180" s="146" t="s">
        <v>413</v>
      </c>
      <c r="M180" s="144"/>
      <c r="N180" s="144"/>
      <c r="O180" s="146" t="s">
        <v>330</v>
      </c>
      <c r="P180" s="144"/>
      <c r="Q180" s="146"/>
      <c r="R180" s="144"/>
      <c r="S180" s="145" t="s">
        <v>264</v>
      </c>
      <c r="T180" s="144"/>
      <c r="U180" s="144"/>
      <c r="V180" s="144"/>
      <c r="W180" s="144"/>
      <c r="X180" s="144"/>
      <c r="Y180" s="144"/>
      <c r="Z180" s="144"/>
      <c r="AA180" s="146" t="s">
        <v>19</v>
      </c>
      <c r="AB180" s="144"/>
      <c r="AC180" s="144"/>
      <c r="AD180" s="144"/>
      <c r="AE180" s="144"/>
      <c r="AF180" s="146" t="s">
        <v>20</v>
      </c>
      <c r="AG180" s="144"/>
      <c r="AH180" s="144"/>
      <c r="AI180" s="94" t="s">
        <v>391</v>
      </c>
      <c r="AJ180" s="147" t="s">
        <v>237</v>
      </c>
      <c r="AK180" s="144"/>
      <c r="AL180" s="144"/>
      <c r="AM180" s="144"/>
      <c r="AN180" s="144"/>
      <c r="AO180" s="144"/>
      <c r="AP180" s="95" t="s">
        <v>310</v>
      </c>
      <c r="AQ180" s="95" t="s">
        <v>310</v>
      </c>
      <c r="AR180" s="95" t="s">
        <v>310</v>
      </c>
      <c r="AS180" s="148" t="s">
        <v>310</v>
      </c>
      <c r="AT180" s="144"/>
      <c r="AU180" s="148" t="s">
        <v>310</v>
      </c>
      <c r="AV180" s="144"/>
      <c r="AW180" s="95" t="s">
        <v>310</v>
      </c>
    </row>
    <row r="181" spans="1:49" hidden="1" x14ac:dyDescent="0.25">
      <c r="A181" s="146" t="s">
        <v>235</v>
      </c>
      <c r="B181" s="144"/>
      <c r="C181" s="146" t="s">
        <v>394</v>
      </c>
      <c r="D181" s="144"/>
      <c r="E181" s="146" t="s">
        <v>399</v>
      </c>
      <c r="F181" s="144"/>
      <c r="G181" s="146" t="s">
        <v>404</v>
      </c>
      <c r="H181" s="144"/>
      <c r="I181" s="146" t="s">
        <v>401</v>
      </c>
      <c r="J181" s="144"/>
      <c r="K181" s="144"/>
      <c r="L181" s="146" t="s">
        <v>405</v>
      </c>
      <c r="M181" s="144"/>
      <c r="N181" s="144"/>
      <c r="O181" s="146" t="s">
        <v>330</v>
      </c>
      <c r="P181" s="144"/>
      <c r="Q181" s="146"/>
      <c r="R181" s="144"/>
      <c r="S181" s="145" t="s">
        <v>257</v>
      </c>
      <c r="T181" s="144"/>
      <c r="U181" s="144"/>
      <c r="V181" s="144"/>
      <c r="W181" s="144"/>
      <c r="X181" s="144"/>
      <c r="Y181" s="144"/>
      <c r="Z181" s="144"/>
      <c r="AA181" s="146" t="s">
        <v>19</v>
      </c>
      <c r="AB181" s="144"/>
      <c r="AC181" s="144"/>
      <c r="AD181" s="144"/>
      <c r="AE181" s="144"/>
      <c r="AF181" s="146" t="s">
        <v>20</v>
      </c>
      <c r="AG181" s="144"/>
      <c r="AH181" s="144"/>
      <c r="AI181" s="94" t="s">
        <v>391</v>
      </c>
      <c r="AJ181" s="147" t="s">
        <v>237</v>
      </c>
      <c r="AK181" s="144"/>
      <c r="AL181" s="144"/>
      <c r="AM181" s="144"/>
      <c r="AN181" s="144"/>
      <c r="AO181" s="144"/>
      <c r="AP181" s="95" t="s">
        <v>414</v>
      </c>
      <c r="AQ181" s="95" t="s">
        <v>414</v>
      </c>
      <c r="AR181" s="95" t="s">
        <v>310</v>
      </c>
      <c r="AS181" s="148" t="s">
        <v>414</v>
      </c>
      <c r="AT181" s="144"/>
      <c r="AU181" s="148" t="s">
        <v>310</v>
      </c>
      <c r="AV181" s="144"/>
      <c r="AW181" s="95" t="s">
        <v>310</v>
      </c>
    </row>
    <row r="182" spans="1:49" hidden="1" x14ac:dyDescent="0.25">
      <c r="A182" s="146" t="s">
        <v>235</v>
      </c>
      <c r="B182" s="144"/>
      <c r="C182" s="146" t="s">
        <v>394</v>
      </c>
      <c r="D182" s="144"/>
      <c r="E182" s="146" t="s">
        <v>399</v>
      </c>
      <c r="F182" s="144"/>
      <c r="G182" s="146" t="s">
        <v>404</v>
      </c>
      <c r="H182" s="144"/>
      <c r="I182" s="146" t="s">
        <v>401</v>
      </c>
      <c r="J182" s="144"/>
      <c r="K182" s="144"/>
      <c r="L182" s="146" t="s">
        <v>415</v>
      </c>
      <c r="M182" s="144"/>
      <c r="N182" s="144"/>
      <c r="O182" s="146" t="s">
        <v>330</v>
      </c>
      <c r="P182" s="144"/>
      <c r="Q182" s="146"/>
      <c r="R182" s="144"/>
      <c r="S182" s="145" t="s">
        <v>258</v>
      </c>
      <c r="T182" s="144"/>
      <c r="U182" s="144"/>
      <c r="V182" s="144"/>
      <c r="W182" s="144"/>
      <c r="X182" s="144"/>
      <c r="Y182" s="144"/>
      <c r="Z182" s="144"/>
      <c r="AA182" s="146" t="s">
        <v>19</v>
      </c>
      <c r="AB182" s="144"/>
      <c r="AC182" s="144"/>
      <c r="AD182" s="144"/>
      <c r="AE182" s="144"/>
      <c r="AF182" s="146" t="s">
        <v>20</v>
      </c>
      <c r="AG182" s="144"/>
      <c r="AH182" s="144"/>
      <c r="AI182" s="94" t="s">
        <v>391</v>
      </c>
      <c r="AJ182" s="147" t="s">
        <v>237</v>
      </c>
      <c r="AK182" s="144"/>
      <c r="AL182" s="144"/>
      <c r="AM182" s="144"/>
      <c r="AN182" s="144"/>
      <c r="AO182" s="144"/>
      <c r="AP182" s="95" t="s">
        <v>310</v>
      </c>
      <c r="AQ182" s="95" t="s">
        <v>310</v>
      </c>
      <c r="AR182" s="95" t="s">
        <v>310</v>
      </c>
      <c r="AS182" s="148" t="s">
        <v>310</v>
      </c>
      <c r="AT182" s="144"/>
      <c r="AU182" s="148" t="s">
        <v>310</v>
      </c>
      <c r="AV182" s="144"/>
      <c r="AW182" s="95" t="s">
        <v>310</v>
      </c>
    </row>
    <row r="183" spans="1:49" hidden="1" x14ac:dyDescent="0.25">
      <c r="A183" s="146" t="s">
        <v>235</v>
      </c>
      <c r="B183" s="144"/>
      <c r="C183" s="146" t="s">
        <v>394</v>
      </c>
      <c r="D183" s="144"/>
      <c r="E183" s="146" t="s">
        <v>399</v>
      </c>
      <c r="F183" s="144"/>
      <c r="G183" s="146" t="s">
        <v>404</v>
      </c>
      <c r="H183" s="144"/>
      <c r="I183" s="146" t="s">
        <v>401</v>
      </c>
      <c r="J183" s="144"/>
      <c r="K183" s="144"/>
      <c r="L183" s="146" t="s">
        <v>416</v>
      </c>
      <c r="M183" s="144"/>
      <c r="N183" s="144"/>
      <c r="O183" s="146" t="s">
        <v>330</v>
      </c>
      <c r="P183" s="144"/>
      <c r="Q183" s="146"/>
      <c r="R183" s="144"/>
      <c r="S183" s="145" t="s">
        <v>259</v>
      </c>
      <c r="T183" s="144"/>
      <c r="U183" s="144"/>
      <c r="V183" s="144"/>
      <c r="W183" s="144"/>
      <c r="X183" s="144"/>
      <c r="Y183" s="144"/>
      <c r="Z183" s="144"/>
      <c r="AA183" s="146" t="s">
        <v>19</v>
      </c>
      <c r="AB183" s="144"/>
      <c r="AC183" s="144"/>
      <c r="AD183" s="144"/>
      <c r="AE183" s="144"/>
      <c r="AF183" s="146" t="s">
        <v>20</v>
      </c>
      <c r="AG183" s="144"/>
      <c r="AH183" s="144"/>
      <c r="AI183" s="94" t="s">
        <v>391</v>
      </c>
      <c r="AJ183" s="147" t="s">
        <v>237</v>
      </c>
      <c r="AK183" s="144"/>
      <c r="AL183" s="144"/>
      <c r="AM183" s="144"/>
      <c r="AN183" s="144"/>
      <c r="AO183" s="144"/>
      <c r="AP183" s="95" t="s">
        <v>417</v>
      </c>
      <c r="AQ183" s="95" t="s">
        <v>417</v>
      </c>
      <c r="AR183" s="95" t="s">
        <v>310</v>
      </c>
      <c r="AS183" s="148" t="s">
        <v>417</v>
      </c>
      <c r="AT183" s="144"/>
      <c r="AU183" s="148" t="s">
        <v>310</v>
      </c>
      <c r="AV183" s="144"/>
      <c r="AW183" s="95" t="s">
        <v>310</v>
      </c>
    </row>
    <row r="184" spans="1:49" hidden="1" x14ac:dyDescent="0.25">
      <c r="A184" s="146" t="s">
        <v>235</v>
      </c>
      <c r="B184" s="144"/>
      <c r="C184" s="146" t="s">
        <v>394</v>
      </c>
      <c r="D184" s="144"/>
      <c r="E184" s="146" t="s">
        <v>399</v>
      </c>
      <c r="F184" s="144"/>
      <c r="G184" s="146" t="s">
        <v>418</v>
      </c>
      <c r="H184" s="144"/>
      <c r="I184" s="146"/>
      <c r="J184" s="144"/>
      <c r="K184" s="144"/>
      <c r="L184" s="146"/>
      <c r="M184" s="144"/>
      <c r="N184" s="144"/>
      <c r="O184" s="146"/>
      <c r="P184" s="144"/>
      <c r="Q184" s="146"/>
      <c r="R184" s="144"/>
      <c r="S184" s="145" t="s">
        <v>419</v>
      </c>
      <c r="T184" s="144"/>
      <c r="U184" s="144"/>
      <c r="V184" s="144"/>
      <c r="W184" s="144"/>
      <c r="X184" s="144"/>
      <c r="Y184" s="144"/>
      <c r="Z184" s="144"/>
      <c r="AA184" s="146" t="s">
        <v>19</v>
      </c>
      <c r="AB184" s="144"/>
      <c r="AC184" s="144"/>
      <c r="AD184" s="144"/>
      <c r="AE184" s="144"/>
      <c r="AF184" s="146" t="s">
        <v>20</v>
      </c>
      <c r="AG184" s="144"/>
      <c r="AH184" s="144"/>
      <c r="AI184" s="94" t="s">
        <v>307</v>
      </c>
      <c r="AJ184" s="147" t="s">
        <v>21</v>
      </c>
      <c r="AK184" s="144"/>
      <c r="AL184" s="144"/>
      <c r="AM184" s="144"/>
      <c r="AN184" s="144"/>
      <c r="AO184" s="144"/>
      <c r="AP184" s="95" t="s">
        <v>310</v>
      </c>
      <c r="AQ184" s="95" t="s">
        <v>310</v>
      </c>
      <c r="AR184" s="95" t="s">
        <v>310</v>
      </c>
      <c r="AS184" s="148" t="s">
        <v>310</v>
      </c>
      <c r="AT184" s="144"/>
      <c r="AU184" s="148" t="s">
        <v>310</v>
      </c>
      <c r="AV184" s="144"/>
      <c r="AW184" s="95" t="s">
        <v>310</v>
      </c>
    </row>
    <row r="185" spans="1:49" hidden="1" x14ac:dyDescent="0.25">
      <c r="A185" s="150" t="s">
        <v>235</v>
      </c>
      <c r="B185" s="144"/>
      <c r="C185" s="150" t="s">
        <v>394</v>
      </c>
      <c r="D185" s="144"/>
      <c r="E185" s="150" t="s">
        <v>399</v>
      </c>
      <c r="F185" s="144"/>
      <c r="G185" s="150" t="s">
        <v>418</v>
      </c>
      <c r="H185" s="144"/>
      <c r="I185" s="150" t="s">
        <v>401</v>
      </c>
      <c r="J185" s="144"/>
      <c r="K185" s="144"/>
      <c r="L185" s="150" t="s">
        <v>420</v>
      </c>
      <c r="M185" s="144"/>
      <c r="N185" s="144"/>
      <c r="O185" s="150" t="s">
        <v>283</v>
      </c>
      <c r="P185" s="144"/>
      <c r="Q185" s="150" t="s">
        <v>283</v>
      </c>
      <c r="R185" s="144"/>
      <c r="S185" s="151" t="s">
        <v>265</v>
      </c>
      <c r="T185" s="144"/>
      <c r="U185" s="144"/>
      <c r="V185" s="144"/>
      <c r="W185" s="144"/>
      <c r="X185" s="144"/>
      <c r="Y185" s="144"/>
      <c r="Z185" s="144"/>
      <c r="AA185" s="150" t="s">
        <v>19</v>
      </c>
      <c r="AB185" s="144"/>
      <c r="AC185" s="144"/>
      <c r="AD185" s="144"/>
      <c r="AE185" s="144"/>
      <c r="AF185" s="150" t="s">
        <v>20</v>
      </c>
      <c r="AG185" s="144"/>
      <c r="AH185" s="144"/>
      <c r="AI185" s="92" t="s">
        <v>307</v>
      </c>
      <c r="AJ185" s="152" t="s">
        <v>21</v>
      </c>
      <c r="AK185" s="144"/>
      <c r="AL185" s="144"/>
      <c r="AM185" s="144"/>
      <c r="AN185" s="144"/>
      <c r="AO185" s="144"/>
      <c r="AP185" s="93" t="s">
        <v>310</v>
      </c>
      <c r="AQ185" s="93" t="s">
        <v>310</v>
      </c>
      <c r="AR185" s="93" t="s">
        <v>310</v>
      </c>
      <c r="AS185" s="149" t="s">
        <v>310</v>
      </c>
      <c r="AT185" s="144"/>
      <c r="AU185" s="149" t="s">
        <v>310</v>
      </c>
      <c r="AV185" s="144"/>
      <c r="AW185" s="93" t="s">
        <v>310</v>
      </c>
    </row>
    <row r="186" spans="1:49" hidden="1" x14ac:dyDescent="0.25">
      <c r="A186" s="146" t="s">
        <v>235</v>
      </c>
      <c r="B186" s="144"/>
      <c r="C186" s="146" t="s">
        <v>394</v>
      </c>
      <c r="D186" s="144"/>
      <c r="E186" s="146" t="s">
        <v>399</v>
      </c>
      <c r="F186" s="144"/>
      <c r="G186" s="146" t="s">
        <v>418</v>
      </c>
      <c r="H186" s="144"/>
      <c r="I186" s="146" t="s">
        <v>401</v>
      </c>
      <c r="J186" s="144"/>
      <c r="K186" s="144"/>
      <c r="L186" s="146" t="s">
        <v>420</v>
      </c>
      <c r="M186" s="144"/>
      <c r="N186" s="144"/>
      <c r="O186" s="146" t="s">
        <v>330</v>
      </c>
      <c r="P186" s="144"/>
      <c r="Q186" s="146" t="s">
        <v>283</v>
      </c>
      <c r="R186" s="144"/>
      <c r="S186" s="145" t="s">
        <v>421</v>
      </c>
      <c r="T186" s="144"/>
      <c r="U186" s="144"/>
      <c r="V186" s="144"/>
      <c r="W186" s="144"/>
      <c r="X186" s="144"/>
      <c r="Y186" s="144"/>
      <c r="Z186" s="144"/>
      <c r="AA186" s="146" t="s">
        <v>19</v>
      </c>
      <c r="AB186" s="144"/>
      <c r="AC186" s="144"/>
      <c r="AD186" s="144"/>
      <c r="AE186" s="144"/>
      <c r="AF186" s="146" t="s">
        <v>20</v>
      </c>
      <c r="AG186" s="144"/>
      <c r="AH186" s="144"/>
      <c r="AI186" s="94" t="s">
        <v>307</v>
      </c>
      <c r="AJ186" s="147" t="s">
        <v>21</v>
      </c>
      <c r="AK186" s="144"/>
      <c r="AL186" s="144"/>
      <c r="AM186" s="144"/>
      <c r="AN186" s="144"/>
      <c r="AO186" s="144"/>
      <c r="AP186" s="95" t="s">
        <v>310</v>
      </c>
      <c r="AQ186" s="95" t="s">
        <v>310</v>
      </c>
      <c r="AR186" s="95" t="s">
        <v>310</v>
      </c>
      <c r="AS186" s="148" t="s">
        <v>310</v>
      </c>
      <c r="AT186" s="144"/>
      <c r="AU186" s="148" t="s">
        <v>310</v>
      </c>
      <c r="AV186" s="144"/>
      <c r="AW186" s="95" t="s">
        <v>310</v>
      </c>
    </row>
    <row r="187" spans="1:49" hidden="1" x14ac:dyDescent="0.25">
      <c r="A187" s="150" t="s">
        <v>235</v>
      </c>
      <c r="B187" s="144"/>
      <c r="C187" s="150" t="s">
        <v>394</v>
      </c>
      <c r="D187" s="144"/>
      <c r="E187" s="150" t="s">
        <v>399</v>
      </c>
      <c r="F187" s="144"/>
      <c r="G187" s="150" t="s">
        <v>418</v>
      </c>
      <c r="H187" s="144"/>
      <c r="I187" s="150" t="s">
        <v>401</v>
      </c>
      <c r="J187" s="144"/>
      <c r="K187" s="144"/>
      <c r="L187" s="150" t="s">
        <v>283</v>
      </c>
      <c r="M187" s="144"/>
      <c r="N187" s="144"/>
      <c r="O187" s="150" t="s">
        <v>283</v>
      </c>
      <c r="P187" s="144"/>
      <c r="Q187" s="150" t="s">
        <v>283</v>
      </c>
      <c r="R187" s="144"/>
      <c r="S187" s="151" t="s">
        <v>419</v>
      </c>
      <c r="T187" s="144"/>
      <c r="U187" s="144"/>
      <c r="V187" s="144"/>
      <c r="W187" s="144"/>
      <c r="X187" s="144"/>
      <c r="Y187" s="144"/>
      <c r="Z187" s="144"/>
      <c r="AA187" s="150" t="s">
        <v>19</v>
      </c>
      <c r="AB187" s="144"/>
      <c r="AC187" s="144"/>
      <c r="AD187" s="144"/>
      <c r="AE187" s="144"/>
      <c r="AF187" s="150" t="s">
        <v>20</v>
      </c>
      <c r="AG187" s="144"/>
      <c r="AH187" s="144"/>
      <c r="AI187" s="92" t="s">
        <v>307</v>
      </c>
      <c r="AJ187" s="152" t="s">
        <v>21</v>
      </c>
      <c r="AK187" s="144"/>
      <c r="AL187" s="144"/>
      <c r="AM187" s="144"/>
      <c r="AN187" s="144"/>
      <c r="AO187" s="144"/>
      <c r="AP187" s="93" t="s">
        <v>310</v>
      </c>
      <c r="AQ187" s="93" t="s">
        <v>310</v>
      </c>
      <c r="AR187" s="93" t="s">
        <v>310</v>
      </c>
      <c r="AS187" s="149" t="s">
        <v>310</v>
      </c>
      <c r="AT187" s="144"/>
      <c r="AU187" s="149" t="s">
        <v>310</v>
      </c>
      <c r="AV187" s="144"/>
      <c r="AW187" s="93" t="s">
        <v>310</v>
      </c>
    </row>
    <row r="188" spans="1:49" hidden="1" x14ac:dyDescent="0.25">
      <c r="A188" s="150" t="s">
        <v>235</v>
      </c>
      <c r="B188" s="144"/>
      <c r="C188" s="150" t="s">
        <v>394</v>
      </c>
      <c r="D188" s="144"/>
      <c r="E188" s="150" t="s">
        <v>399</v>
      </c>
      <c r="F188" s="144"/>
      <c r="G188" s="150" t="s">
        <v>422</v>
      </c>
      <c r="H188" s="144"/>
      <c r="I188" s="150" t="s">
        <v>401</v>
      </c>
      <c r="J188" s="144"/>
      <c r="K188" s="144"/>
      <c r="L188" s="150" t="s">
        <v>420</v>
      </c>
      <c r="M188" s="144"/>
      <c r="N188" s="144"/>
      <c r="O188" s="150" t="s">
        <v>283</v>
      </c>
      <c r="P188" s="144"/>
      <c r="Q188" s="150" t="s">
        <v>283</v>
      </c>
      <c r="R188" s="144"/>
      <c r="S188" s="151" t="s">
        <v>265</v>
      </c>
      <c r="T188" s="144"/>
      <c r="U188" s="144"/>
      <c r="V188" s="144"/>
      <c r="W188" s="144"/>
      <c r="X188" s="144"/>
      <c r="Y188" s="144"/>
      <c r="Z188" s="144"/>
      <c r="AA188" s="150" t="s">
        <v>19</v>
      </c>
      <c r="AB188" s="144"/>
      <c r="AC188" s="144"/>
      <c r="AD188" s="144"/>
      <c r="AE188" s="144"/>
      <c r="AF188" s="150" t="s">
        <v>20</v>
      </c>
      <c r="AG188" s="144"/>
      <c r="AH188" s="144"/>
      <c r="AI188" s="92" t="s">
        <v>307</v>
      </c>
      <c r="AJ188" s="152" t="s">
        <v>21</v>
      </c>
      <c r="AK188" s="144"/>
      <c r="AL188" s="144"/>
      <c r="AM188" s="144"/>
      <c r="AN188" s="144"/>
      <c r="AO188" s="144"/>
      <c r="AP188" s="93" t="s">
        <v>310</v>
      </c>
      <c r="AQ188" s="93" t="s">
        <v>310</v>
      </c>
      <c r="AR188" s="93" t="s">
        <v>310</v>
      </c>
      <c r="AS188" s="149" t="s">
        <v>310</v>
      </c>
      <c r="AT188" s="144"/>
      <c r="AU188" s="149" t="s">
        <v>310</v>
      </c>
      <c r="AV188" s="144"/>
      <c r="AW188" s="93" t="s">
        <v>310</v>
      </c>
    </row>
    <row r="189" spans="1:49" hidden="1" x14ac:dyDescent="0.25">
      <c r="A189" s="146" t="s">
        <v>235</v>
      </c>
      <c r="B189" s="144"/>
      <c r="C189" s="146" t="s">
        <v>394</v>
      </c>
      <c r="D189" s="144"/>
      <c r="E189" s="146" t="s">
        <v>399</v>
      </c>
      <c r="F189" s="144"/>
      <c r="G189" s="146" t="s">
        <v>422</v>
      </c>
      <c r="H189" s="144"/>
      <c r="I189" s="146" t="s">
        <v>401</v>
      </c>
      <c r="J189" s="144"/>
      <c r="K189" s="144"/>
      <c r="L189" s="146" t="s">
        <v>420</v>
      </c>
      <c r="M189" s="144"/>
      <c r="N189" s="144"/>
      <c r="O189" s="146" t="s">
        <v>330</v>
      </c>
      <c r="P189" s="144"/>
      <c r="Q189" s="146" t="s">
        <v>283</v>
      </c>
      <c r="R189" s="144"/>
      <c r="S189" s="145" t="s">
        <v>266</v>
      </c>
      <c r="T189" s="144"/>
      <c r="U189" s="144"/>
      <c r="V189" s="144"/>
      <c r="W189" s="144"/>
      <c r="X189" s="144"/>
      <c r="Y189" s="144"/>
      <c r="Z189" s="144"/>
      <c r="AA189" s="146" t="s">
        <v>19</v>
      </c>
      <c r="AB189" s="144"/>
      <c r="AC189" s="144"/>
      <c r="AD189" s="144"/>
      <c r="AE189" s="144"/>
      <c r="AF189" s="146" t="s">
        <v>20</v>
      </c>
      <c r="AG189" s="144"/>
      <c r="AH189" s="144"/>
      <c r="AI189" s="94" t="s">
        <v>307</v>
      </c>
      <c r="AJ189" s="147" t="s">
        <v>21</v>
      </c>
      <c r="AK189" s="144"/>
      <c r="AL189" s="144"/>
      <c r="AM189" s="144"/>
      <c r="AN189" s="144"/>
      <c r="AO189" s="144"/>
      <c r="AP189" s="95" t="s">
        <v>310</v>
      </c>
      <c r="AQ189" s="95" t="s">
        <v>310</v>
      </c>
      <c r="AR189" s="95" t="s">
        <v>310</v>
      </c>
      <c r="AS189" s="148" t="s">
        <v>310</v>
      </c>
      <c r="AT189" s="144"/>
      <c r="AU189" s="148" t="s">
        <v>310</v>
      </c>
      <c r="AV189" s="144"/>
      <c r="AW189" s="95" t="s">
        <v>310</v>
      </c>
    </row>
    <row r="190" spans="1:49" hidden="1" x14ac:dyDescent="0.25">
      <c r="A190" s="146" t="s">
        <v>235</v>
      </c>
      <c r="B190" s="144"/>
      <c r="C190" s="146" t="s">
        <v>394</v>
      </c>
      <c r="D190" s="144"/>
      <c r="E190" s="146" t="s">
        <v>399</v>
      </c>
      <c r="F190" s="144"/>
      <c r="G190" s="146" t="s">
        <v>422</v>
      </c>
      <c r="H190" s="144"/>
      <c r="I190" s="146" t="s">
        <v>283</v>
      </c>
      <c r="J190" s="144"/>
      <c r="K190" s="144"/>
      <c r="L190" s="146" t="s">
        <v>283</v>
      </c>
      <c r="M190" s="144"/>
      <c r="N190" s="144"/>
      <c r="O190" s="146" t="s">
        <v>283</v>
      </c>
      <c r="P190" s="144"/>
      <c r="Q190" s="146" t="s">
        <v>283</v>
      </c>
      <c r="R190" s="144"/>
      <c r="S190" s="145" t="s">
        <v>267</v>
      </c>
      <c r="T190" s="144"/>
      <c r="U190" s="144"/>
      <c r="V190" s="144"/>
      <c r="W190" s="144"/>
      <c r="X190" s="144"/>
      <c r="Y190" s="144"/>
      <c r="Z190" s="144"/>
      <c r="AA190" s="146" t="s">
        <v>19</v>
      </c>
      <c r="AB190" s="144"/>
      <c r="AC190" s="144"/>
      <c r="AD190" s="144"/>
      <c r="AE190" s="144"/>
      <c r="AF190" s="146" t="s">
        <v>20</v>
      </c>
      <c r="AG190" s="144"/>
      <c r="AH190" s="144"/>
      <c r="AI190" s="94" t="s">
        <v>307</v>
      </c>
      <c r="AJ190" s="147" t="s">
        <v>21</v>
      </c>
      <c r="AK190" s="144"/>
      <c r="AL190" s="144"/>
      <c r="AM190" s="144"/>
      <c r="AN190" s="144"/>
      <c r="AO190" s="144"/>
      <c r="AP190" s="95" t="s">
        <v>310</v>
      </c>
      <c r="AQ190" s="95" t="s">
        <v>310</v>
      </c>
      <c r="AR190" s="95" t="s">
        <v>310</v>
      </c>
      <c r="AS190" s="148" t="s">
        <v>310</v>
      </c>
      <c r="AT190" s="144"/>
      <c r="AU190" s="148" t="s">
        <v>310</v>
      </c>
      <c r="AV190" s="144"/>
      <c r="AW190" s="95" t="s">
        <v>310</v>
      </c>
    </row>
    <row r="191" spans="1:49" hidden="1" x14ac:dyDescent="0.25">
      <c r="A191" s="150" t="s">
        <v>235</v>
      </c>
      <c r="B191" s="144"/>
      <c r="C191" s="150" t="s">
        <v>394</v>
      </c>
      <c r="D191" s="144"/>
      <c r="E191" s="150" t="s">
        <v>399</v>
      </c>
      <c r="F191" s="144"/>
      <c r="G191" s="150" t="s">
        <v>422</v>
      </c>
      <c r="H191" s="144"/>
      <c r="I191" s="150" t="s">
        <v>401</v>
      </c>
      <c r="J191" s="144"/>
      <c r="K191" s="144"/>
      <c r="L191" s="150" t="s">
        <v>283</v>
      </c>
      <c r="M191" s="144"/>
      <c r="N191" s="144"/>
      <c r="O191" s="150" t="s">
        <v>283</v>
      </c>
      <c r="P191" s="144"/>
      <c r="Q191" s="150" t="s">
        <v>283</v>
      </c>
      <c r="R191" s="144"/>
      <c r="S191" s="151" t="s">
        <v>267</v>
      </c>
      <c r="T191" s="144"/>
      <c r="U191" s="144"/>
      <c r="V191" s="144"/>
      <c r="W191" s="144"/>
      <c r="X191" s="144"/>
      <c r="Y191" s="144"/>
      <c r="Z191" s="144"/>
      <c r="AA191" s="150" t="s">
        <v>19</v>
      </c>
      <c r="AB191" s="144"/>
      <c r="AC191" s="144"/>
      <c r="AD191" s="144"/>
      <c r="AE191" s="144"/>
      <c r="AF191" s="150" t="s">
        <v>20</v>
      </c>
      <c r="AG191" s="144"/>
      <c r="AH191" s="144"/>
      <c r="AI191" s="92" t="s">
        <v>307</v>
      </c>
      <c r="AJ191" s="152" t="s">
        <v>21</v>
      </c>
      <c r="AK191" s="144"/>
      <c r="AL191" s="144"/>
      <c r="AM191" s="144"/>
      <c r="AN191" s="144"/>
      <c r="AO191" s="144"/>
      <c r="AP191" s="93" t="s">
        <v>310</v>
      </c>
      <c r="AQ191" s="93" t="s">
        <v>310</v>
      </c>
      <c r="AR191" s="93" t="s">
        <v>310</v>
      </c>
      <c r="AS191" s="149" t="s">
        <v>310</v>
      </c>
      <c r="AT191" s="144"/>
      <c r="AU191" s="149" t="s">
        <v>310</v>
      </c>
      <c r="AV191" s="144"/>
      <c r="AW191" s="93" t="s">
        <v>310</v>
      </c>
    </row>
    <row r="192" spans="1:49" hidden="1" x14ac:dyDescent="0.25">
      <c r="A192" s="150" t="s">
        <v>235</v>
      </c>
      <c r="B192" s="144"/>
      <c r="C192" s="150" t="s">
        <v>423</v>
      </c>
      <c r="D192" s="144"/>
      <c r="E192" s="150"/>
      <c r="F192" s="144"/>
      <c r="G192" s="150"/>
      <c r="H192" s="144"/>
      <c r="I192" s="150"/>
      <c r="J192" s="144"/>
      <c r="K192" s="144"/>
      <c r="L192" s="150"/>
      <c r="M192" s="144"/>
      <c r="N192" s="144"/>
      <c r="O192" s="150"/>
      <c r="P192" s="144"/>
      <c r="Q192" s="150"/>
      <c r="R192" s="144"/>
      <c r="S192" s="151" t="s">
        <v>269</v>
      </c>
      <c r="T192" s="144"/>
      <c r="U192" s="144"/>
      <c r="V192" s="144"/>
      <c r="W192" s="144"/>
      <c r="X192" s="144"/>
      <c r="Y192" s="144"/>
      <c r="Z192" s="144"/>
      <c r="AA192" s="150" t="s">
        <v>19</v>
      </c>
      <c r="AB192" s="144"/>
      <c r="AC192" s="144"/>
      <c r="AD192" s="144"/>
      <c r="AE192" s="144"/>
      <c r="AF192" s="150" t="s">
        <v>20</v>
      </c>
      <c r="AG192" s="144"/>
      <c r="AH192" s="144"/>
      <c r="AI192" s="92" t="s">
        <v>307</v>
      </c>
      <c r="AJ192" s="152" t="s">
        <v>21</v>
      </c>
      <c r="AK192" s="144"/>
      <c r="AL192" s="144"/>
      <c r="AM192" s="144"/>
      <c r="AN192" s="144"/>
      <c r="AO192" s="144"/>
      <c r="AP192" s="93" t="s">
        <v>424</v>
      </c>
      <c r="AQ192" s="93" t="s">
        <v>425</v>
      </c>
      <c r="AR192" s="93" t="s">
        <v>426</v>
      </c>
      <c r="AS192" s="149" t="s">
        <v>425</v>
      </c>
      <c r="AT192" s="144"/>
      <c r="AU192" s="149" t="s">
        <v>310</v>
      </c>
      <c r="AV192" s="144"/>
      <c r="AW192" s="93" t="s">
        <v>310</v>
      </c>
    </row>
    <row r="193" spans="1:49" hidden="1" x14ac:dyDescent="0.25">
      <c r="A193" s="150" t="s">
        <v>235</v>
      </c>
      <c r="B193" s="144"/>
      <c r="C193" s="150" t="s">
        <v>423</v>
      </c>
      <c r="D193" s="144"/>
      <c r="E193" s="150" t="s">
        <v>399</v>
      </c>
      <c r="F193" s="144"/>
      <c r="G193" s="150"/>
      <c r="H193" s="144"/>
      <c r="I193" s="150"/>
      <c r="J193" s="144"/>
      <c r="K193" s="144"/>
      <c r="L193" s="150"/>
      <c r="M193" s="144"/>
      <c r="N193" s="144"/>
      <c r="O193" s="150"/>
      <c r="P193" s="144"/>
      <c r="Q193" s="150"/>
      <c r="R193" s="144"/>
      <c r="S193" s="151" t="s">
        <v>241</v>
      </c>
      <c r="T193" s="144"/>
      <c r="U193" s="144"/>
      <c r="V193" s="144"/>
      <c r="W193" s="144"/>
      <c r="X193" s="144"/>
      <c r="Y193" s="144"/>
      <c r="Z193" s="144"/>
      <c r="AA193" s="150" t="s">
        <v>19</v>
      </c>
      <c r="AB193" s="144"/>
      <c r="AC193" s="144"/>
      <c r="AD193" s="144"/>
      <c r="AE193" s="144"/>
      <c r="AF193" s="150" t="s">
        <v>20</v>
      </c>
      <c r="AG193" s="144"/>
      <c r="AH193" s="144"/>
      <c r="AI193" s="92" t="s">
        <v>307</v>
      </c>
      <c r="AJ193" s="152" t="s">
        <v>21</v>
      </c>
      <c r="AK193" s="144"/>
      <c r="AL193" s="144"/>
      <c r="AM193" s="144"/>
      <c r="AN193" s="144"/>
      <c r="AO193" s="144"/>
      <c r="AP193" s="93" t="s">
        <v>424</v>
      </c>
      <c r="AQ193" s="93" t="s">
        <v>425</v>
      </c>
      <c r="AR193" s="93" t="s">
        <v>426</v>
      </c>
      <c r="AS193" s="149" t="s">
        <v>425</v>
      </c>
      <c r="AT193" s="144"/>
      <c r="AU193" s="149" t="s">
        <v>310</v>
      </c>
      <c r="AV193" s="144"/>
      <c r="AW193" s="93" t="s">
        <v>310</v>
      </c>
    </row>
    <row r="194" spans="1:49" hidden="1" x14ac:dyDescent="0.25">
      <c r="A194" s="150" t="s">
        <v>235</v>
      </c>
      <c r="B194" s="144"/>
      <c r="C194" s="150" t="s">
        <v>423</v>
      </c>
      <c r="D194" s="144"/>
      <c r="E194" s="150" t="s">
        <v>399</v>
      </c>
      <c r="F194" s="144"/>
      <c r="G194" s="150" t="s">
        <v>427</v>
      </c>
      <c r="H194" s="144"/>
      <c r="I194" s="150"/>
      <c r="J194" s="144"/>
      <c r="K194" s="144"/>
      <c r="L194" s="150"/>
      <c r="M194" s="144"/>
      <c r="N194" s="144"/>
      <c r="O194" s="150"/>
      <c r="P194" s="144"/>
      <c r="Q194" s="150"/>
      <c r="R194" s="144"/>
      <c r="S194" s="151" t="s">
        <v>272</v>
      </c>
      <c r="T194" s="144"/>
      <c r="U194" s="144"/>
      <c r="V194" s="144"/>
      <c r="W194" s="144"/>
      <c r="X194" s="144"/>
      <c r="Y194" s="144"/>
      <c r="Z194" s="144"/>
      <c r="AA194" s="150" t="s">
        <v>19</v>
      </c>
      <c r="AB194" s="144"/>
      <c r="AC194" s="144"/>
      <c r="AD194" s="144"/>
      <c r="AE194" s="144"/>
      <c r="AF194" s="150" t="s">
        <v>20</v>
      </c>
      <c r="AG194" s="144"/>
      <c r="AH194" s="144"/>
      <c r="AI194" s="92" t="s">
        <v>307</v>
      </c>
      <c r="AJ194" s="152" t="s">
        <v>21</v>
      </c>
      <c r="AK194" s="144"/>
      <c r="AL194" s="144"/>
      <c r="AM194" s="144"/>
      <c r="AN194" s="144"/>
      <c r="AO194" s="144"/>
      <c r="AP194" s="93" t="s">
        <v>424</v>
      </c>
      <c r="AQ194" s="93" t="s">
        <v>425</v>
      </c>
      <c r="AR194" s="93" t="s">
        <v>426</v>
      </c>
      <c r="AS194" s="149" t="s">
        <v>425</v>
      </c>
      <c r="AT194" s="144"/>
      <c r="AU194" s="149" t="s">
        <v>310</v>
      </c>
      <c r="AV194" s="144"/>
      <c r="AW194" s="93" t="s">
        <v>310</v>
      </c>
    </row>
    <row r="195" spans="1:49" hidden="1" x14ac:dyDescent="0.25">
      <c r="A195" s="150" t="s">
        <v>235</v>
      </c>
      <c r="B195" s="144"/>
      <c r="C195" s="150" t="s">
        <v>423</v>
      </c>
      <c r="D195" s="144"/>
      <c r="E195" s="150" t="s">
        <v>399</v>
      </c>
      <c r="F195" s="144"/>
      <c r="G195" s="150" t="s">
        <v>427</v>
      </c>
      <c r="H195" s="144"/>
      <c r="I195" s="150" t="s">
        <v>401</v>
      </c>
      <c r="J195" s="144"/>
      <c r="K195" s="144"/>
      <c r="L195" s="150"/>
      <c r="M195" s="144"/>
      <c r="N195" s="144"/>
      <c r="O195" s="150"/>
      <c r="P195" s="144"/>
      <c r="Q195" s="150"/>
      <c r="R195" s="144"/>
      <c r="S195" s="151" t="s">
        <v>272</v>
      </c>
      <c r="T195" s="144"/>
      <c r="U195" s="144"/>
      <c r="V195" s="144"/>
      <c r="W195" s="144"/>
      <c r="X195" s="144"/>
      <c r="Y195" s="144"/>
      <c r="Z195" s="144"/>
      <c r="AA195" s="150" t="s">
        <v>19</v>
      </c>
      <c r="AB195" s="144"/>
      <c r="AC195" s="144"/>
      <c r="AD195" s="144"/>
      <c r="AE195" s="144"/>
      <c r="AF195" s="150" t="s">
        <v>20</v>
      </c>
      <c r="AG195" s="144"/>
      <c r="AH195" s="144"/>
      <c r="AI195" s="92" t="s">
        <v>307</v>
      </c>
      <c r="AJ195" s="152" t="s">
        <v>21</v>
      </c>
      <c r="AK195" s="144"/>
      <c r="AL195" s="144"/>
      <c r="AM195" s="144"/>
      <c r="AN195" s="144"/>
      <c r="AO195" s="144"/>
      <c r="AP195" s="93" t="s">
        <v>424</v>
      </c>
      <c r="AQ195" s="93" t="s">
        <v>425</v>
      </c>
      <c r="AR195" s="93" t="s">
        <v>426</v>
      </c>
      <c r="AS195" s="149" t="s">
        <v>425</v>
      </c>
      <c r="AT195" s="144"/>
      <c r="AU195" s="149" t="s">
        <v>310</v>
      </c>
      <c r="AV195" s="144"/>
      <c r="AW195" s="93" t="s">
        <v>310</v>
      </c>
    </row>
    <row r="196" spans="1:49" hidden="1" x14ac:dyDescent="0.25">
      <c r="A196" s="150" t="s">
        <v>235</v>
      </c>
      <c r="B196" s="144"/>
      <c r="C196" s="150" t="s">
        <v>423</v>
      </c>
      <c r="D196" s="144"/>
      <c r="E196" s="150" t="s">
        <v>399</v>
      </c>
      <c r="F196" s="144"/>
      <c r="G196" s="150" t="s">
        <v>427</v>
      </c>
      <c r="H196" s="144"/>
      <c r="I196" s="150" t="s">
        <v>401</v>
      </c>
      <c r="J196" s="144"/>
      <c r="K196" s="144"/>
      <c r="L196" s="150" t="s">
        <v>428</v>
      </c>
      <c r="M196" s="144"/>
      <c r="N196" s="144"/>
      <c r="O196" s="150"/>
      <c r="P196" s="144"/>
      <c r="Q196" s="150"/>
      <c r="R196" s="144"/>
      <c r="S196" s="151" t="s">
        <v>273</v>
      </c>
      <c r="T196" s="144"/>
      <c r="U196" s="144"/>
      <c r="V196" s="144"/>
      <c r="W196" s="144"/>
      <c r="X196" s="144"/>
      <c r="Y196" s="144"/>
      <c r="Z196" s="144"/>
      <c r="AA196" s="150" t="s">
        <v>19</v>
      </c>
      <c r="AB196" s="144"/>
      <c r="AC196" s="144"/>
      <c r="AD196" s="144"/>
      <c r="AE196" s="144"/>
      <c r="AF196" s="150" t="s">
        <v>20</v>
      </c>
      <c r="AG196" s="144"/>
      <c r="AH196" s="144"/>
      <c r="AI196" s="92" t="s">
        <v>307</v>
      </c>
      <c r="AJ196" s="152" t="s">
        <v>21</v>
      </c>
      <c r="AK196" s="144"/>
      <c r="AL196" s="144"/>
      <c r="AM196" s="144"/>
      <c r="AN196" s="144"/>
      <c r="AO196" s="144"/>
      <c r="AP196" s="93" t="s">
        <v>429</v>
      </c>
      <c r="AQ196" s="93" t="s">
        <v>425</v>
      </c>
      <c r="AR196" s="93" t="s">
        <v>430</v>
      </c>
      <c r="AS196" s="149" t="s">
        <v>425</v>
      </c>
      <c r="AT196" s="144"/>
      <c r="AU196" s="149" t="s">
        <v>310</v>
      </c>
      <c r="AV196" s="144"/>
      <c r="AW196" s="93" t="s">
        <v>310</v>
      </c>
    </row>
    <row r="197" spans="1:49" hidden="1" x14ac:dyDescent="0.25">
      <c r="A197" s="150" t="s">
        <v>235</v>
      </c>
      <c r="B197" s="144"/>
      <c r="C197" s="150" t="s">
        <v>423</v>
      </c>
      <c r="D197" s="144"/>
      <c r="E197" s="150" t="s">
        <v>399</v>
      </c>
      <c r="F197" s="144"/>
      <c r="G197" s="150" t="s">
        <v>427</v>
      </c>
      <c r="H197" s="144"/>
      <c r="I197" s="150" t="s">
        <v>401</v>
      </c>
      <c r="J197" s="144"/>
      <c r="K197" s="144"/>
      <c r="L197" s="150" t="s">
        <v>431</v>
      </c>
      <c r="M197" s="144"/>
      <c r="N197" s="144"/>
      <c r="O197" s="150"/>
      <c r="P197" s="144"/>
      <c r="Q197" s="150"/>
      <c r="R197" s="144"/>
      <c r="S197" s="151" t="s">
        <v>274</v>
      </c>
      <c r="T197" s="144"/>
      <c r="U197" s="144"/>
      <c r="V197" s="144"/>
      <c r="W197" s="144"/>
      <c r="X197" s="144"/>
      <c r="Y197" s="144"/>
      <c r="Z197" s="144"/>
      <c r="AA197" s="150" t="s">
        <v>19</v>
      </c>
      <c r="AB197" s="144"/>
      <c r="AC197" s="144"/>
      <c r="AD197" s="144"/>
      <c r="AE197" s="144"/>
      <c r="AF197" s="150" t="s">
        <v>20</v>
      </c>
      <c r="AG197" s="144"/>
      <c r="AH197" s="144"/>
      <c r="AI197" s="92" t="s">
        <v>307</v>
      </c>
      <c r="AJ197" s="152" t="s">
        <v>21</v>
      </c>
      <c r="AK197" s="144"/>
      <c r="AL197" s="144"/>
      <c r="AM197" s="144"/>
      <c r="AN197" s="144"/>
      <c r="AO197" s="144"/>
      <c r="AP197" s="93" t="s">
        <v>310</v>
      </c>
      <c r="AQ197" s="93" t="s">
        <v>310</v>
      </c>
      <c r="AR197" s="93" t="s">
        <v>310</v>
      </c>
      <c r="AS197" s="149" t="s">
        <v>310</v>
      </c>
      <c r="AT197" s="144"/>
      <c r="AU197" s="149" t="s">
        <v>310</v>
      </c>
      <c r="AV197" s="144"/>
      <c r="AW197" s="93" t="s">
        <v>310</v>
      </c>
    </row>
    <row r="198" spans="1:49" hidden="1" x14ac:dyDescent="0.25">
      <c r="A198" s="150" t="s">
        <v>235</v>
      </c>
      <c r="B198" s="144"/>
      <c r="C198" s="150" t="s">
        <v>423</v>
      </c>
      <c r="D198" s="144"/>
      <c r="E198" s="150" t="s">
        <v>399</v>
      </c>
      <c r="F198" s="144"/>
      <c r="G198" s="150" t="s">
        <v>427</v>
      </c>
      <c r="H198" s="144"/>
      <c r="I198" s="150" t="s">
        <v>401</v>
      </c>
      <c r="J198" s="144"/>
      <c r="K198" s="144"/>
      <c r="L198" s="150" t="s">
        <v>432</v>
      </c>
      <c r="M198" s="144"/>
      <c r="N198" s="144"/>
      <c r="O198" s="150"/>
      <c r="P198" s="144"/>
      <c r="Q198" s="150"/>
      <c r="R198" s="144"/>
      <c r="S198" s="151" t="s">
        <v>275</v>
      </c>
      <c r="T198" s="144"/>
      <c r="U198" s="144"/>
      <c r="V198" s="144"/>
      <c r="W198" s="144"/>
      <c r="X198" s="144"/>
      <c r="Y198" s="144"/>
      <c r="Z198" s="144"/>
      <c r="AA198" s="150" t="s">
        <v>19</v>
      </c>
      <c r="AB198" s="144"/>
      <c r="AC198" s="144"/>
      <c r="AD198" s="144"/>
      <c r="AE198" s="144"/>
      <c r="AF198" s="150" t="s">
        <v>20</v>
      </c>
      <c r="AG198" s="144"/>
      <c r="AH198" s="144"/>
      <c r="AI198" s="92" t="s">
        <v>307</v>
      </c>
      <c r="AJ198" s="152" t="s">
        <v>21</v>
      </c>
      <c r="AK198" s="144"/>
      <c r="AL198" s="144"/>
      <c r="AM198" s="144"/>
      <c r="AN198" s="144"/>
      <c r="AO198" s="144"/>
      <c r="AP198" s="93" t="s">
        <v>310</v>
      </c>
      <c r="AQ198" s="93" t="s">
        <v>310</v>
      </c>
      <c r="AR198" s="93" t="s">
        <v>310</v>
      </c>
      <c r="AS198" s="149" t="s">
        <v>310</v>
      </c>
      <c r="AT198" s="144"/>
      <c r="AU198" s="149" t="s">
        <v>310</v>
      </c>
      <c r="AV198" s="144"/>
      <c r="AW198" s="93" t="s">
        <v>310</v>
      </c>
    </row>
    <row r="199" spans="1:49" hidden="1" x14ac:dyDescent="0.25">
      <c r="A199" s="150" t="s">
        <v>235</v>
      </c>
      <c r="B199" s="144"/>
      <c r="C199" s="150" t="s">
        <v>423</v>
      </c>
      <c r="D199" s="144"/>
      <c r="E199" s="150" t="s">
        <v>399</v>
      </c>
      <c r="F199" s="144"/>
      <c r="G199" s="150" t="s">
        <v>427</v>
      </c>
      <c r="H199" s="144"/>
      <c r="I199" s="150" t="s">
        <v>401</v>
      </c>
      <c r="J199" s="144"/>
      <c r="K199" s="144"/>
      <c r="L199" s="150" t="s">
        <v>433</v>
      </c>
      <c r="M199" s="144"/>
      <c r="N199" s="144"/>
      <c r="O199" s="150"/>
      <c r="P199" s="144"/>
      <c r="Q199" s="150"/>
      <c r="R199" s="144"/>
      <c r="S199" s="151" t="s">
        <v>276</v>
      </c>
      <c r="T199" s="144"/>
      <c r="U199" s="144"/>
      <c r="V199" s="144"/>
      <c r="W199" s="144"/>
      <c r="X199" s="144"/>
      <c r="Y199" s="144"/>
      <c r="Z199" s="144"/>
      <c r="AA199" s="150" t="s">
        <v>19</v>
      </c>
      <c r="AB199" s="144"/>
      <c r="AC199" s="144"/>
      <c r="AD199" s="144"/>
      <c r="AE199" s="144"/>
      <c r="AF199" s="150" t="s">
        <v>20</v>
      </c>
      <c r="AG199" s="144"/>
      <c r="AH199" s="144"/>
      <c r="AI199" s="92" t="s">
        <v>307</v>
      </c>
      <c r="AJ199" s="152" t="s">
        <v>21</v>
      </c>
      <c r="AK199" s="144"/>
      <c r="AL199" s="144"/>
      <c r="AM199" s="144"/>
      <c r="AN199" s="144"/>
      <c r="AO199" s="144"/>
      <c r="AP199" s="93" t="s">
        <v>310</v>
      </c>
      <c r="AQ199" s="93" t="s">
        <v>310</v>
      </c>
      <c r="AR199" s="93" t="s">
        <v>310</v>
      </c>
      <c r="AS199" s="149" t="s">
        <v>310</v>
      </c>
      <c r="AT199" s="144"/>
      <c r="AU199" s="149" t="s">
        <v>310</v>
      </c>
      <c r="AV199" s="144"/>
      <c r="AW199" s="93" t="s">
        <v>310</v>
      </c>
    </row>
    <row r="200" spans="1:49" hidden="1" x14ac:dyDescent="0.25">
      <c r="A200" s="150" t="s">
        <v>235</v>
      </c>
      <c r="B200" s="144"/>
      <c r="C200" s="150" t="s">
        <v>423</v>
      </c>
      <c r="D200" s="144"/>
      <c r="E200" s="150" t="s">
        <v>399</v>
      </c>
      <c r="F200" s="144"/>
      <c r="G200" s="150" t="s">
        <v>427</v>
      </c>
      <c r="H200" s="144"/>
      <c r="I200" s="150" t="s">
        <v>401</v>
      </c>
      <c r="J200" s="144"/>
      <c r="K200" s="144"/>
      <c r="L200" s="150" t="s">
        <v>434</v>
      </c>
      <c r="M200" s="144"/>
      <c r="N200" s="144"/>
      <c r="O200" s="150"/>
      <c r="P200" s="144"/>
      <c r="Q200" s="150"/>
      <c r="R200" s="144"/>
      <c r="S200" s="151" t="s">
        <v>277</v>
      </c>
      <c r="T200" s="144"/>
      <c r="U200" s="144"/>
      <c r="V200" s="144"/>
      <c r="W200" s="144"/>
      <c r="X200" s="144"/>
      <c r="Y200" s="144"/>
      <c r="Z200" s="144"/>
      <c r="AA200" s="150" t="s">
        <v>19</v>
      </c>
      <c r="AB200" s="144"/>
      <c r="AC200" s="144"/>
      <c r="AD200" s="144"/>
      <c r="AE200" s="144"/>
      <c r="AF200" s="150" t="s">
        <v>20</v>
      </c>
      <c r="AG200" s="144"/>
      <c r="AH200" s="144"/>
      <c r="AI200" s="92" t="s">
        <v>307</v>
      </c>
      <c r="AJ200" s="152" t="s">
        <v>21</v>
      </c>
      <c r="AK200" s="144"/>
      <c r="AL200" s="144"/>
      <c r="AM200" s="144"/>
      <c r="AN200" s="144"/>
      <c r="AO200" s="144"/>
      <c r="AP200" s="93" t="s">
        <v>435</v>
      </c>
      <c r="AQ200" s="93" t="s">
        <v>310</v>
      </c>
      <c r="AR200" s="93" t="s">
        <v>435</v>
      </c>
      <c r="AS200" s="149" t="s">
        <v>310</v>
      </c>
      <c r="AT200" s="144"/>
      <c r="AU200" s="149" t="s">
        <v>310</v>
      </c>
      <c r="AV200" s="144"/>
      <c r="AW200" s="93" t="s">
        <v>310</v>
      </c>
    </row>
    <row r="201" spans="1:49" hidden="1" x14ac:dyDescent="0.25">
      <c r="A201" s="146" t="s">
        <v>235</v>
      </c>
      <c r="B201" s="144"/>
      <c r="C201" s="146" t="s">
        <v>423</v>
      </c>
      <c r="D201" s="144"/>
      <c r="E201" s="146" t="s">
        <v>399</v>
      </c>
      <c r="F201" s="144"/>
      <c r="G201" s="146" t="s">
        <v>427</v>
      </c>
      <c r="H201" s="144"/>
      <c r="I201" s="146" t="s">
        <v>401</v>
      </c>
      <c r="J201" s="144"/>
      <c r="K201" s="144"/>
      <c r="L201" s="146" t="s">
        <v>433</v>
      </c>
      <c r="M201" s="144"/>
      <c r="N201" s="144"/>
      <c r="O201" s="146" t="s">
        <v>330</v>
      </c>
      <c r="P201" s="144"/>
      <c r="Q201" s="146"/>
      <c r="R201" s="144"/>
      <c r="S201" s="145" t="s">
        <v>278</v>
      </c>
      <c r="T201" s="144"/>
      <c r="U201" s="144"/>
      <c r="V201" s="144"/>
      <c r="W201" s="144"/>
      <c r="X201" s="144"/>
      <c r="Y201" s="144"/>
      <c r="Z201" s="144"/>
      <c r="AA201" s="146" t="s">
        <v>19</v>
      </c>
      <c r="AB201" s="144"/>
      <c r="AC201" s="144"/>
      <c r="AD201" s="144"/>
      <c r="AE201" s="144"/>
      <c r="AF201" s="146" t="s">
        <v>20</v>
      </c>
      <c r="AG201" s="144"/>
      <c r="AH201" s="144"/>
      <c r="AI201" s="94" t="s">
        <v>307</v>
      </c>
      <c r="AJ201" s="147" t="s">
        <v>21</v>
      </c>
      <c r="AK201" s="144"/>
      <c r="AL201" s="144"/>
      <c r="AM201" s="144"/>
      <c r="AN201" s="144"/>
      <c r="AO201" s="144"/>
      <c r="AP201" s="95" t="s">
        <v>310</v>
      </c>
      <c r="AQ201" s="95" t="s">
        <v>310</v>
      </c>
      <c r="AR201" s="95" t="s">
        <v>310</v>
      </c>
      <c r="AS201" s="148" t="s">
        <v>310</v>
      </c>
      <c r="AT201" s="144"/>
      <c r="AU201" s="148" t="s">
        <v>310</v>
      </c>
      <c r="AV201" s="144"/>
      <c r="AW201" s="95" t="s">
        <v>310</v>
      </c>
    </row>
    <row r="202" spans="1:49" hidden="1" x14ac:dyDescent="0.25">
      <c r="A202" s="146" t="s">
        <v>235</v>
      </c>
      <c r="B202" s="144"/>
      <c r="C202" s="146" t="s">
        <v>423</v>
      </c>
      <c r="D202" s="144"/>
      <c r="E202" s="146" t="s">
        <v>399</v>
      </c>
      <c r="F202" s="144"/>
      <c r="G202" s="146" t="s">
        <v>427</v>
      </c>
      <c r="H202" s="144"/>
      <c r="I202" s="146" t="s">
        <v>401</v>
      </c>
      <c r="J202" s="144"/>
      <c r="K202" s="144"/>
      <c r="L202" s="146" t="s">
        <v>434</v>
      </c>
      <c r="M202" s="144"/>
      <c r="N202" s="144"/>
      <c r="O202" s="146" t="s">
        <v>330</v>
      </c>
      <c r="P202" s="144"/>
      <c r="Q202" s="146"/>
      <c r="R202" s="144"/>
      <c r="S202" s="145" t="s">
        <v>279</v>
      </c>
      <c r="T202" s="144"/>
      <c r="U202" s="144"/>
      <c r="V202" s="144"/>
      <c r="W202" s="144"/>
      <c r="X202" s="144"/>
      <c r="Y202" s="144"/>
      <c r="Z202" s="144"/>
      <c r="AA202" s="146" t="s">
        <v>19</v>
      </c>
      <c r="AB202" s="144"/>
      <c r="AC202" s="144"/>
      <c r="AD202" s="144"/>
      <c r="AE202" s="144"/>
      <c r="AF202" s="146" t="s">
        <v>20</v>
      </c>
      <c r="AG202" s="144"/>
      <c r="AH202" s="144"/>
      <c r="AI202" s="94" t="s">
        <v>307</v>
      </c>
      <c r="AJ202" s="147" t="s">
        <v>21</v>
      </c>
      <c r="AK202" s="144"/>
      <c r="AL202" s="144"/>
      <c r="AM202" s="144"/>
      <c r="AN202" s="144"/>
      <c r="AO202" s="144"/>
      <c r="AP202" s="95" t="s">
        <v>435</v>
      </c>
      <c r="AQ202" s="95" t="s">
        <v>310</v>
      </c>
      <c r="AR202" s="95" t="s">
        <v>435</v>
      </c>
      <c r="AS202" s="148" t="s">
        <v>310</v>
      </c>
      <c r="AT202" s="144"/>
      <c r="AU202" s="148" t="s">
        <v>310</v>
      </c>
      <c r="AV202" s="144"/>
      <c r="AW202" s="95" t="s">
        <v>310</v>
      </c>
    </row>
    <row r="203" spans="1:49" ht="16.5" hidden="1" x14ac:dyDescent="0.25">
      <c r="A203" s="146" t="s">
        <v>235</v>
      </c>
      <c r="B203" s="144"/>
      <c r="C203" s="146" t="s">
        <v>423</v>
      </c>
      <c r="D203" s="144"/>
      <c r="E203" s="146" t="s">
        <v>399</v>
      </c>
      <c r="F203" s="144"/>
      <c r="G203" s="146" t="s">
        <v>427</v>
      </c>
      <c r="H203" s="144"/>
      <c r="I203" s="146" t="s">
        <v>401</v>
      </c>
      <c r="J203" s="144"/>
      <c r="K203" s="144"/>
      <c r="L203" s="146" t="s">
        <v>428</v>
      </c>
      <c r="M203" s="144"/>
      <c r="N203" s="144"/>
      <c r="O203" s="146" t="s">
        <v>330</v>
      </c>
      <c r="P203" s="144"/>
      <c r="Q203" s="146"/>
      <c r="R203" s="144"/>
      <c r="S203" s="145" t="s">
        <v>280</v>
      </c>
      <c r="T203" s="144"/>
      <c r="U203" s="144"/>
      <c r="V203" s="144"/>
      <c r="W203" s="144"/>
      <c r="X203" s="144"/>
      <c r="Y203" s="144"/>
      <c r="Z203" s="144"/>
      <c r="AA203" s="146" t="s">
        <v>19</v>
      </c>
      <c r="AB203" s="144"/>
      <c r="AC203" s="144"/>
      <c r="AD203" s="144"/>
      <c r="AE203" s="144"/>
      <c r="AF203" s="146" t="s">
        <v>20</v>
      </c>
      <c r="AG203" s="144"/>
      <c r="AH203" s="144"/>
      <c r="AI203" s="94" t="s">
        <v>307</v>
      </c>
      <c r="AJ203" s="147" t="s">
        <v>21</v>
      </c>
      <c r="AK203" s="144"/>
      <c r="AL203" s="144"/>
      <c r="AM203" s="144"/>
      <c r="AN203" s="144"/>
      <c r="AO203" s="144"/>
      <c r="AP203" s="95" t="s">
        <v>429</v>
      </c>
      <c r="AQ203" s="95" t="s">
        <v>425</v>
      </c>
      <c r="AR203" s="95" t="s">
        <v>430</v>
      </c>
      <c r="AS203" s="148" t="s">
        <v>425</v>
      </c>
      <c r="AT203" s="144"/>
      <c r="AU203" s="148" t="s">
        <v>310</v>
      </c>
      <c r="AV203" s="144"/>
      <c r="AW203" s="95" t="s">
        <v>310</v>
      </c>
    </row>
    <row r="204" spans="1:49" hidden="1" x14ac:dyDescent="0.25">
      <c r="A204" s="146" t="s">
        <v>235</v>
      </c>
      <c r="B204" s="144"/>
      <c r="C204" s="146" t="s">
        <v>423</v>
      </c>
      <c r="D204" s="144"/>
      <c r="E204" s="146" t="s">
        <v>399</v>
      </c>
      <c r="F204" s="144"/>
      <c r="G204" s="146" t="s">
        <v>427</v>
      </c>
      <c r="H204" s="144"/>
      <c r="I204" s="146" t="s">
        <v>401</v>
      </c>
      <c r="J204" s="144"/>
      <c r="K204" s="144"/>
      <c r="L204" s="146" t="s">
        <v>431</v>
      </c>
      <c r="M204" s="144"/>
      <c r="N204" s="144"/>
      <c r="O204" s="146" t="s">
        <v>330</v>
      </c>
      <c r="P204" s="144"/>
      <c r="Q204" s="146"/>
      <c r="R204" s="144"/>
      <c r="S204" s="145" t="s">
        <v>281</v>
      </c>
      <c r="T204" s="144"/>
      <c r="U204" s="144"/>
      <c r="V204" s="144"/>
      <c r="W204" s="144"/>
      <c r="X204" s="144"/>
      <c r="Y204" s="144"/>
      <c r="Z204" s="144"/>
      <c r="AA204" s="146" t="s">
        <v>19</v>
      </c>
      <c r="AB204" s="144"/>
      <c r="AC204" s="144"/>
      <c r="AD204" s="144"/>
      <c r="AE204" s="144"/>
      <c r="AF204" s="146" t="s">
        <v>20</v>
      </c>
      <c r="AG204" s="144"/>
      <c r="AH204" s="144"/>
      <c r="AI204" s="94" t="s">
        <v>307</v>
      </c>
      <c r="AJ204" s="147" t="s">
        <v>21</v>
      </c>
      <c r="AK204" s="144"/>
      <c r="AL204" s="144"/>
      <c r="AM204" s="144"/>
      <c r="AN204" s="144"/>
      <c r="AO204" s="144"/>
      <c r="AP204" s="95" t="s">
        <v>310</v>
      </c>
      <c r="AQ204" s="95" t="s">
        <v>310</v>
      </c>
      <c r="AR204" s="95" t="s">
        <v>310</v>
      </c>
      <c r="AS204" s="148" t="s">
        <v>310</v>
      </c>
      <c r="AT204" s="144"/>
      <c r="AU204" s="148" t="s">
        <v>310</v>
      </c>
      <c r="AV204" s="144"/>
      <c r="AW204" s="95" t="s">
        <v>310</v>
      </c>
    </row>
    <row r="205" spans="1:49" hidden="1" x14ac:dyDescent="0.25">
      <c r="A205" s="146" t="s">
        <v>235</v>
      </c>
      <c r="B205" s="144"/>
      <c r="C205" s="146" t="s">
        <v>423</v>
      </c>
      <c r="D205" s="144"/>
      <c r="E205" s="146" t="s">
        <v>399</v>
      </c>
      <c r="F205" s="144"/>
      <c r="G205" s="146" t="s">
        <v>427</v>
      </c>
      <c r="H205" s="144"/>
      <c r="I205" s="146" t="s">
        <v>401</v>
      </c>
      <c r="J205" s="144"/>
      <c r="K205" s="144"/>
      <c r="L205" s="146" t="s">
        <v>432</v>
      </c>
      <c r="M205" s="144"/>
      <c r="N205" s="144"/>
      <c r="O205" s="146" t="s">
        <v>332</v>
      </c>
      <c r="P205" s="144"/>
      <c r="Q205" s="146"/>
      <c r="R205" s="144"/>
      <c r="S205" s="145" t="s">
        <v>282</v>
      </c>
      <c r="T205" s="144"/>
      <c r="U205" s="144"/>
      <c r="V205" s="144"/>
      <c r="W205" s="144"/>
      <c r="X205" s="144"/>
      <c r="Y205" s="144"/>
      <c r="Z205" s="144"/>
      <c r="AA205" s="146" t="s">
        <v>19</v>
      </c>
      <c r="AB205" s="144"/>
      <c r="AC205" s="144"/>
      <c r="AD205" s="144"/>
      <c r="AE205" s="144"/>
      <c r="AF205" s="146" t="s">
        <v>20</v>
      </c>
      <c r="AG205" s="144"/>
      <c r="AH205" s="144"/>
      <c r="AI205" s="94" t="s">
        <v>307</v>
      </c>
      <c r="AJ205" s="147" t="s">
        <v>21</v>
      </c>
      <c r="AK205" s="144"/>
      <c r="AL205" s="144"/>
      <c r="AM205" s="144"/>
      <c r="AN205" s="144"/>
      <c r="AO205" s="144"/>
      <c r="AP205" s="95" t="s">
        <v>310</v>
      </c>
      <c r="AQ205" s="95" t="s">
        <v>310</v>
      </c>
      <c r="AR205" s="95" t="s">
        <v>310</v>
      </c>
      <c r="AS205" s="148" t="s">
        <v>310</v>
      </c>
      <c r="AT205" s="144"/>
      <c r="AU205" s="148" t="s">
        <v>310</v>
      </c>
      <c r="AV205" s="144"/>
      <c r="AW205" s="95" t="s">
        <v>310</v>
      </c>
    </row>
    <row r="206" spans="1:49" x14ac:dyDescent="0.25">
      <c r="A206" s="89" t="s">
        <v>283</v>
      </c>
      <c r="B206" s="89" t="s">
        <v>283</v>
      </c>
      <c r="C206" s="89" t="s">
        <v>283</v>
      </c>
      <c r="D206" s="89" t="s">
        <v>283</v>
      </c>
      <c r="E206" s="89" t="s">
        <v>283</v>
      </c>
      <c r="F206" s="89" t="s">
        <v>283</v>
      </c>
      <c r="G206" s="89" t="s">
        <v>283</v>
      </c>
      <c r="H206" s="89" t="s">
        <v>283</v>
      </c>
      <c r="I206" s="89" t="s">
        <v>283</v>
      </c>
      <c r="J206" s="143" t="s">
        <v>283</v>
      </c>
      <c r="K206" s="144"/>
      <c r="L206" s="143" t="s">
        <v>283</v>
      </c>
      <c r="M206" s="144"/>
      <c r="N206" s="89" t="s">
        <v>283</v>
      </c>
      <c r="O206" s="89" t="s">
        <v>283</v>
      </c>
      <c r="P206" s="89" t="s">
        <v>283</v>
      </c>
      <c r="Q206" s="89" t="s">
        <v>283</v>
      </c>
      <c r="R206" s="89" t="s">
        <v>283</v>
      </c>
      <c r="S206" s="89" t="s">
        <v>283</v>
      </c>
      <c r="T206" s="89" t="s">
        <v>283</v>
      </c>
      <c r="U206" s="89" t="s">
        <v>283</v>
      </c>
      <c r="V206" s="89" t="s">
        <v>283</v>
      </c>
      <c r="W206" s="89" t="s">
        <v>283</v>
      </c>
      <c r="X206" s="89" t="s">
        <v>283</v>
      </c>
      <c r="Y206" s="89" t="s">
        <v>283</v>
      </c>
      <c r="Z206" s="89" t="s">
        <v>283</v>
      </c>
      <c r="AA206" s="143" t="s">
        <v>283</v>
      </c>
      <c r="AB206" s="144"/>
      <c r="AC206" s="143" t="s">
        <v>283</v>
      </c>
      <c r="AD206" s="144"/>
      <c r="AE206" s="89" t="s">
        <v>283</v>
      </c>
      <c r="AF206" s="89" t="s">
        <v>283</v>
      </c>
      <c r="AG206" s="89" t="s">
        <v>283</v>
      </c>
      <c r="AH206" s="89" t="s">
        <v>283</v>
      </c>
      <c r="AI206" s="89" t="s">
        <v>283</v>
      </c>
      <c r="AJ206" s="89" t="s">
        <v>283</v>
      </c>
      <c r="AK206" s="89" t="s">
        <v>283</v>
      </c>
      <c r="AL206" s="89" t="s">
        <v>283</v>
      </c>
      <c r="AM206" s="143" t="s">
        <v>283</v>
      </c>
      <c r="AN206" s="144"/>
      <c r="AO206" s="144"/>
      <c r="AP206" s="89" t="s">
        <v>283</v>
      </c>
      <c r="AQ206" s="89" t="s">
        <v>283</v>
      </c>
      <c r="AR206" s="89" t="s">
        <v>283</v>
      </c>
      <c r="AS206" s="143" t="s">
        <v>283</v>
      </c>
      <c r="AT206" s="144"/>
      <c r="AU206" s="143" t="s">
        <v>283</v>
      </c>
      <c r="AV206" s="144"/>
      <c r="AW206" s="89" t="s">
        <v>283</v>
      </c>
    </row>
  </sheetData>
  <autoFilter ref="A17:AX206" xr:uid="{00000000-0009-0000-0000-000007000000}">
    <filterColumn colId="0" showButton="0"/>
    <filterColumn colId="2" showButton="0">
      <filters blank="1"/>
    </filterColumn>
    <filterColumn colId="4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5" showButton="0"/>
    <filterColumn colId="36" showButton="0"/>
    <filterColumn colId="37" showButton="0"/>
    <filterColumn colId="38" showButton="0"/>
    <filterColumn colId="39" showButton="0"/>
    <filterColumn colId="44" showButton="0"/>
    <filterColumn colId="46" showButton="0"/>
  </autoFilter>
  <mergeCells count="2679">
    <mergeCell ref="AS205:AT205"/>
    <mergeCell ref="AU205:AV205"/>
    <mergeCell ref="J206:K206"/>
    <mergeCell ref="L206:M206"/>
    <mergeCell ref="AA206:AB206"/>
    <mergeCell ref="AC206:AD206"/>
    <mergeCell ref="AM206:AO206"/>
    <mergeCell ref="AS206:AT206"/>
    <mergeCell ref="AU206:AV206"/>
    <mergeCell ref="O205:P205"/>
    <mergeCell ref="Q205:R205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  <mergeCell ref="S204:Z204"/>
    <mergeCell ref="AA204:AE204"/>
    <mergeCell ref="AF204:AH204"/>
    <mergeCell ref="AJ204:AO204"/>
    <mergeCell ref="AS204:AT204"/>
    <mergeCell ref="AU204:AV204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O203:P203"/>
    <mergeCell ref="Q203:R203"/>
    <mergeCell ref="S203:Z203"/>
    <mergeCell ref="AA203:AE203"/>
    <mergeCell ref="AF203:AH203"/>
    <mergeCell ref="AJ203:AO203"/>
    <mergeCell ref="A203:B203"/>
    <mergeCell ref="C203:D203"/>
    <mergeCell ref="E203:F203"/>
    <mergeCell ref="G203:H203"/>
    <mergeCell ref="I203:K203"/>
    <mergeCell ref="L203:N203"/>
    <mergeCell ref="S202:Z202"/>
    <mergeCell ref="AA202:AE202"/>
    <mergeCell ref="AF202:AH202"/>
    <mergeCell ref="AJ202:AO202"/>
    <mergeCell ref="AS202:AT202"/>
    <mergeCell ref="AU202:AV202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O201:P201"/>
    <mergeCell ref="Q201:R201"/>
    <mergeCell ref="S201:Z201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S200:Z200"/>
    <mergeCell ref="AA200:AE200"/>
    <mergeCell ref="AF200:AH200"/>
    <mergeCell ref="AJ200:AO200"/>
    <mergeCell ref="AS200:AT200"/>
    <mergeCell ref="AU200:AV200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O199:P199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S198:Z198"/>
    <mergeCell ref="AA198:AE198"/>
    <mergeCell ref="AF198:AH198"/>
    <mergeCell ref="AJ198:AO198"/>
    <mergeCell ref="AS198:AT198"/>
    <mergeCell ref="AU198:AV198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O197:P197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S196:Z196"/>
    <mergeCell ref="AA196:AE196"/>
    <mergeCell ref="AF196:AH196"/>
    <mergeCell ref="AJ196:AO196"/>
    <mergeCell ref="AS196:AT196"/>
    <mergeCell ref="AU196:AV196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O195:P195"/>
    <mergeCell ref="Q195:R195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S194:Z194"/>
    <mergeCell ref="AA194:AE194"/>
    <mergeCell ref="AF194:AH194"/>
    <mergeCell ref="AJ194:AO194"/>
    <mergeCell ref="AS194:AT194"/>
    <mergeCell ref="AU194:AV194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O193:P193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S192:Z192"/>
    <mergeCell ref="AA192:AE192"/>
    <mergeCell ref="AF192:AH192"/>
    <mergeCell ref="AJ192:AO192"/>
    <mergeCell ref="AS192:AT192"/>
    <mergeCell ref="AU192:AV192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O191:P191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S190:Z190"/>
    <mergeCell ref="AA190:AE190"/>
    <mergeCell ref="AF190:AH190"/>
    <mergeCell ref="AJ190:AO190"/>
    <mergeCell ref="AS190:AT190"/>
    <mergeCell ref="AU190:AV190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O189:P189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S188:Z188"/>
    <mergeCell ref="AA188:AE188"/>
    <mergeCell ref="AF188:AH188"/>
    <mergeCell ref="AJ188:AO188"/>
    <mergeCell ref="AS188:AT188"/>
    <mergeCell ref="AU188:AV188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S186:Z186"/>
    <mergeCell ref="AA186:AE186"/>
    <mergeCell ref="AF186:AH186"/>
    <mergeCell ref="AJ186:AO186"/>
    <mergeCell ref="AS186:AT186"/>
    <mergeCell ref="AU186:AV186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S184:Z184"/>
    <mergeCell ref="AA184:AE184"/>
    <mergeCell ref="AF184:AH184"/>
    <mergeCell ref="AJ184:AO184"/>
    <mergeCell ref="AS184:AT184"/>
    <mergeCell ref="AU184:AV184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S180:Z180"/>
    <mergeCell ref="AA180:AE180"/>
    <mergeCell ref="AF180:AH180"/>
    <mergeCell ref="AJ180:AO180"/>
    <mergeCell ref="AS180:AT180"/>
    <mergeCell ref="AU180:AV180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S178:Z178"/>
    <mergeCell ref="AA178:AE178"/>
    <mergeCell ref="AF178:AH178"/>
    <mergeCell ref="AJ178:AO178"/>
    <mergeCell ref="AS178:AT178"/>
    <mergeCell ref="AU178:AV178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S176:Z176"/>
    <mergeCell ref="AA176:AE176"/>
    <mergeCell ref="AF176:AH176"/>
    <mergeCell ref="AJ176:AO176"/>
    <mergeCell ref="AS176:AT176"/>
    <mergeCell ref="AU176:AV176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S174:Z174"/>
    <mergeCell ref="AA174:AE174"/>
    <mergeCell ref="AF174:AH174"/>
    <mergeCell ref="AJ174:AO174"/>
    <mergeCell ref="AS174:AT174"/>
    <mergeCell ref="AU174:AV174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S172:Z172"/>
    <mergeCell ref="AA172:AE172"/>
    <mergeCell ref="AF172:AH172"/>
    <mergeCell ref="AJ172:AO172"/>
    <mergeCell ref="AS172:AT172"/>
    <mergeCell ref="AU172:AV172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S170:Z170"/>
    <mergeCell ref="AA170:AE170"/>
    <mergeCell ref="AF170:AH170"/>
    <mergeCell ref="AJ170:AO170"/>
    <mergeCell ref="AS170:AT170"/>
    <mergeCell ref="AU170:AV170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S168:Z168"/>
    <mergeCell ref="AA168:AE168"/>
    <mergeCell ref="AF168:AH168"/>
    <mergeCell ref="AJ168:AO168"/>
    <mergeCell ref="AS168:AT168"/>
    <mergeCell ref="AU168:AV168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S166:Z166"/>
    <mergeCell ref="AA166:AE166"/>
    <mergeCell ref="AF166:AH166"/>
    <mergeCell ref="AJ166:AO166"/>
    <mergeCell ref="AS166:AT166"/>
    <mergeCell ref="AU166:AV166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S164:Z164"/>
    <mergeCell ref="AA164:AE164"/>
    <mergeCell ref="AF164:AH164"/>
    <mergeCell ref="AJ164:AO164"/>
    <mergeCell ref="AS164:AT164"/>
    <mergeCell ref="AU164:AV164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S162:Z162"/>
    <mergeCell ref="AA162:AE162"/>
    <mergeCell ref="AF162:AH162"/>
    <mergeCell ref="AJ162:AO162"/>
    <mergeCell ref="AS162:AT162"/>
    <mergeCell ref="AU162:AV162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S160:Z160"/>
    <mergeCell ref="AA160:AE160"/>
    <mergeCell ref="AF160:AH160"/>
    <mergeCell ref="AJ160:AO160"/>
    <mergeCell ref="AS160:AT160"/>
    <mergeCell ref="AU160:AV160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S158:Z158"/>
    <mergeCell ref="AA158:AE158"/>
    <mergeCell ref="AF158:AH158"/>
    <mergeCell ref="AJ158:AO158"/>
    <mergeCell ref="AS158:AT158"/>
    <mergeCell ref="AU158:AV158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S156:Z156"/>
    <mergeCell ref="AA156:AE156"/>
    <mergeCell ref="AF156:AH156"/>
    <mergeCell ref="AJ156:AO156"/>
    <mergeCell ref="AS156:AT156"/>
    <mergeCell ref="AU156:AV156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S154:Z154"/>
    <mergeCell ref="AA154:AE154"/>
    <mergeCell ref="AF154:AH154"/>
    <mergeCell ref="AJ154:AO154"/>
    <mergeCell ref="AS154:AT154"/>
    <mergeCell ref="AU154:AV154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S152:Z152"/>
    <mergeCell ref="AA152:AE152"/>
    <mergeCell ref="AF152:AH152"/>
    <mergeCell ref="AJ152:AO152"/>
    <mergeCell ref="AS152:AT152"/>
    <mergeCell ref="AU152:AV152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S150:Z150"/>
    <mergeCell ref="AA150:AE150"/>
    <mergeCell ref="AF150:AH150"/>
    <mergeCell ref="AJ150:AO150"/>
    <mergeCell ref="AS150:AT150"/>
    <mergeCell ref="AU150:AV150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S148:Z148"/>
    <mergeCell ref="AA148:AE148"/>
    <mergeCell ref="AF148:AH148"/>
    <mergeCell ref="AJ148:AO148"/>
    <mergeCell ref="AS148:AT148"/>
    <mergeCell ref="AU148:AV148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S146:Z146"/>
    <mergeCell ref="AA146:AE146"/>
    <mergeCell ref="AF146:AH146"/>
    <mergeCell ref="AJ146:AO146"/>
    <mergeCell ref="AS146:AT146"/>
    <mergeCell ref="AU146:AV146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S144:Z144"/>
    <mergeCell ref="AA144:AE144"/>
    <mergeCell ref="AF144:AH144"/>
    <mergeCell ref="AJ144:AO144"/>
    <mergeCell ref="AS144:AT144"/>
    <mergeCell ref="AU144:AV144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S142:Z142"/>
    <mergeCell ref="AA142:AE142"/>
    <mergeCell ref="AF142:AH142"/>
    <mergeCell ref="AJ142:AO142"/>
    <mergeCell ref="AS142:AT142"/>
    <mergeCell ref="AU142:AV142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Y206"/>
  <sheetViews>
    <sheetView showGridLines="0" workbookViewId="0">
      <selection activeCell="AQ18" sqref="AQ18"/>
    </sheetView>
  </sheetViews>
  <sheetFormatPr baseColWidth="10" defaultColWidth="11.42578125" defaultRowHeight="15" x14ac:dyDescent="0.25"/>
  <cols>
    <col min="1" max="1" width="2.85546875" style="90" customWidth="1"/>
    <col min="2" max="5" width="2.7109375" style="90" customWidth="1"/>
    <col min="6" max="6" width="2.85546875" style="90" customWidth="1"/>
    <col min="7" max="9" width="2.7109375" style="90" customWidth="1"/>
    <col min="10" max="10" width="2.42578125" style="90" customWidth="1"/>
    <col min="11" max="11" width="0.28515625" style="90" customWidth="1"/>
    <col min="12" max="12" width="1" style="90" customWidth="1"/>
    <col min="13" max="13" width="1.5703125" style="90" customWidth="1"/>
    <col min="14" max="26" width="2.7109375" style="90" customWidth="1"/>
    <col min="27" max="27" width="2.42578125" style="90" customWidth="1"/>
    <col min="28" max="28" width="0.28515625" style="90" customWidth="1"/>
    <col min="29" max="29" width="1.85546875" style="90" customWidth="1"/>
    <col min="30" max="30" width="0.85546875" style="90" customWidth="1"/>
    <col min="31" max="34" width="2.7109375" style="90" customWidth="1"/>
    <col min="35" max="35" width="3.28515625" style="90" customWidth="1"/>
    <col min="36" max="36" width="3.140625" style="90" customWidth="1"/>
    <col min="37" max="38" width="2.7109375" style="90" customWidth="1"/>
    <col min="39" max="40" width="0.85546875" style="90" customWidth="1"/>
    <col min="41" max="41" width="1" style="90" customWidth="1"/>
    <col min="42" max="44" width="10.85546875" style="90" customWidth="1"/>
    <col min="45" max="45" width="3.85546875" style="90" customWidth="1"/>
    <col min="46" max="46" width="7" style="90" customWidth="1"/>
    <col min="47" max="47" width="6.85546875" style="90" customWidth="1"/>
    <col min="48" max="48" width="4" style="90" customWidth="1"/>
    <col min="49" max="51" width="10.85546875" style="90" customWidth="1"/>
    <col min="52" max="52" width="0" style="90" hidden="1" customWidth="1"/>
    <col min="53" max="53" width="54.5703125" style="90" customWidth="1"/>
    <col min="54" max="16384" width="11.42578125" style="90"/>
  </cols>
  <sheetData>
    <row r="1" spans="1:51" ht="4.3499999999999996" customHeight="1" x14ac:dyDescent="0.25"/>
    <row r="2" spans="1:51" ht="4.3499999999999996" customHeight="1" x14ac:dyDescent="0.25">
      <c r="A2" s="144"/>
      <c r="B2" s="144"/>
      <c r="C2" s="144"/>
      <c r="D2" s="144"/>
      <c r="E2" s="144"/>
      <c r="F2" s="144"/>
      <c r="G2" s="144"/>
      <c r="H2" s="144"/>
      <c r="I2" s="144"/>
      <c r="J2" s="144"/>
    </row>
    <row r="3" spans="1:51" ht="14.1" customHeight="1" x14ac:dyDescent="0.25">
      <c r="A3" s="144"/>
      <c r="B3" s="144"/>
      <c r="C3" s="144"/>
      <c r="D3" s="144"/>
      <c r="E3" s="144"/>
      <c r="F3" s="144"/>
      <c r="G3" s="144"/>
      <c r="H3" s="144"/>
      <c r="I3" s="144"/>
      <c r="J3" s="144"/>
      <c r="M3" s="166" t="s">
        <v>284</v>
      </c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D3" s="167" t="s">
        <v>285</v>
      </c>
      <c r="AE3" s="144"/>
      <c r="AF3" s="144"/>
      <c r="AG3" s="144"/>
      <c r="AH3" s="144"/>
      <c r="AI3" s="144"/>
      <c r="AJ3" s="144"/>
      <c r="AK3" s="144"/>
      <c r="AL3" s="144"/>
      <c r="AM3" s="144"/>
      <c r="AO3" s="168" t="s">
        <v>286</v>
      </c>
      <c r="AP3" s="144"/>
      <c r="AQ3" s="144"/>
      <c r="AR3" s="144"/>
      <c r="AS3" s="144"/>
    </row>
    <row r="4" spans="1:51" ht="7.15" customHeight="1" x14ac:dyDescent="0.25">
      <c r="A4" s="144"/>
      <c r="B4" s="144"/>
      <c r="C4" s="144"/>
      <c r="D4" s="144"/>
      <c r="E4" s="144"/>
      <c r="F4" s="144"/>
      <c r="G4" s="144"/>
      <c r="H4" s="144"/>
      <c r="I4" s="144"/>
      <c r="J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</row>
    <row r="5" spans="1:51" ht="28.35" customHeight="1" x14ac:dyDescent="0.25">
      <c r="A5" s="144"/>
      <c r="B5" s="144"/>
      <c r="C5" s="144"/>
      <c r="D5" s="144"/>
      <c r="E5" s="144"/>
      <c r="F5" s="144"/>
      <c r="G5" s="144"/>
      <c r="H5" s="144"/>
      <c r="I5" s="144"/>
      <c r="J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D5" s="161" t="s">
        <v>287</v>
      </c>
      <c r="AE5" s="144"/>
      <c r="AF5" s="144"/>
      <c r="AG5" s="144"/>
      <c r="AH5" s="144"/>
      <c r="AI5" s="144"/>
      <c r="AJ5" s="144"/>
      <c r="AK5" s="144"/>
      <c r="AL5" s="144"/>
      <c r="AM5" s="144"/>
      <c r="AO5" s="162" t="s">
        <v>288</v>
      </c>
      <c r="AP5" s="144"/>
      <c r="AQ5" s="144"/>
      <c r="AR5" s="144"/>
      <c r="AS5" s="144"/>
    </row>
    <row r="6" spans="1:51" ht="2.85" customHeight="1" x14ac:dyDescent="0.25">
      <c r="A6" s="144"/>
      <c r="B6" s="144"/>
      <c r="C6" s="144"/>
      <c r="D6" s="144"/>
      <c r="E6" s="144"/>
      <c r="F6" s="144"/>
      <c r="G6" s="144"/>
      <c r="H6" s="144"/>
      <c r="I6" s="144"/>
      <c r="J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O6" s="144"/>
      <c r="AP6" s="144"/>
      <c r="AQ6" s="144"/>
      <c r="AR6" s="144"/>
      <c r="AS6" s="144"/>
    </row>
    <row r="7" spans="1:51" x14ac:dyDescent="0.25"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O7" s="144"/>
      <c r="AP7" s="144"/>
      <c r="AQ7" s="144"/>
      <c r="AR7" s="144"/>
      <c r="AS7" s="144"/>
    </row>
    <row r="8" spans="1:51" ht="7.15" customHeight="1" x14ac:dyDescent="0.25"/>
    <row r="9" spans="1:51" ht="14.1" customHeight="1" x14ac:dyDescent="0.25">
      <c r="AD9" s="161" t="s">
        <v>289</v>
      </c>
      <c r="AE9" s="144"/>
      <c r="AF9" s="144"/>
      <c r="AG9" s="144"/>
      <c r="AH9" s="144"/>
      <c r="AI9" s="144"/>
      <c r="AJ9" s="144"/>
      <c r="AK9" s="144"/>
      <c r="AL9" s="144"/>
      <c r="AM9" s="144"/>
      <c r="AO9" s="162" t="s">
        <v>436</v>
      </c>
      <c r="AP9" s="144"/>
      <c r="AQ9" s="144"/>
      <c r="AR9" s="144"/>
      <c r="AS9" s="144"/>
    </row>
    <row r="10" spans="1:51" ht="0" hidden="1" customHeight="1" x14ac:dyDescent="0.25"/>
    <row r="11" spans="1:51" ht="19.899999999999999" customHeight="1" x14ac:dyDescent="0.25"/>
    <row r="12" spans="1:51" ht="0" hidden="1" customHeight="1" x14ac:dyDescent="0.25"/>
    <row r="13" spans="1:51" ht="8.4499999999999993" customHeight="1" x14ac:dyDescent="0.25"/>
    <row r="14" spans="1:51" x14ac:dyDescent="0.25">
      <c r="A14" s="163" t="s">
        <v>291</v>
      </c>
      <c r="B14" s="155"/>
      <c r="C14" s="155"/>
      <c r="D14" s="155"/>
      <c r="E14" s="154"/>
      <c r="F14" s="164" t="s">
        <v>292</v>
      </c>
      <c r="G14" s="155"/>
      <c r="H14" s="154"/>
      <c r="I14" s="163" t="s">
        <v>293</v>
      </c>
      <c r="J14" s="155"/>
      <c r="K14" s="155"/>
      <c r="L14" s="155"/>
      <c r="M14" s="155"/>
      <c r="N14" s="155"/>
      <c r="O14" s="155"/>
      <c r="P14" s="154"/>
      <c r="Q14" s="165" t="s">
        <v>437</v>
      </c>
      <c r="R14" s="155"/>
      <c r="S14" s="155"/>
      <c r="T14" s="155"/>
      <c r="U14" s="155"/>
      <c r="V14" s="155"/>
      <c r="W14" s="154"/>
      <c r="X14" s="163" t="s">
        <v>295</v>
      </c>
      <c r="Y14" s="155"/>
      <c r="Z14" s="155"/>
      <c r="AA14" s="155"/>
      <c r="AB14" s="155"/>
      <c r="AC14" s="155"/>
      <c r="AD14" s="154"/>
      <c r="AE14" s="165" t="s">
        <v>296</v>
      </c>
      <c r="AF14" s="155"/>
      <c r="AG14" s="155"/>
      <c r="AH14" s="155"/>
      <c r="AI14" s="155"/>
      <c r="AJ14" s="154"/>
      <c r="AK14" s="89" t="s">
        <v>283</v>
      </c>
      <c r="AL14" s="89" t="s">
        <v>283</v>
      </c>
      <c r="AM14" s="143" t="s">
        <v>283</v>
      </c>
      <c r="AN14" s="144"/>
      <c r="AO14" s="144"/>
      <c r="AP14" s="89" t="s">
        <v>283</v>
      </c>
      <c r="AQ14" s="89" t="s">
        <v>283</v>
      </c>
      <c r="AR14" s="89" t="s">
        <v>283</v>
      </c>
      <c r="AS14" s="143" t="s">
        <v>283</v>
      </c>
      <c r="AT14" s="144"/>
      <c r="AU14" s="143" t="s">
        <v>283</v>
      </c>
      <c r="AV14" s="144"/>
      <c r="AW14" s="89" t="s">
        <v>283</v>
      </c>
      <c r="AX14" s="89" t="s">
        <v>283</v>
      </c>
      <c r="AY14" s="89" t="s">
        <v>283</v>
      </c>
    </row>
    <row r="15" spans="1:51" x14ac:dyDescent="0.25">
      <c r="A15" s="156" t="s">
        <v>297</v>
      </c>
      <c r="B15" s="155"/>
      <c r="C15" s="155"/>
      <c r="D15" s="155"/>
      <c r="E15" s="155"/>
      <c r="F15" s="154"/>
      <c r="G15" s="157" t="s">
        <v>288</v>
      </c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4"/>
      <c r="AH15" s="96" t="s">
        <v>283</v>
      </c>
      <c r="AI15" s="96" t="s">
        <v>283</v>
      </c>
      <c r="AJ15" s="96" t="s">
        <v>283</v>
      </c>
      <c r="AK15" s="96" t="s">
        <v>283</v>
      </c>
      <c r="AL15" s="96" t="s">
        <v>283</v>
      </c>
      <c r="AM15" s="159" t="s">
        <v>283</v>
      </c>
      <c r="AN15" s="160"/>
      <c r="AO15" s="160"/>
      <c r="AP15" s="89" t="s">
        <v>283</v>
      </c>
      <c r="AQ15" s="89" t="s">
        <v>283</v>
      </c>
      <c r="AR15" s="89" t="s">
        <v>283</v>
      </c>
      <c r="AS15" s="143" t="s">
        <v>283</v>
      </c>
      <c r="AT15" s="144"/>
      <c r="AU15" s="143" t="s">
        <v>283</v>
      </c>
      <c r="AV15" s="144"/>
      <c r="AW15" s="89" t="s">
        <v>283</v>
      </c>
      <c r="AX15" s="89" t="s">
        <v>283</v>
      </c>
      <c r="AY15" s="89" t="s">
        <v>283</v>
      </c>
    </row>
    <row r="16" spans="1:51" x14ac:dyDescent="0.25">
      <c r="A16" s="156" t="s">
        <v>298</v>
      </c>
      <c r="B16" s="155"/>
      <c r="C16" s="155"/>
      <c r="D16" s="155"/>
      <c r="E16" s="155"/>
      <c r="F16" s="155"/>
      <c r="G16" s="154"/>
      <c r="H16" s="157" t="s">
        <v>288</v>
      </c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4"/>
      <c r="AP16" s="89" t="s">
        <v>283</v>
      </c>
      <c r="AQ16" s="89" t="s">
        <v>283</v>
      </c>
      <c r="AR16" s="89" t="s">
        <v>283</v>
      </c>
      <c r="AS16" s="143" t="s">
        <v>283</v>
      </c>
      <c r="AT16" s="144"/>
      <c r="AU16" s="143" t="s">
        <v>283</v>
      </c>
      <c r="AV16" s="144"/>
      <c r="AW16" s="89" t="s">
        <v>283</v>
      </c>
      <c r="AX16" s="89" t="s">
        <v>283</v>
      </c>
      <c r="AY16" s="89" t="s">
        <v>283</v>
      </c>
    </row>
    <row r="17" spans="1:51" ht="36" x14ac:dyDescent="0.25">
      <c r="A17" s="153" t="s">
        <v>299</v>
      </c>
      <c r="B17" s="154"/>
      <c r="C17" s="158" t="s">
        <v>300</v>
      </c>
      <c r="D17" s="154"/>
      <c r="E17" s="153" t="s">
        <v>301</v>
      </c>
      <c r="F17" s="154"/>
      <c r="G17" s="153" t="s">
        <v>302</v>
      </c>
      <c r="H17" s="154"/>
      <c r="I17" s="153" t="s">
        <v>303</v>
      </c>
      <c r="J17" s="155"/>
      <c r="K17" s="154"/>
      <c r="L17" s="153" t="s">
        <v>304</v>
      </c>
      <c r="M17" s="155"/>
      <c r="N17" s="154"/>
      <c r="O17" s="153" t="s">
        <v>305</v>
      </c>
      <c r="P17" s="154"/>
      <c r="Q17" s="153" t="s">
        <v>306</v>
      </c>
      <c r="R17" s="154"/>
      <c r="S17" s="153" t="s">
        <v>1</v>
      </c>
      <c r="T17" s="155"/>
      <c r="U17" s="155"/>
      <c r="V17" s="155"/>
      <c r="W17" s="155"/>
      <c r="X17" s="155"/>
      <c r="Y17" s="155"/>
      <c r="Z17" s="154"/>
      <c r="AA17" s="153" t="s">
        <v>2</v>
      </c>
      <c r="AB17" s="155"/>
      <c r="AC17" s="155"/>
      <c r="AD17" s="155"/>
      <c r="AE17" s="154"/>
      <c r="AF17" s="153" t="s">
        <v>3</v>
      </c>
      <c r="AG17" s="155"/>
      <c r="AH17" s="154"/>
      <c r="AI17" s="91" t="s">
        <v>4</v>
      </c>
      <c r="AJ17" s="153" t="s">
        <v>5</v>
      </c>
      <c r="AK17" s="155"/>
      <c r="AL17" s="155"/>
      <c r="AM17" s="155"/>
      <c r="AN17" s="155"/>
      <c r="AO17" s="154"/>
      <c r="AP17" s="91" t="s">
        <v>10</v>
      </c>
      <c r="AQ17" s="91" t="s">
        <v>12</v>
      </c>
      <c r="AR17" s="91" t="s">
        <v>13</v>
      </c>
      <c r="AS17" s="153" t="s">
        <v>14</v>
      </c>
      <c r="AT17" s="154"/>
      <c r="AU17" s="153" t="s">
        <v>15</v>
      </c>
      <c r="AV17" s="154"/>
      <c r="AW17" s="91" t="s">
        <v>16</v>
      </c>
      <c r="AX17" s="91" t="s">
        <v>17</v>
      </c>
      <c r="AY17" s="91" t="s">
        <v>18</v>
      </c>
    </row>
    <row r="18" spans="1:51" x14ac:dyDescent="0.25">
      <c r="A18" s="150" t="s">
        <v>22</v>
      </c>
      <c r="B18" s="144"/>
      <c r="C18" s="150"/>
      <c r="D18" s="144"/>
      <c r="E18" s="150"/>
      <c r="F18" s="144"/>
      <c r="G18" s="150"/>
      <c r="H18" s="144"/>
      <c r="I18" s="150"/>
      <c r="J18" s="144"/>
      <c r="K18" s="144"/>
      <c r="L18" s="150"/>
      <c r="M18" s="144"/>
      <c r="N18" s="144"/>
      <c r="O18" s="150"/>
      <c r="P18" s="144"/>
      <c r="Q18" s="150"/>
      <c r="R18" s="144"/>
      <c r="S18" s="151" t="s">
        <v>23</v>
      </c>
      <c r="T18" s="144"/>
      <c r="U18" s="144"/>
      <c r="V18" s="144"/>
      <c r="W18" s="144"/>
      <c r="X18" s="144"/>
      <c r="Y18" s="144"/>
      <c r="Z18" s="144"/>
      <c r="AA18" s="150" t="s">
        <v>19</v>
      </c>
      <c r="AB18" s="144"/>
      <c r="AC18" s="144"/>
      <c r="AD18" s="144"/>
      <c r="AE18" s="144"/>
      <c r="AF18" s="150" t="s">
        <v>20</v>
      </c>
      <c r="AG18" s="144"/>
      <c r="AH18" s="144"/>
      <c r="AI18" s="92" t="s">
        <v>307</v>
      </c>
      <c r="AJ18" s="152" t="s">
        <v>21</v>
      </c>
      <c r="AK18" s="144"/>
      <c r="AL18" s="144"/>
      <c r="AM18" s="144"/>
      <c r="AN18" s="144"/>
      <c r="AO18" s="144"/>
      <c r="AP18" s="93" t="s">
        <v>438</v>
      </c>
      <c r="AQ18" s="93" t="s">
        <v>439</v>
      </c>
      <c r="AR18" s="93" t="s">
        <v>440</v>
      </c>
      <c r="AS18" s="149" t="s">
        <v>441</v>
      </c>
      <c r="AT18" s="144"/>
      <c r="AU18" s="149" t="s">
        <v>442</v>
      </c>
      <c r="AV18" s="144"/>
      <c r="AW18" s="93" t="s">
        <v>441</v>
      </c>
      <c r="AX18" s="93" t="s">
        <v>310</v>
      </c>
      <c r="AY18" s="93" t="s">
        <v>310</v>
      </c>
    </row>
    <row r="19" spans="1:51" x14ac:dyDescent="0.25">
      <c r="A19" s="150" t="s">
        <v>22</v>
      </c>
      <c r="B19" s="144"/>
      <c r="C19" s="150" t="s">
        <v>312</v>
      </c>
      <c r="D19" s="144"/>
      <c r="E19" s="150"/>
      <c r="F19" s="144"/>
      <c r="G19" s="150"/>
      <c r="H19" s="144"/>
      <c r="I19" s="150"/>
      <c r="J19" s="144"/>
      <c r="K19" s="144"/>
      <c r="L19" s="150"/>
      <c r="M19" s="144"/>
      <c r="N19" s="144"/>
      <c r="O19" s="150"/>
      <c r="P19" s="144"/>
      <c r="Q19" s="150"/>
      <c r="R19" s="144"/>
      <c r="S19" s="151" t="s">
        <v>25</v>
      </c>
      <c r="T19" s="144"/>
      <c r="U19" s="144"/>
      <c r="V19" s="144"/>
      <c r="W19" s="144"/>
      <c r="X19" s="144"/>
      <c r="Y19" s="144"/>
      <c r="Z19" s="144"/>
      <c r="AA19" s="150" t="s">
        <v>19</v>
      </c>
      <c r="AB19" s="144"/>
      <c r="AC19" s="144"/>
      <c r="AD19" s="144"/>
      <c r="AE19" s="144"/>
      <c r="AF19" s="150" t="s">
        <v>20</v>
      </c>
      <c r="AG19" s="144"/>
      <c r="AH19" s="144"/>
      <c r="AI19" s="92" t="s">
        <v>307</v>
      </c>
      <c r="AJ19" s="152" t="s">
        <v>21</v>
      </c>
      <c r="AK19" s="144"/>
      <c r="AL19" s="144"/>
      <c r="AM19" s="144"/>
      <c r="AN19" s="144"/>
      <c r="AO19" s="144"/>
      <c r="AP19" s="93" t="s">
        <v>310</v>
      </c>
      <c r="AQ19" s="93" t="s">
        <v>310</v>
      </c>
      <c r="AR19" s="93" t="s">
        <v>310</v>
      </c>
      <c r="AS19" s="149" t="s">
        <v>310</v>
      </c>
      <c r="AT19" s="144"/>
      <c r="AU19" s="149" t="s">
        <v>310</v>
      </c>
      <c r="AV19" s="144"/>
      <c r="AW19" s="93" t="s">
        <v>310</v>
      </c>
      <c r="AX19" s="93" t="s">
        <v>310</v>
      </c>
      <c r="AY19" s="93" t="s">
        <v>310</v>
      </c>
    </row>
    <row r="20" spans="1:51" x14ac:dyDescent="0.25">
      <c r="A20" s="150" t="s">
        <v>22</v>
      </c>
      <c r="B20" s="144"/>
      <c r="C20" s="150" t="s">
        <v>312</v>
      </c>
      <c r="D20" s="144"/>
      <c r="E20" s="150" t="s">
        <v>312</v>
      </c>
      <c r="F20" s="144"/>
      <c r="G20" s="150"/>
      <c r="H20" s="144"/>
      <c r="I20" s="150"/>
      <c r="J20" s="144"/>
      <c r="K20" s="144"/>
      <c r="L20" s="150"/>
      <c r="M20" s="144"/>
      <c r="N20" s="144"/>
      <c r="O20" s="150"/>
      <c r="P20" s="144"/>
      <c r="Q20" s="150"/>
      <c r="R20" s="144"/>
      <c r="S20" s="151" t="s">
        <v>27</v>
      </c>
      <c r="T20" s="144"/>
      <c r="U20" s="144"/>
      <c r="V20" s="144"/>
      <c r="W20" s="144"/>
      <c r="X20" s="144"/>
      <c r="Y20" s="144"/>
      <c r="Z20" s="144"/>
      <c r="AA20" s="150" t="s">
        <v>19</v>
      </c>
      <c r="AB20" s="144"/>
      <c r="AC20" s="144"/>
      <c r="AD20" s="144"/>
      <c r="AE20" s="144"/>
      <c r="AF20" s="150" t="s">
        <v>20</v>
      </c>
      <c r="AG20" s="144"/>
      <c r="AH20" s="144"/>
      <c r="AI20" s="92" t="s">
        <v>307</v>
      </c>
      <c r="AJ20" s="152" t="s">
        <v>21</v>
      </c>
      <c r="AK20" s="144"/>
      <c r="AL20" s="144"/>
      <c r="AM20" s="144"/>
      <c r="AN20" s="144"/>
      <c r="AO20" s="144"/>
      <c r="AP20" s="93" t="s">
        <v>310</v>
      </c>
      <c r="AQ20" s="93" t="s">
        <v>310</v>
      </c>
      <c r="AR20" s="93" t="s">
        <v>310</v>
      </c>
      <c r="AS20" s="149" t="s">
        <v>310</v>
      </c>
      <c r="AT20" s="144"/>
      <c r="AU20" s="149" t="s">
        <v>310</v>
      </c>
      <c r="AV20" s="144"/>
      <c r="AW20" s="93" t="s">
        <v>310</v>
      </c>
      <c r="AX20" s="93" t="s">
        <v>310</v>
      </c>
      <c r="AY20" s="93" t="s">
        <v>310</v>
      </c>
    </row>
    <row r="21" spans="1:51" x14ac:dyDescent="0.25">
      <c r="A21" s="150" t="s">
        <v>22</v>
      </c>
      <c r="B21" s="144"/>
      <c r="C21" s="150" t="s">
        <v>312</v>
      </c>
      <c r="D21" s="144"/>
      <c r="E21" s="150" t="s">
        <v>312</v>
      </c>
      <c r="F21" s="144"/>
      <c r="G21" s="150" t="s">
        <v>312</v>
      </c>
      <c r="H21" s="144"/>
      <c r="I21" s="150"/>
      <c r="J21" s="144"/>
      <c r="K21" s="144"/>
      <c r="L21" s="150"/>
      <c r="M21" s="144"/>
      <c r="N21" s="144"/>
      <c r="O21" s="150"/>
      <c r="P21" s="144"/>
      <c r="Q21" s="150"/>
      <c r="R21" s="144"/>
      <c r="S21" s="151" t="s">
        <v>29</v>
      </c>
      <c r="T21" s="144"/>
      <c r="U21" s="144"/>
      <c r="V21" s="144"/>
      <c r="W21" s="144"/>
      <c r="X21" s="144"/>
      <c r="Y21" s="144"/>
      <c r="Z21" s="144"/>
      <c r="AA21" s="150" t="s">
        <v>19</v>
      </c>
      <c r="AB21" s="144"/>
      <c r="AC21" s="144"/>
      <c r="AD21" s="144"/>
      <c r="AE21" s="144"/>
      <c r="AF21" s="150" t="s">
        <v>20</v>
      </c>
      <c r="AG21" s="144"/>
      <c r="AH21" s="144"/>
      <c r="AI21" s="92" t="s">
        <v>307</v>
      </c>
      <c r="AJ21" s="152" t="s">
        <v>21</v>
      </c>
      <c r="AK21" s="144"/>
      <c r="AL21" s="144"/>
      <c r="AM21" s="144"/>
      <c r="AN21" s="144"/>
      <c r="AO21" s="144"/>
      <c r="AP21" s="93" t="s">
        <v>310</v>
      </c>
      <c r="AQ21" s="93" t="s">
        <v>310</v>
      </c>
      <c r="AR21" s="93" t="s">
        <v>310</v>
      </c>
      <c r="AS21" s="149" t="s">
        <v>310</v>
      </c>
      <c r="AT21" s="144"/>
      <c r="AU21" s="149" t="s">
        <v>310</v>
      </c>
      <c r="AV21" s="144"/>
      <c r="AW21" s="93" t="s">
        <v>310</v>
      </c>
      <c r="AX21" s="93" t="s">
        <v>310</v>
      </c>
      <c r="AY21" s="93" t="s">
        <v>310</v>
      </c>
    </row>
    <row r="22" spans="1:51" x14ac:dyDescent="0.25">
      <c r="A22" s="150" t="s">
        <v>22</v>
      </c>
      <c r="B22" s="144"/>
      <c r="C22" s="150" t="s">
        <v>312</v>
      </c>
      <c r="D22" s="144"/>
      <c r="E22" s="150" t="s">
        <v>312</v>
      </c>
      <c r="F22" s="144"/>
      <c r="G22" s="150" t="s">
        <v>312</v>
      </c>
      <c r="H22" s="144"/>
      <c r="I22" s="150" t="s">
        <v>316</v>
      </c>
      <c r="J22" s="144"/>
      <c r="K22" s="144"/>
      <c r="L22" s="150"/>
      <c r="M22" s="144"/>
      <c r="N22" s="144"/>
      <c r="O22" s="150"/>
      <c r="P22" s="144"/>
      <c r="Q22" s="150"/>
      <c r="R22" s="144"/>
      <c r="S22" s="151" t="s">
        <v>31</v>
      </c>
      <c r="T22" s="144"/>
      <c r="U22" s="144"/>
      <c r="V22" s="144"/>
      <c r="W22" s="144"/>
      <c r="X22" s="144"/>
      <c r="Y22" s="144"/>
      <c r="Z22" s="144"/>
      <c r="AA22" s="150" t="s">
        <v>19</v>
      </c>
      <c r="AB22" s="144"/>
      <c r="AC22" s="144"/>
      <c r="AD22" s="144"/>
      <c r="AE22" s="144"/>
      <c r="AF22" s="150" t="s">
        <v>20</v>
      </c>
      <c r="AG22" s="144"/>
      <c r="AH22" s="144"/>
      <c r="AI22" s="92" t="s">
        <v>307</v>
      </c>
      <c r="AJ22" s="152" t="s">
        <v>21</v>
      </c>
      <c r="AK22" s="144"/>
      <c r="AL22" s="144"/>
      <c r="AM22" s="144"/>
      <c r="AN22" s="144"/>
      <c r="AO22" s="144"/>
      <c r="AP22" s="93" t="s">
        <v>310</v>
      </c>
      <c r="AQ22" s="93" t="s">
        <v>310</v>
      </c>
      <c r="AR22" s="93" t="s">
        <v>310</v>
      </c>
      <c r="AS22" s="149" t="s">
        <v>310</v>
      </c>
      <c r="AT22" s="144"/>
      <c r="AU22" s="149" t="s">
        <v>310</v>
      </c>
      <c r="AV22" s="144"/>
      <c r="AW22" s="93" t="s">
        <v>310</v>
      </c>
      <c r="AX22" s="93" t="s">
        <v>310</v>
      </c>
      <c r="AY22" s="93" t="s">
        <v>310</v>
      </c>
    </row>
    <row r="23" spans="1:51" x14ac:dyDescent="0.25">
      <c r="A23" s="146" t="s">
        <v>22</v>
      </c>
      <c r="B23" s="144"/>
      <c r="C23" s="146" t="s">
        <v>312</v>
      </c>
      <c r="D23" s="144"/>
      <c r="E23" s="146" t="s">
        <v>312</v>
      </c>
      <c r="F23" s="144"/>
      <c r="G23" s="146" t="s">
        <v>312</v>
      </c>
      <c r="H23" s="144"/>
      <c r="I23" s="146" t="s">
        <v>316</v>
      </c>
      <c r="J23" s="144"/>
      <c r="K23" s="144"/>
      <c r="L23" s="146" t="s">
        <v>316</v>
      </c>
      <c r="M23" s="144"/>
      <c r="N23" s="144"/>
      <c r="O23" s="146"/>
      <c r="P23" s="144"/>
      <c r="Q23" s="146"/>
      <c r="R23" s="144"/>
      <c r="S23" s="145" t="s">
        <v>33</v>
      </c>
      <c r="T23" s="144"/>
      <c r="U23" s="144"/>
      <c r="V23" s="144"/>
      <c r="W23" s="144"/>
      <c r="X23" s="144"/>
      <c r="Y23" s="144"/>
      <c r="Z23" s="144"/>
      <c r="AA23" s="146" t="s">
        <v>19</v>
      </c>
      <c r="AB23" s="144"/>
      <c r="AC23" s="144"/>
      <c r="AD23" s="144"/>
      <c r="AE23" s="144"/>
      <c r="AF23" s="146" t="s">
        <v>20</v>
      </c>
      <c r="AG23" s="144"/>
      <c r="AH23" s="144"/>
      <c r="AI23" s="94" t="s">
        <v>307</v>
      </c>
      <c r="AJ23" s="147" t="s">
        <v>21</v>
      </c>
      <c r="AK23" s="144"/>
      <c r="AL23" s="144"/>
      <c r="AM23" s="144"/>
      <c r="AN23" s="144"/>
      <c r="AO23" s="144"/>
      <c r="AP23" s="95" t="s">
        <v>310</v>
      </c>
      <c r="AQ23" s="95" t="s">
        <v>310</v>
      </c>
      <c r="AR23" s="95" t="s">
        <v>310</v>
      </c>
      <c r="AS23" s="148" t="s">
        <v>310</v>
      </c>
      <c r="AT23" s="144"/>
      <c r="AU23" s="148" t="s">
        <v>310</v>
      </c>
      <c r="AV23" s="144"/>
      <c r="AW23" s="95" t="s">
        <v>310</v>
      </c>
      <c r="AX23" s="95" t="s">
        <v>310</v>
      </c>
      <c r="AY23" s="95" t="s">
        <v>310</v>
      </c>
    </row>
    <row r="24" spans="1:51" x14ac:dyDescent="0.25">
      <c r="A24" s="146" t="s">
        <v>22</v>
      </c>
      <c r="B24" s="144"/>
      <c r="C24" s="146" t="s">
        <v>312</v>
      </c>
      <c r="D24" s="144"/>
      <c r="E24" s="146" t="s">
        <v>312</v>
      </c>
      <c r="F24" s="144"/>
      <c r="G24" s="146" t="s">
        <v>312</v>
      </c>
      <c r="H24" s="144"/>
      <c r="I24" s="146" t="s">
        <v>316</v>
      </c>
      <c r="J24" s="144"/>
      <c r="K24" s="144"/>
      <c r="L24" s="146" t="s">
        <v>317</v>
      </c>
      <c r="M24" s="144"/>
      <c r="N24" s="144"/>
      <c r="O24" s="146"/>
      <c r="P24" s="144"/>
      <c r="Q24" s="146"/>
      <c r="R24" s="144"/>
      <c r="S24" s="145" t="s">
        <v>35</v>
      </c>
      <c r="T24" s="144"/>
      <c r="U24" s="144"/>
      <c r="V24" s="144"/>
      <c r="W24" s="144"/>
      <c r="X24" s="144"/>
      <c r="Y24" s="144"/>
      <c r="Z24" s="144"/>
      <c r="AA24" s="146" t="s">
        <v>19</v>
      </c>
      <c r="AB24" s="144"/>
      <c r="AC24" s="144"/>
      <c r="AD24" s="144"/>
      <c r="AE24" s="144"/>
      <c r="AF24" s="146" t="s">
        <v>20</v>
      </c>
      <c r="AG24" s="144"/>
      <c r="AH24" s="144"/>
      <c r="AI24" s="94" t="s">
        <v>307</v>
      </c>
      <c r="AJ24" s="147" t="s">
        <v>21</v>
      </c>
      <c r="AK24" s="144"/>
      <c r="AL24" s="144"/>
      <c r="AM24" s="144"/>
      <c r="AN24" s="144"/>
      <c r="AO24" s="144"/>
      <c r="AP24" s="95" t="s">
        <v>310</v>
      </c>
      <c r="AQ24" s="95" t="s">
        <v>310</v>
      </c>
      <c r="AR24" s="95" t="s">
        <v>310</v>
      </c>
      <c r="AS24" s="148" t="s">
        <v>310</v>
      </c>
      <c r="AT24" s="144"/>
      <c r="AU24" s="148" t="s">
        <v>310</v>
      </c>
      <c r="AV24" s="144"/>
      <c r="AW24" s="95" t="s">
        <v>310</v>
      </c>
      <c r="AX24" s="95" t="s">
        <v>310</v>
      </c>
      <c r="AY24" s="95" t="s">
        <v>310</v>
      </c>
    </row>
    <row r="25" spans="1:51" x14ac:dyDescent="0.25">
      <c r="A25" s="146" t="s">
        <v>22</v>
      </c>
      <c r="B25" s="144"/>
      <c r="C25" s="146" t="s">
        <v>312</v>
      </c>
      <c r="D25" s="144"/>
      <c r="E25" s="146" t="s">
        <v>312</v>
      </c>
      <c r="F25" s="144"/>
      <c r="G25" s="146" t="s">
        <v>312</v>
      </c>
      <c r="H25" s="144"/>
      <c r="I25" s="146" t="s">
        <v>316</v>
      </c>
      <c r="J25" s="144"/>
      <c r="K25" s="144"/>
      <c r="L25" s="146" t="s">
        <v>318</v>
      </c>
      <c r="M25" s="144"/>
      <c r="N25" s="144"/>
      <c r="O25" s="146"/>
      <c r="P25" s="144"/>
      <c r="Q25" s="146"/>
      <c r="R25" s="144"/>
      <c r="S25" s="145" t="s">
        <v>37</v>
      </c>
      <c r="T25" s="144"/>
      <c r="U25" s="144"/>
      <c r="V25" s="144"/>
      <c r="W25" s="144"/>
      <c r="X25" s="144"/>
      <c r="Y25" s="144"/>
      <c r="Z25" s="144"/>
      <c r="AA25" s="146" t="s">
        <v>19</v>
      </c>
      <c r="AB25" s="144"/>
      <c r="AC25" s="144"/>
      <c r="AD25" s="144"/>
      <c r="AE25" s="144"/>
      <c r="AF25" s="146" t="s">
        <v>20</v>
      </c>
      <c r="AG25" s="144"/>
      <c r="AH25" s="144"/>
      <c r="AI25" s="94" t="s">
        <v>307</v>
      </c>
      <c r="AJ25" s="147" t="s">
        <v>21</v>
      </c>
      <c r="AK25" s="144"/>
      <c r="AL25" s="144"/>
      <c r="AM25" s="144"/>
      <c r="AN25" s="144"/>
      <c r="AO25" s="144"/>
      <c r="AP25" s="95" t="s">
        <v>310</v>
      </c>
      <c r="AQ25" s="95" t="s">
        <v>310</v>
      </c>
      <c r="AR25" s="95" t="s">
        <v>310</v>
      </c>
      <c r="AS25" s="148" t="s">
        <v>310</v>
      </c>
      <c r="AT25" s="144"/>
      <c r="AU25" s="148" t="s">
        <v>310</v>
      </c>
      <c r="AV25" s="144"/>
      <c r="AW25" s="95" t="s">
        <v>310</v>
      </c>
      <c r="AX25" s="95" t="s">
        <v>310</v>
      </c>
      <c r="AY25" s="95" t="s">
        <v>310</v>
      </c>
    </row>
    <row r="26" spans="1:51" x14ac:dyDescent="0.25">
      <c r="A26" s="146" t="s">
        <v>22</v>
      </c>
      <c r="B26" s="144"/>
      <c r="C26" s="146" t="s">
        <v>312</v>
      </c>
      <c r="D26" s="144"/>
      <c r="E26" s="146" t="s">
        <v>312</v>
      </c>
      <c r="F26" s="144"/>
      <c r="G26" s="146" t="s">
        <v>312</v>
      </c>
      <c r="H26" s="144"/>
      <c r="I26" s="146" t="s">
        <v>316</v>
      </c>
      <c r="J26" s="144"/>
      <c r="K26" s="144"/>
      <c r="L26" s="146" t="s">
        <v>319</v>
      </c>
      <c r="M26" s="144"/>
      <c r="N26" s="144"/>
      <c r="O26" s="146"/>
      <c r="P26" s="144"/>
      <c r="Q26" s="146"/>
      <c r="R26" s="144"/>
      <c r="S26" s="145" t="s">
        <v>39</v>
      </c>
      <c r="T26" s="144"/>
      <c r="U26" s="144"/>
      <c r="V26" s="144"/>
      <c r="W26" s="144"/>
      <c r="X26" s="144"/>
      <c r="Y26" s="144"/>
      <c r="Z26" s="144"/>
      <c r="AA26" s="146" t="s">
        <v>19</v>
      </c>
      <c r="AB26" s="144"/>
      <c r="AC26" s="144"/>
      <c r="AD26" s="144"/>
      <c r="AE26" s="144"/>
      <c r="AF26" s="146" t="s">
        <v>20</v>
      </c>
      <c r="AG26" s="144"/>
      <c r="AH26" s="144"/>
      <c r="AI26" s="94" t="s">
        <v>307</v>
      </c>
      <c r="AJ26" s="147" t="s">
        <v>21</v>
      </c>
      <c r="AK26" s="144"/>
      <c r="AL26" s="144"/>
      <c r="AM26" s="144"/>
      <c r="AN26" s="144"/>
      <c r="AO26" s="144"/>
      <c r="AP26" s="95" t="s">
        <v>310</v>
      </c>
      <c r="AQ26" s="95" t="s">
        <v>310</v>
      </c>
      <c r="AR26" s="95" t="s">
        <v>310</v>
      </c>
      <c r="AS26" s="148" t="s">
        <v>310</v>
      </c>
      <c r="AT26" s="144"/>
      <c r="AU26" s="148" t="s">
        <v>310</v>
      </c>
      <c r="AV26" s="144"/>
      <c r="AW26" s="95" t="s">
        <v>310</v>
      </c>
      <c r="AX26" s="95" t="s">
        <v>310</v>
      </c>
      <c r="AY26" s="95" t="s">
        <v>310</v>
      </c>
    </row>
    <row r="27" spans="1:51" x14ac:dyDescent="0.25">
      <c r="A27" s="146" t="s">
        <v>22</v>
      </c>
      <c r="B27" s="144"/>
      <c r="C27" s="146" t="s">
        <v>312</v>
      </c>
      <c r="D27" s="144"/>
      <c r="E27" s="146" t="s">
        <v>312</v>
      </c>
      <c r="F27" s="144"/>
      <c r="G27" s="146" t="s">
        <v>312</v>
      </c>
      <c r="H27" s="144"/>
      <c r="I27" s="146" t="s">
        <v>316</v>
      </c>
      <c r="J27" s="144"/>
      <c r="K27" s="144"/>
      <c r="L27" s="146" t="s">
        <v>320</v>
      </c>
      <c r="M27" s="144"/>
      <c r="N27" s="144"/>
      <c r="O27" s="146"/>
      <c r="P27" s="144"/>
      <c r="Q27" s="146"/>
      <c r="R27" s="144"/>
      <c r="S27" s="145" t="s">
        <v>41</v>
      </c>
      <c r="T27" s="144"/>
      <c r="U27" s="144"/>
      <c r="V27" s="144"/>
      <c r="W27" s="144"/>
      <c r="X27" s="144"/>
      <c r="Y27" s="144"/>
      <c r="Z27" s="144"/>
      <c r="AA27" s="146" t="s">
        <v>19</v>
      </c>
      <c r="AB27" s="144"/>
      <c r="AC27" s="144"/>
      <c r="AD27" s="144"/>
      <c r="AE27" s="144"/>
      <c r="AF27" s="146" t="s">
        <v>20</v>
      </c>
      <c r="AG27" s="144"/>
      <c r="AH27" s="144"/>
      <c r="AI27" s="94" t="s">
        <v>307</v>
      </c>
      <c r="AJ27" s="147" t="s">
        <v>21</v>
      </c>
      <c r="AK27" s="144"/>
      <c r="AL27" s="144"/>
      <c r="AM27" s="144"/>
      <c r="AN27" s="144"/>
      <c r="AO27" s="144"/>
      <c r="AP27" s="95" t="s">
        <v>310</v>
      </c>
      <c r="AQ27" s="95" t="s">
        <v>310</v>
      </c>
      <c r="AR27" s="95" t="s">
        <v>310</v>
      </c>
      <c r="AS27" s="148" t="s">
        <v>310</v>
      </c>
      <c r="AT27" s="144"/>
      <c r="AU27" s="148" t="s">
        <v>310</v>
      </c>
      <c r="AV27" s="144"/>
      <c r="AW27" s="95" t="s">
        <v>310</v>
      </c>
      <c r="AX27" s="95" t="s">
        <v>310</v>
      </c>
      <c r="AY27" s="95" t="s">
        <v>310</v>
      </c>
    </row>
    <row r="28" spans="1:51" x14ac:dyDescent="0.25">
      <c r="A28" s="146" t="s">
        <v>22</v>
      </c>
      <c r="B28" s="144"/>
      <c r="C28" s="146" t="s">
        <v>312</v>
      </c>
      <c r="D28" s="144"/>
      <c r="E28" s="146" t="s">
        <v>312</v>
      </c>
      <c r="F28" s="144"/>
      <c r="G28" s="146" t="s">
        <v>312</v>
      </c>
      <c r="H28" s="144"/>
      <c r="I28" s="146" t="s">
        <v>316</v>
      </c>
      <c r="J28" s="144"/>
      <c r="K28" s="144"/>
      <c r="L28" s="146" t="s">
        <v>322</v>
      </c>
      <c r="M28" s="144"/>
      <c r="N28" s="144"/>
      <c r="O28" s="146"/>
      <c r="P28" s="144"/>
      <c r="Q28" s="146"/>
      <c r="R28" s="144"/>
      <c r="S28" s="145" t="s">
        <v>43</v>
      </c>
      <c r="T28" s="144"/>
      <c r="U28" s="144"/>
      <c r="V28" s="144"/>
      <c r="W28" s="144"/>
      <c r="X28" s="144"/>
      <c r="Y28" s="144"/>
      <c r="Z28" s="144"/>
      <c r="AA28" s="146" t="s">
        <v>19</v>
      </c>
      <c r="AB28" s="144"/>
      <c r="AC28" s="144"/>
      <c r="AD28" s="144"/>
      <c r="AE28" s="144"/>
      <c r="AF28" s="146" t="s">
        <v>20</v>
      </c>
      <c r="AG28" s="144"/>
      <c r="AH28" s="144"/>
      <c r="AI28" s="94" t="s">
        <v>307</v>
      </c>
      <c r="AJ28" s="147" t="s">
        <v>21</v>
      </c>
      <c r="AK28" s="144"/>
      <c r="AL28" s="144"/>
      <c r="AM28" s="144"/>
      <c r="AN28" s="144"/>
      <c r="AO28" s="144"/>
      <c r="AP28" s="95" t="s">
        <v>310</v>
      </c>
      <c r="AQ28" s="95" t="s">
        <v>310</v>
      </c>
      <c r="AR28" s="95" t="s">
        <v>310</v>
      </c>
      <c r="AS28" s="148" t="s">
        <v>310</v>
      </c>
      <c r="AT28" s="144"/>
      <c r="AU28" s="148" t="s">
        <v>310</v>
      </c>
      <c r="AV28" s="144"/>
      <c r="AW28" s="95" t="s">
        <v>310</v>
      </c>
      <c r="AX28" s="95" t="s">
        <v>310</v>
      </c>
      <c r="AY28" s="95" t="s">
        <v>310</v>
      </c>
    </row>
    <row r="29" spans="1:51" x14ac:dyDescent="0.25">
      <c r="A29" s="146" t="s">
        <v>22</v>
      </c>
      <c r="B29" s="144"/>
      <c r="C29" s="146" t="s">
        <v>312</v>
      </c>
      <c r="D29" s="144"/>
      <c r="E29" s="146" t="s">
        <v>312</v>
      </c>
      <c r="F29" s="144"/>
      <c r="G29" s="146" t="s">
        <v>312</v>
      </c>
      <c r="H29" s="144"/>
      <c r="I29" s="146" t="s">
        <v>316</v>
      </c>
      <c r="J29" s="144"/>
      <c r="K29" s="144"/>
      <c r="L29" s="146" t="s">
        <v>324</v>
      </c>
      <c r="M29" s="144"/>
      <c r="N29" s="144"/>
      <c r="O29" s="146"/>
      <c r="P29" s="144"/>
      <c r="Q29" s="146"/>
      <c r="R29" s="144"/>
      <c r="S29" s="145" t="s">
        <v>45</v>
      </c>
      <c r="T29" s="144"/>
      <c r="U29" s="144"/>
      <c r="V29" s="144"/>
      <c r="W29" s="144"/>
      <c r="X29" s="144"/>
      <c r="Y29" s="144"/>
      <c r="Z29" s="144"/>
      <c r="AA29" s="146" t="s">
        <v>19</v>
      </c>
      <c r="AB29" s="144"/>
      <c r="AC29" s="144"/>
      <c r="AD29" s="144"/>
      <c r="AE29" s="144"/>
      <c r="AF29" s="146" t="s">
        <v>20</v>
      </c>
      <c r="AG29" s="144"/>
      <c r="AH29" s="144"/>
      <c r="AI29" s="94" t="s">
        <v>307</v>
      </c>
      <c r="AJ29" s="147" t="s">
        <v>21</v>
      </c>
      <c r="AK29" s="144"/>
      <c r="AL29" s="144"/>
      <c r="AM29" s="144"/>
      <c r="AN29" s="144"/>
      <c r="AO29" s="144"/>
      <c r="AP29" s="95" t="s">
        <v>310</v>
      </c>
      <c r="AQ29" s="95" t="s">
        <v>310</v>
      </c>
      <c r="AR29" s="95" t="s">
        <v>310</v>
      </c>
      <c r="AS29" s="148" t="s">
        <v>310</v>
      </c>
      <c r="AT29" s="144"/>
      <c r="AU29" s="148" t="s">
        <v>310</v>
      </c>
      <c r="AV29" s="144"/>
      <c r="AW29" s="95" t="s">
        <v>310</v>
      </c>
      <c r="AX29" s="95" t="s">
        <v>310</v>
      </c>
      <c r="AY29" s="95" t="s">
        <v>310</v>
      </c>
    </row>
    <row r="30" spans="1:51" x14ac:dyDescent="0.25">
      <c r="A30" s="146" t="s">
        <v>22</v>
      </c>
      <c r="B30" s="144"/>
      <c r="C30" s="146" t="s">
        <v>312</v>
      </c>
      <c r="D30" s="144"/>
      <c r="E30" s="146" t="s">
        <v>312</v>
      </c>
      <c r="F30" s="144"/>
      <c r="G30" s="146" t="s">
        <v>312</v>
      </c>
      <c r="H30" s="144"/>
      <c r="I30" s="146" t="s">
        <v>316</v>
      </c>
      <c r="J30" s="144"/>
      <c r="K30" s="144"/>
      <c r="L30" s="146" t="s">
        <v>325</v>
      </c>
      <c r="M30" s="144"/>
      <c r="N30" s="144"/>
      <c r="O30" s="146"/>
      <c r="P30" s="144"/>
      <c r="Q30" s="146"/>
      <c r="R30" s="144"/>
      <c r="S30" s="145" t="s">
        <v>47</v>
      </c>
      <c r="T30" s="144"/>
      <c r="U30" s="144"/>
      <c r="V30" s="144"/>
      <c r="W30" s="144"/>
      <c r="X30" s="144"/>
      <c r="Y30" s="144"/>
      <c r="Z30" s="144"/>
      <c r="AA30" s="146" t="s">
        <v>19</v>
      </c>
      <c r="AB30" s="144"/>
      <c r="AC30" s="144"/>
      <c r="AD30" s="144"/>
      <c r="AE30" s="144"/>
      <c r="AF30" s="146" t="s">
        <v>20</v>
      </c>
      <c r="AG30" s="144"/>
      <c r="AH30" s="144"/>
      <c r="AI30" s="94" t="s">
        <v>307</v>
      </c>
      <c r="AJ30" s="147" t="s">
        <v>21</v>
      </c>
      <c r="AK30" s="144"/>
      <c r="AL30" s="144"/>
      <c r="AM30" s="144"/>
      <c r="AN30" s="144"/>
      <c r="AO30" s="144"/>
      <c r="AP30" s="95" t="s">
        <v>310</v>
      </c>
      <c r="AQ30" s="95" t="s">
        <v>310</v>
      </c>
      <c r="AR30" s="95" t="s">
        <v>310</v>
      </c>
      <c r="AS30" s="148" t="s">
        <v>310</v>
      </c>
      <c r="AT30" s="144"/>
      <c r="AU30" s="148" t="s">
        <v>310</v>
      </c>
      <c r="AV30" s="144"/>
      <c r="AW30" s="95" t="s">
        <v>310</v>
      </c>
      <c r="AX30" s="95" t="s">
        <v>310</v>
      </c>
      <c r="AY30" s="95" t="s">
        <v>310</v>
      </c>
    </row>
    <row r="31" spans="1:51" x14ac:dyDescent="0.25">
      <c r="A31" s="146" t="s">
        <v>22</v>
      </c>
      <c r="B31" s="144"/>
      <c r="C31" s="146" t="s">
        <v>312</v>
      </c>
      <c r="D31" s="144"/>
      <c r="E31" s="146" t="s">
        <v>312</v>
      </c>
      <c r="F31" s="144"/>
      <c r="G31" s="146" t="s">
        <v>312</v>
      </c>
      <c r="H31" s="144"/>
      <c r="I31" s="146" t="s">
        <v>316</v>
      </c>
      <c r="J31" s="144"/>
      <c r="K31" s="144"/>
      <c r="L31" s="146" t="s">
        <v>327</v>
      </c>
      <c r="M31" s="144"/>
      <c r="N31" s="144"/>
      <c r="O31" s="146"/>
      <c r="P31" s="144"/>
      <c r="Q31" s="146"/>
      <c r="R31" s="144"/>
      <c r="S31" s="145" t="s">
        <v>49</v>
      </c>
      <c r="T31" s="144"/>
      <c r="U31" s="144"/>
      <c r="V31" s="144"/>
      <c r="W31" s="144"/>
      <c r="X31" s="144"/>
      <c r="Y31" s="144"/>
      <c r="Z31" s="144"/>
      <c r="AA31" s="146" t="s">
        <v>19</v>
      </c>
      <c r="AB31" s="144"/>
      <c r="AC31" s="144"/>
      <c r="AD31" s="144"/>
      <c r="AE31" s="144"/>
      <c r="AF31" s="146" t="s">
        <v>20</v>
      </c>
      <c r="AG31" s="144"/>
      <c r="AH31" s="144"/>
      <c r="AI31" s="94" t="s">
        <v>307</v>
      </c>
      <c r="AJ31" s="147" t="s">
        <v>21</v>
      </c>
      <c r="AK31" s="144"/>
      <c r="AL31" s="144"/>
      <c r="AM31" s="144"/>
      <c r="AN31" s="144"/>
      <c r="AO31" s="144"/>
      <c r="AP31" s="95" t="s">
        <v>310</v>
      </c>
      <c r="AQ31" s="95" t="s">
        <v>310</v>
      </c>
      <c r="AR31" s="95" t="s">
        <v>310</v>
      </c>
      <c r="AS31" s="148" t="s">
        <v>310</v>
      </c>
      <c r="AT31" s="144"/>
      <c r="AU31" s="148" t="s">
        <v>310</v>
      </c>
      <c r="AV31" s="144"/>
      <c r="AW31" s="95" t="s">
        <v>310</v>
      </c>
      <c r="AX31" s="95" t="s">
        <v>310</v>
      </c>
      <c r="AY31" s="95" t="s">
        <v>310</v>
      </c>
    </row>
    <row r="32" spans="1:51" x14ac:dyDescent="0.25">
      <c r="A32" s="146" t="s">
        <v>22</v>
      </c>
      <c r="B32" s="144"/>
      <c r="C32" s="146" t="s">
        <v>312</v>
      </c>
      <c r="D32" s="144"/>
      <c r="E32" s="146" t="s">
        <v>312</v>
      </c>
      <c r="F32" s="144"/>
      <c r="G32" s="146" t="s">
        <v>312</v>
      </c>
      <c r="H32" s="144"/>
      <c r="I32" s="146" t="s">
        <v>316</v>
      </c>
      <c r="J32" s="144"/>
      <c r="K32" s="144"/>
      <c r="L32" s="146" t="s">
        <v>329</v>
      </c>
      <c r="M32" s="144"/>
      <c r="N32" s="144"/>
      <c r="O32" s="146"/>
      <c r="P32" s="144"/>
      <c r="Q32" s="146"/>
      <c r="R32" s="144"/>
      <c r="S32" s="145" t="s">
        <v>50</v>
      </c>
      <c r="T32" s="144"/>
      <c r="U32" s="144"/>
      <c r="V32" s="144"/>
      <c r="W32" s="144"/>
      <c r="X32" s="144"/>
      <c r="Y32" s="144"/>
      <c r="Z32" s="144"/>
      <c r="AA32" s="146" t="s">
        <v>19</v>
      </c>
      <c r="AB32" s="144"/>
      <c r="AC32" s="144"/>
      <c r="AD32" s="144"/>
      <c r="AE32" s="144"/>
      <c r="AF32" s="146" t="s">
        <v>20</v>
      </c>
      <c r="AG32" s="144"/>
      <c r="AH32" s="144"/>
      <c r="AI32" s="94" t="s">
        <v>307</v>
      </c>
      <c r="AJ32" s="147" t="s">
        <v>21</v>
      </c>
      <c r="AK32" s="144"/>
      <c r="AL32" s="144"/>
      <c r="AM32" s="144"/>
      <c r="AN32" s="144"/>
      <c r="AO32" s="144"/>
      <c r="AP32" s="95" t="s">
        <v>310</v>
      </c>
      <c r="AQ32" s="95" t="s">
        <v>310</v>
      </c>
      <c r="AR32" s="95" t="s">
        <v>310</v>
      </c>
      <c r="AS32" s="148" t="s">
        <v>310</v>
      </c>
      <c r="AT32" s="144"/>
      <c r="AU32" s="148" t="s">
        <v>310</v>
      </c>
      <c r="AV32" s="144"/>
      <c r="AW32" s="95" t="s">
        <v>310</v>
      </c>
      <c r="AX32" s="95" t="s">
        <v>310</v>
      </c>
      <c r="AY32" s="95" t="s">
        <v>310</v>
      </c>
    </row>
    <row r="33" spans="1:51" x14ac:dyDescent="0.25">
      <c r="A33" s="150" t="s">
        <v>22</v>
      </c>
      <c r="B33" s="144"/>
      <c r="C33" s="150" t="s">
        <v>312</v>
      </c>
      <c r="D33" s="144"/>
      <c r="E33" s="150" t="s">
        <v>312</v>
      </c>
      <c r="F33" s="144"/>
      <c r="G33" s="150" t="s">
        <v>330</v>
      </c>
      <c r="H33" s="144"/>
      <c r="I33" s="150"/>
      <c r="J33" s="144"/>
      <c r="K33" s="144"/>
      <c r="L33" s="150"/>
      <c r="M33" s="144"/>
      <c r="N33" s="144"/>
      <c r="O33" s="150"/>
      <c r="P33" s="144"/>
      <c r="Q33" s="150"/>
      <c r="R33" s="144"/>
      <c r="S33" s="151" t="s">
        <v>52</v>
      </c>
      <c r="T33" s="144"/>
      <c r="U33" s="144"/>
      <c r="V33" s="144"/>
      <c r="W33" s="144"/>
      <c r="X33" s="144"/>
      <c r="Y33" s="144"/>
      <c r="Z33" s="144"/>
      <c r="AA33" s="150" t="s">
        <v>19</v>
      </c>
      <c r="AB33" s="144"/>
      <c r="AC33" s="144"/>
      <c r="AD33" s="144"/>
      <c r="AE33" s="144"/>
      <c r="AF33" s="150" t="s">
        <v>20</v>
      </c>
      <c r="AG33" s="144"/>
      <c r="AH33" s="144"/>
      <c r="AI33" s="92" t="s">
        <v>307</v>
      </c>
      <c r="AJ33" s="152" t="s">
        <v>21</v>
      </c>
      <c r="AK33" s="144"/>
      <c r="AL33" s="144"/>
      <c r="AM33" s="144"/>
      <c r="AN33" s="144"/>
      <c r="AO33" s="144"/>
      <c r="AP33" s="93" t="s">
        <v>310</v>
      </c>
      <c r="AQ33" s="93" t="s">
        <v>310</v>
      </c>
      <c r="AR33" s="93" t="s">
        <v>310</v>
      </c>
      <c r="AS33" s="149" t="s">
        <v>310</v>
      </c>
      <c r="AT33" s="144"/>
      <c r="AU33" s="149" t="s">
        <v>310</v>
      </c>
      <c r="AV33" s="144"/>
      <c r="AW33" s="93" t="s">
        <v>310</v>
      </c>
      <c r="AX33" s="93" t="s">
        <v>310</v>
      </c>
      <c r="AY33" s="93" t="s">
        <v>310</v>
      </c>
    </row>
    <row r="34" spans="1:51" x14ac:dyDescent="0.25">
      <c r="A34" s="146" t="s">
        <v>22</v>
      </c>
      <c r="B34" s="144"/>
      <c r="C34" s="146" t="s">
        <v>312</v>
      </c>
      <c r="D34" s="144"/>
      <c r="E34" s="146" t="s">
        <v>312</v>
      </c>
      <c r="F34" s="144"/>
      <c r="G34" s="146" t="s">
        <v>330</v>
      </c>
      <c r="H34" s="144"/>
      <c r="I34" s="146" t="s">
        <v>316</v>
      </c>
      <c r="J34" s="144"/>
      <c r="K34" s="144"/>
      <c r="L34" s="146"/>
      <c r="M34" s="144"/>
      <c r="N34" s="144"/>
      <c r="O34" s="146"/>
      <c r="P34" s="144"/>
      <c r="Q34" s="146"/>
      <c r="R34" s="144"/>
      <c r="S34" s="145" t="s">
        <v>54</v>
      </c>
      <c r="T34" s="144"/>
      <c r="U34" s="144"/>
      <c r="V34" s="144"/>
      <c r="W34" s="144"/>
      <c r="X34" s="144"/>
      <c r="Y34" s="144"/>
      <c r="Z34" s="144"/>
      <c r="AA34" s="146" t="s">
        <v>19</v>
      </c>
      <c r="AB34" s="144"/>
      <c r="AC34" s="144"/>
      <c r="AD34" s="144"/>
      <c r="AE34" s="144"/>
      <c r="AF34" s="146" t="s">
        <v>20</v>
      </c>
      <c r="AG34" s="144"/>
      <c r="AH34" s="144"/>
      <c r="AI34" s="94" t="s">
        <v>307</v>
      </c>
      <c r="AJ34" s="147" t="s">
        <v>21</v>
      </c>
      <c r="AK34" s="144"/>
      <c r="AL34" s="144"/>
      <c r="AM34" s="144"/>
      <c r="AN34" s="144"/>
      <c r="AO34" s="144"/>
      <c r="AP34" s="95" t="s">
        <v>310</v>
      </c>
      <c r="AQ34" s="95" t="s">
        <v>310</v>
      </c>
      <c r="AR34" s="95" t="s">
        <v>310</v>
      </c>
      <c r="AS34" s="148" t="s">
        <v>310</v>
      </c>
      <c r="AT34" s="144"/>
      <c r="AU34" s="148" t="s">
        <v>310</v>
      </c>
      <c r="AV34" s="144"/>
      <c r="AW34" s="95" t="s">
        <v>310</v>
      </c>
      <c r="AX34" s="95" t="s">
        <v>310</v>
      </c>
      <c r="AY34" s="95" t="s">
        <v>310</v>
      </c>
    </row>
    <row r="35" spans="1:51" x14ac:dyDescent="0.25">
      <c r="A35" s="146" t="s">
        <v>22</v>
      </c>
      <c r="B35" s="144"/>
      <c r="C35" s="146" t="s">
        <v>312</v>
      </c>
      <c r="D35" s="144"/>
      <c r="E35" s="146" t="s">
        <v>312</v>
      </c>
      <c r="F35" s="144"/>
      <c r="G35" s="146" t="s">
        <v>330</v>
      </c>
      <c r="H35" s="144"/>
      <c r="I35" s="146" t="s">
        <v>331</v>
      </c>
      <c r="J35" s="144"/>
      <c r="K35" s="144"/>
      <c r="L35" s="146"/>
      <c r="M35" s="144"/>
      <c r="N35" s="144"/>
      <c r="O35" s="146"/>
      <c r="P35" s="144"/>
      <c r="Q35" s="146"/>
      <c r="R35" s="144"/>
      <c r="S35" s="145" t="s">
        <v>56</v>
      </c>
      <c r="T35" s="144"/>
      <c r="U35" s="144"/>
      <c r="V35" s="144"/>
      <c r="W35" s="144"/>
      <c r="X35" s="144"/>
      <c r="Y35" s="144"/>
      <c r="Z35" s="144"/>
      <c r="AA35" s="146" t="s">
        <v>19</v>
      </c>
      <c r="AB35" s="144"/>
      <c r="AC35" s="144"/>
      <c r="AD35" s="144"/>
      <c r="AE35" s="144"/>
      <c r="AF35" s="146" t="s">
        <v>20</v>
      </c>
      <c r="AG35" s="144"/>
      <c r="AH35" s="144"/>
      <c r="AI35" s="94" t="s">
        <v>307</v>
      </c>
      <c r="AJ35" s="147" t="s">
        <v>21</v>
      </c>
      <c r="AK35" s="144"/>
      <c r="AL35" s="144"/>
      <c r="AM35" s="144"/>
      <c r="AN35" s="144"/>
      <c r="AO35" s="144"/>
      <c r="AP35" s="95" t="s">
        <v>310</v>
      </c>
      <c r="AQ35" s="95" t="s">
        <v>310</v>
      </c>
      <c r="AR35" s="95" t="s">
        <v>310</v>
      </c>
      <c r="AS35" s="148" t="s">
        <v>310</v>
      </c>
      <c r="AT35" s="144"/>
      <c r="AU35" s="148" t="s">
        <v>310</v>
      </c>
      <c r="AV35" s="144"/>
      <c r="AW35" s="95" t="s">
        <v>310</v>
      </c>
      <c r="AX35" s="95" t="s">
        <v>310</v>
      </c>
      <c r="AY35" s="95" t="s">
        <v>310</v>
      </c>
    </row>
    <row r="36" spans="1:51" x14ac:dyDescent="0.25">
      <c r="A36" s="146" t="s">
        <v>22</v>
      </c>
      <c r="B36" s="144"/>
      <c r="C36" s="146" t="s">
        <v>312</v>
      </c>
      <c r="D36" s="144"/>
      <c r="E36" s="146" t="s">
        <v>312</v>
      </c>
      <c r="F36" s="144"/>
      <c r="G36" s="146" t="s">
        <v>330</v>
      </c>
      <c r="H36" s="144"/>
      <c r="I36" s="146" t="s">
        <v>317</v>
      </c>
      <c r="J36" s="144"/>
      <c r="K36" s="144"/>
      <c r="L36" s="146"/>
      <c r="M36" s="144"/>
      <c r="N36" s="144"/>
      <c r="O36" s="146"/>
      <c r="P36" s="144"/>
      <c r="Q36" s="146"/>
      <c r="R36" s="144"/>
      <c r="S36" s="145" t="s">
        <v>58</v>
      </c>
      <c r="T36" s="144"/>
      <c r="U36" s="144"/>
      <c r="V36" s="144"/>
      <c r="W36" s="144"/>
      <c r="X36" s="144"/>
      <c r="Y36" s="144"/>
      <c r="Z36" s="144"/>
      <c r="AA36" s="146" t="s">
        <v>19</v>
      </c>
      <c r="AB36" s="144"/>
      <c r="AC36" s="144"/>
      <c r="AD36" s="144"/>
      <c r="AE36" s="144"/>
      <c r="AF36" s="146" t="s">
        <v>20</v>
      </c>
      <c r="AG36" s="144"/>
      <c r="AH36" s="144"/>
      <c r="AI36" s="94" t="s">
        <v>307</v>
      </c>
      <c r="AJ36" s="147" t="s">
        <v>21</v>
      </c>
      <c r="AK36" s="144"/>
      <c r="AL36" s="144"/>
      <c r="AM36" s="144"/>
      <c r="AN36" s="144"/>
      <c r="AO36" s="144"/>
      <c r="AP36" s="95" t="s">
        <v>310</v>
      </c>
      <c r="AQ36" s="95" t="s">
        <v>310</v>
      </c>
      <c r="AR36" s="95" t="s">
        <v>310</v>
      </c>
      <c r="AS36" s="148" t="s">
        <v>310</v>
      </c>
      <c r="AT36" s="144"/>
      <c r="AU36" s="148" t="s">
        <v>310</v>
      </c>
      <c r="AV36" s="144"/>
      <c r="AW36" s="95" t="s">
        <v>310</v>
      </c>
      <c r="AX36" s="95" t="s">
        <v>310</v>
      </c>
      <c r="AY36" s="95" t="s">
        <v>310</v>
      </c>
    </row>
    <row r="37" spans="1:51" x14ac:dyDescent="0.25">
      <c r="A37" s="146" t="s">
        <v>22</v>
      </c>
      <c r="B37" s="144"/>
      <c r="C37" s="146" t="s">
        <v>312</v>
      </c>
      <c r="D37" s="144"/>
      <c r="E37" s="146" t="s">
        <v>312</v>
      </c>
      <c r="F37" s="144"/>
      <c r="G37" s="146" t="s">
        <v>330</v>
      </c>
      <c r="H37" s="144"/>
      <c r="I37" s="146" t="s">
        <v>318</v>
      </c>
      <c r="J37" s="144"/>
      <c r="K37" s="144"/>
      <c r="L37" s="146"/>
      <c r="M37" s="144"/>
      <c r="N37" s="144"/>
      <c r="O37" s="146"/>
      <c r="P37" s="144"/>
      <c r="Q37" s="146"/>
      <c r="R37" s="144"/>
      <c r="S37" s="145" t="s">
        <v>60</v>
      </c>
      <c r="T37" s="144"/>
      <c r="U37" s="144"/>
      <c r="V37" s="144"/>
      <c r="W37" s="144"/>
      <c r="X37" s="144"/>
      <c r="Y37" s="144"/>
      <c r="Z37" s="144"/>
      <c r="AA37" s="146" t="s">
        <v>19</v>
      </c>
      <c r="AB37" s="144"/>
      <c r="AC37" s="144"/>
      <c r="AD37" s="144"/>
      <c r="AE37" s="144"/>
      <c r="AF37" s="146" t="s">
        <v>20</v>
      </c>
      <c r="AG37" s="144"/>
      <c r="AH37" s="144"/>
      <c r="AI37" s="94" t="s">
        <v>307</v>
      </c>
      <c r="AJ37" s="147" t="s">
        <v>21</v>
      </c>
      <c r="AK37" s="144"/>
      <c r="AL37" s="144"/>
      <c r="AM37" s="144"/>
      <c r="AN37" s="144"/>
      <c r="AO37" s="144"/>
      <c r="AP37" s="95" t="s">
        <v>310</v>
      </c>
      <c r="AQ37" s="95" t="s">
        <v>310</v>
      </c>
      <c r="AR37" s="95" t="s">
        <v>310</v>
      </c>
      <c r="AS37" s="148" t="s">
        <v>310</v>
      </c>
      <c r="AT37" s="144"/>
      <c r="AU37" s="148" t="s">
        <v>310</v>
      </c>
      <c r="AV37" s="144"/>
      <c r="AW37" s="95" t="s">
        <v>310</v>
      </c>
      <c r="AX37" s="95" t="s">
        <v>310</v>
      </c>
      <c r="AY37" s="95" t="s">
        <v>310</v>
      </c>
    </row>
    <row r="38" spans="1:51" x14ac:dyDescent="0.25">
      <c r="A38" s="146" t="s">
        <v>22</v>
      </c>
      <c r="B38" s="144"/>
      <c r="C38" s="146" t="s">
        <v>312</v>
      </c>
      <c r="D38" s="144"/>
      <c r="E38" s="146" t="s">
        <v>312</v>
      </c>
      <c r="F38" s="144"/>
      <c r="G38" s="146" t="s">
        <v>330</v>
      </c>
      <c r="H38" s="144"/>
      <c r="I38" s="146" t="s">
        <v>319</v>
      </c>
      <c r="J38" s="144"/>
      <c r="K38" s="144"/>
      <c r="L38" s="146"/>
      <c r="M38" s="144"/>
      <c r="N38" s="144"/>
      <c r="O38" s="146"/>
      <c r="P38" s="144"/>
      <c r="Q38" s="146"/>
      <c r="R38" s="144"/>
      <c r="S38" s="145" t="s">
        <v>62</v>
      </c>
      <c r="T38" s="144"/>
      <c r="U38" s="144"/>
      <c r="V38" s="144"/>
      <c r="W38" s="144"/>
      <c r="X38" s="144"/>
      <c r="Y38" s="144"/>
      <c r="Z38" s="144"/>
      <c r="AA38" s="146" t="s">
        <v>19</v>
      </c>
      <c r="AB38" s="144"/>
      <c r="AC38" s="144"/>
      <c r="AD38" s="144"/>
      <c r="AE38" s="144"/>
      <c r="AF38" s="146" t="s">
        <v>20</v>
      </c>
      <c r="AG38" s="144"/>
      <c r="AH38" s="144"/>
      <c r="AI38" s="94" t="s">
        <v>307</v>
      </c>
      <c r="AJ38" s="147" t="s">
        <v>21</v>
      </c>
      <c r="AK38" s="144"/>
      <c r="AL38" s="144"/>
      <c r="AM38" s="144"/>
      <c r="AN38" s="144"/>
      <c r="AO38" s="144"/>
      <c r="AP38" s="95" t="s">
        <v>310</v>
      </c>
      <c r="AQ38" s="95" t="s">
        <v>310</v>
      </c>
      <c r="AR38" s="95" t="s">
        <v>310</v>
      </c>
      <c r="AS38" s="148" t="s">
        <v>310</v>
      </c>
      <c r="AT38" s="144"/>
      <c r="AU38" s="148" t="s">
        <v>310</v>
      </c>
      <c r="AV38" s="144"/>
      <c r="AW38" s="95" t="s">
        <v>310</v>
      </c>
      <c r="AX38" s="95" t="s">
        <v>310</v>
      </c>
      <c r="AY38" s="95" t="s">
        <v>310</v>
      </c>
    </row>
    <row r="39" spans="1:51" x14ac:dyDescent="0.25">
      <c r="A39" s="146" t="s">
        <v>22</v>
      </c>
      <c r="B39" s="144"/>
      <c r="C39" s="146" t="s">
        <v>312</v>
      </c>
      <c r="D39" s="144"/>
      <c r="E39" s="146" t="s">
        <v>312</v>
      </c>
      <c r="F39" s="144"/>
      <c r="G39" s="146" t="s">
        <v>330</v>
      </c>
      <c r="H39" s="144"/>
      <c r="I39" s="146" t="s">
        <v>320</v>
      </c>
      <c r="J39" s="144"/>
      <c r="K39" s="144"/>
      <c r="L39" s="146"/>
      <c r="M39" s="144"/>
      <c r="N39" s="144"/>
      <c r="O39" s="146"/>
      <c r="P39" s="144"/>
      <c r="Q39" s="146"/>
      <c r="R39" s="144"/>
      <c r="S39" s="145" t="s">
        <v>64</v>
      </c>
      <c r="T39" s="144"/>
      <c r="U39" s="144"/>
      <c r="V39" s="144"/>
      <c r="W39" s="144"/>
      <c r="X39" s="144"/>
      <c r="Y39" s="144"/>
      <c r="Z39" s="144"/>
      <c r="AA39" s="146" t="s">
        <v>19</v>
      </c>
      <c r="AB39" s="144"/>
      <c r="AC39" s="144"/>
      <c r="AD39" s="144"/>
      <c r="AE39" s="144"/>
      <c r="AF39" s="146" t="s">
        <v>20</v>
      </c>
      <c r="AG39" s="144"/>
      <c r="AH39" s="144"/>
      <c r="AI39" s="94" t="s">
        <v>307</v>
      </c>
      <c r="AJ39" s="147" t="s">
        <v>21</v>
      </c>
      <c r="AK39" s="144"/>
      <c r="AL39" s="144"/>
      <c r="AM39" s="144"/>
      <c r="AN39" s="144"/>
      <c r="AO39" s="144"/>
      <c r="AP39" s="95" t="s">
        <v>310</v>
      </c>
      <c r="AQ39" s="95" t="s">
        <v>310</v>
      </c>
      <c r="AR39" s="95" t="s">
        <v>310</v>
      </c>
      <c r="AS39" s="148" t="s">
        <v>310</v>
      </c>
      <c r="AT39" s="144"/>
      <c r="AU39" s="148" t="s">
        <v>310</v>
      </c>
      <c r="AV39" s="144"/>
      <c r="AW39" s="95" t="s">
        <v>310</v>
      </c>
      <c r="AX39" s="95" t="s">
        <v>310</v>
      </c>
      <c r="AY39" s="95" t="s">
        <v>310</v>
      </c>
    </row>
    <row r="40" spans="1:51" x14ac:dyDescent="0.25">
      <c r="A40" s="146" t="s">
        <v>22</v>
      </c>
      <c r="B40" s="144"/>
      <c r="C40" s="146" t="s">
        <v>312</v>
      </c>
      <c r="D40" s="144"/>
      <c r="E40" s="146" t="s">
        <v>312</v>
      </c>
      <c r="F40" s="144"/>
      <c r="G40" s="146" t="s">
        <v>330</v>
      </c>
      <c r="H40" s="144"/>
      <c r="I40" s="146" t="s">
        <v>322</v>
      </c>
      <c r="J40" s="144"/>
      <c r="K40" s="144"/>
      <c r="L40" s="146"/>
      <c r="M40" s="144"/>
      <c r="N40" s="144"/>
      <c r="O40" s="146"/>
      <c r="P40" s="144"/>
      <c r="Q40" s="146"/>
      <c r="R40" s="144"/>
      <c r="S40" s="145" t="s">
        <v>65</v>
      </c>
      <c r="T40" s="144"/>
      <c r="U40" s="144"/>
      <c r="V40" s="144"/>
      <c r="W40" s="144"/>
      <c r="X40" s="144"/>
      <c r="Y40" s="144"/>
      <c r="Z40" s="144"/>
      <c r="AA40" s="146" t="s">
        <v>19</v>
      </c>
      <c r="AB40" s="144"/>
      <c r="AC40" s="144"/>
      <c r="AD40" s="144"/>
      <c r="AE40" s="144"/>
      <c r="AF40" s="146" t="s">
        <v>20</v>
      </c>
      <c r="AG40" s="144"/>
      <c r="AH40" s="144"/>
      <c r="AI40" s="94" t="s">
        <v>307</v>
      </c>
      <c r="AJ40" s="147" t="s">
        <v>21</v>
      </c>
      <c r="AK40" s="144"/>
      <c r="AL40" s="144"/>
      <c r="AM40" s="144"/>
      <c r="AN40" s="144"/>
      <c r="AO40" s="144"/>
      <c r="AP40" s="95" t="s">
        <v>310</v>
      </c>
      <c r="AQ40" s="95" t="s">
        <v>310</v>
      </c>
      <c r="AR40" s="95" t="s">
        <v>310</v>
      </c>
      <c r="AS40" s="148" t="s">
        <v>310</v>
      </c>
      <c r="AT40" s="144"/>
      <c r="AU40" s="148" t="s">
        <v>310</v>
      </c>
      <c r="AV40" s="144"/>
      <c r="AW40" s="95" t="s">
        <v>310</v>
      </c>
      <c r="AX40" s="95" t="s">
        <v>310</v>
      </c>
      <c r="AY40" s="95" t="s">
        <v>310</v>
      </c>
    </row>
    <row r="41" spans="1:51" x14ac:dyDescent="0.25">
      <c r="A41" s="150" t="s">
        <v>22</v>
      </c>
      <c r="B41" s="144"/>
      <c r="C41" s="150" t="s">
        <v>312</v>
      </c>
      <c r="D41" s="144"/>
      <c r="E41" s="150" t="s">
        <v>312</v>
      </c>
      <c r="F41" s="144"/>
      <c r="G41" s="150" t="s">
        <v>332</v>
      </c>
      <c r="H41" s="144"/>
      <c r="I41" s="150"/>
      <c r="J41" s="144"/>
      <c r="K41" s="144"/>
      <c r="L41" s="150"/>
      <c r="M41" s="144"/>
      <c r="N41" s="144"/>
      <c r="O41" s="150"/>
      <c r="P41" s="144"/>
      <c r="Q41" s="150"/>
      <c r="R41" s="144"/>
      <c r="S41" s="151" t="s">
        <v>67</v>
      </c>
      <c r="T41" s="144"/>
      <c r="U41" s="144"/>
      <c r="V41" s="144"/>
      <c r="W41" s="144"/>
      <c r="X41" s="144"/>
      <c r="Y41" s="144"/>
      <c r="Z41" s="144"/>
      <c r="AA41" s="150" t="s">
        <v>19</v>
      </c>
      <c r="AB41" s="144"/>
      <c r="AC41" s="144"/>
      <c r="AD41" s="144"/>
      <c r="AE41" s="144"/>
      <c r="AF41" s="150" t="s">
        <v>20</v>
      </c>
      <c r="AG41" s="144"/>
      <c r="AH41" s="144"/>
      <c r="AI41" s="92" t="s">
        <v>307</v>
      </c>
      <c r="AJ41" s="152" t="s">
        <v>21</v>
      </c>
      <c r="AK41" s="144"/>
      <c r="AL41" s="144"/>
      <c r="AM41" s="144"/>
      <c r="AN41" s="144"/>
      <c r="AO41" s="144"/>
      <c r="AP41" s="93" t="s">
        <v>310</v>
      </c>
      <c r="AQ41" s="93" t="s">
        <v>310</v>
      </c>
      <c r="AR41" s="93" t="s">
        <v>310</v>
      </c>
      <c r="AS41" s="149" t="s">
        <v>310</v>
      </c>
      <c r="AT41" s="144"/>
      <c r="AU41" s="149" t="s">
        <v>310</v>
      </c>
      <c r="AV41" s="144"/>
      <c r="AW41" s="93" t="s">
        <v>310</v>
      </c>
      <c r="AX41" s="93" t="s">
        <v>310</v>
      </c>
      <c r="AY41" s="93" t="s">
        <v>310</v>
      </c>
    </row>
    <row r="42" spans="1:51" x14ac:dyDescent="0.25">
      <c r="A42" s="150" t="s">
        <v>22</v>
      </c>
      <c r="B42" s="144"/>
      <c r="C42" s="150" t="s">
        <v>312</v>
      </c>
      <c r="D42" s="144"/>
      <c r="E42" s="150" t="s">
        <v>312</v>
      </c>
      <c r="F42" s="144"/>
      <c r="G42" s="150" t="s">
        <v>332</v>
      </c>
      <c r="H42" s="144"/>
      <c r="I42" s="150" t="s">
        <v>316</v>
      </c>
      <c r="J42" s="144"/>
      <c r="K42" s="144"/>
      <c r="L42" s="150"/>
      <c r="M42" s="144"/>
      <c r="N42" s="144"/>
      <c r="O42" s="150"/>
      <c r="P42" s="144"/>
      <c r="Q42" s="150"/>
      <c r="R42" s="144"/>
      <c r="S42" s="151" t="s">
        <v>69</v>
      </c>
      <c r="T42" s="144"/>
      <c r="U42" s="144"/>
      <c r="V42" s="144"/>
      <c r="W42" s="144"/>
      <c r="X42" s="144"/>
      <c r="Y42" s="144"/>
      <c r="Z42" s="144"/>
      <c r="AA42" s="150" t="s">
        <v>19</v>
      </c>
      <c r="AB42" s="144"/>
      <c r="AC42" s="144"/>
      <c r="AD42" s="144"/>
      <c r="AE42" s="144"/>
      <c r="AF42" s="150" t="s">
        <v>20</v>
      </c>
      <c r="AG42" s="144"/>
      <c r="AH42" s="144"/>
      <c r="AI42" s="92" t="s">
        <v>307</v>
      </c>
      <c r="AJ42" s="152" t="s">
        <v>21</v>
      </c>
      <c r="AK42" s="144"/>
      <c r="AL42" s="144"/>
      <c r="AM42" s="144"/>
      <c r="AN42" s="144"/>
      <c r="AO42" s="144"/>
      <c r="AP42" s="93" t="s">
        <v>310</v>
      </c>
      <c r="AQ42" s="93" t="s">
        <v>310</v>
      </c>
      <c r="AR42" s="93" t="s">
        <v>310</v>
      </c>
      <c r="AS42" s="149" t="s">
        <v>310</v>
      </c>
      <c r="AT42" s="144"/>
      <c r="AU42" s="149" t="s">
        <v>310</v>
      </c>
      <c r="AV42" s="144"/>
      <c r="AW42" s="93" t="s">
        <v>310</v>
      </c>
      <c r="AX42" s="93" t="s">
        <v>310</v>
      </c>
      <c r="AY42" s="93" t="s">
        <v>310</v>
      </c>
    </row>
    <row r="43" spans="1:51" x14ac:dyDescent="0.25">
      <c r="A43" s="146" t="s">
        <v>22</v>
      </c>
      <c r="B43" s="144"/>
      <c r="C43" s="146" t="s">
        <v>312</v>
      </c>
      <c r="D43" s="144"/>
      <c r="E43" s="146" t="s">
        <v>312</v>
      </c>
      <c r="F43" s="144"/>
      <c r="G43" s="146" t="s">
        <v>332</v>
      </c>
      <c r="H43" s="144"/>
      <c r="I43" s="146" t="s">
        <v>316</v>
      </c>
      <c r="J43" s="144"/>
      <c r="K43" s="144"/>
      <c r="L43" s="146" t="s">
        <v>316</v>
      </c>
      <c r="M43" s="144"/>
      <c r="N43" s="144"/>
      <c r="O43" s="146"/>
      <c r="P43" s="144"/>
      <c r="Q43" s="146"/>
      <c r="R43" s="144"/>
      <c r="S43" s="145" t="s">
        <v>71</v>
      </c>
      <c r="T43" s="144"/>
      <c r="U43" s="144"/>
      <c r="V43" s="144"/>
      <c r="W43" s="144"/>
      <c r="X43" s="144"/>
      <c r="Y43" s="144"/>
      <c r="Z43" s="144"/>
      <c r="AA43" s="146" t="s">
        <v>19</v>
      </c>
      <c r="AB43" s="144"/>
      <c r="AC43" s="144"/>
      <c r="AD43" s="144"/>
      <c r="AE43" s="144"/>
      <c r="AF43" s="146" t="s">
        <v>20</v>
      </c>
      <c r="AG43" s="144"/>
      <c r="AH43" s="144"/>
      <c r="AI43" s="94" t="s">
        <v>307</v>
      </c>
      <c r="AJ43" s="147" t="s">
        <v>21</v>
      </c>
      <c r="AK43" s="144"/>
      <c r="AL43" s="144"/>
      <c r="AM43" s="144"/>
      <c r="AN43" s="144"/>
      <c r="AO43" s="144"/>
      <c r="AP43" s="95" t="s">
        <v>310</v>
      </c>
      <c r="AQ43" s="95" t="s">
        <v>310</v>
      </c>
      <c r="AR43" s="95" t="s">
        <v>310</v>
      </c>
      <c r="AS43" s="148" t="s">
        <v>310</v>
      </c>
      <c r="AT43" s="144"/>
      <c r="AU43" s="148" t="s">
        <v>310</v>
      </c>
      <c r="AV43" s="144"/>
      <c r="AW43" s="95" t="s">
        <v>310</v>
      </c>
      <c r="AX43" s="95" t="s">
        <v>310</v>
      </c>
      <c r="AY43" s="95" t="s">
        <v>310</v>
      </c>
    </row>
    <row r="44" spans="1:51" x14ac:dyDescent="0.25">
      <c r="A44" s="146" t="s">
        <v>22</v>
      </c>
      <c r="B44" s="144"/>
      <c r="C44" s="146" t="s">
        <v>312</v>
      </c>
      <c r="D44" s="144"/>
      <c r="E44" s="146" t="s">
        <v>312</v>
      </c>
      <c r="F44" s="144"/>
      <c r="G44" s="146" t="s">
        <v>332</v>
      </c>
      <c r="H44" s="144"/>
      <c r="I44" s="146" t="s">
        <v>316</v>
      </c>
      <c r="J44" s="144"/>
      <c r="K44" s="144"/>
      <c r="L44" s="146" t="s">
        <v>331</v>
      </c>
      <c r="M44" s="144"/>
      <c r="N44" s="144"/>
      <c r="O44" s="146"/>
      <c r="P44" s="144"/>
      <c r="Q44" s="146"/>
      <c r="R44" s="144"/>
      <c r="S44" s="145" t="s">
        <v>73</v>
      </c>
      <c r="T44" s="144"/>
      <c r="U44" s="144"/>
      <c r="V44" s="144"/>
      <c r="W44" s="144"/>
      <c r="X44" s="144"/>
      <c r="Y44" s="144"/>
      <c r="Z44" s="144"/>
      <c r="AA44" s="146" t="s">
        <v>19</v>
      </c>
      <c r="AB44" s="144"/>
      <c r="AC44" s="144"/>
      <c r="AD44" s="144"/>
      <c r="AE44" s="144"/>
      <c r="AF44" s="146" t="s">
        <v>20</v>
      </c>
      <c r="AG44" s="144"/>
      <c r="AH44" s="144"/>
      <c r="AI44" s="94" t="s">
        <v>307</v>
      </c>
      <c r="AJ44" s="147" t="s">
        <v>21</v>
      </c>
      <c r="AK44" s="144"/>
      <c r="AL44" s="144"/>
      <c r="AM44" s="144"/>
      <c r="AN44" s="144"/>
      <c r="AO44" s="144"/>
      <c r="AP44" s="95" t="s">
        <v>310</v>
      </c>
      <c r="AQ44" s="95" t="s">
        <v>310</v>
      </c>
      <c r="AR44" s="95" t="s">
        <v>310</v>
      </c>
      <c r="AS44" s="148" t="s">
        <v>310</v>
      </c>
      <c r="AT44" s="144"/>
      <c r="AU44" s="148" t="s">
        <v>310</v>
      </c>
      <c r="AV44" s="144"/>
      <c r="AW44" s="95" t="s">
        <v>310</v>
      </c>
      <c r="AX44" s="95" t="s">
        <v>310</v>
      </c>
      <c r="AY44" s="95" t="s">
        <v>310</v>
      </c>
    </row>
    <row r="45" spans="1:51" x14ac:dyDescent="0.25">
      <c r="A45" s="146" t="s">
        <v>22</v>
      </c>
      <c r="B45" s="144"/>
      <c r="C45" s="146" t="s">
        <v>312</v>
      </c>
      <c r="D45" s="144"/>
      <c r="E45" s="146" t="s">
        <v>312</v>
      </c>
      <c r="F45" s="144"/>
      <c r="G45" s="146" t="s">
        <v>332</v>
      </c>
      <c r="H45" s="144"/>
      <c r="I45" s="146" t="s">
        <v>316</v>
      </c>
      <c r="J45" s="144"/>
      <c r="K45" s="144"/>
      <c r="L45" s="146" t="s">
        <v>317</v>
      </c>
      <c r="M45" s="144"/>
      <c r="N45" s="144"/>
      <c r="O45" s="146"/>
      <c r="P45" s="144"/>
      <c r="Q45" s="146"/>
      <c r="R45" s="144"/>
      <c r="S45" s="145" t="s">
        <v>75</v>
      </c>
      <c r="T45" s="144"/>
      <c r="U45" s="144"/>
      <c r="V45" s="144"/>
      <c r="W45" s="144"/>
      <c r="X45" s="144"/>
      <c r="Y45" s="144"/>
      <c r="Z45" s="144"/>
      <c r="AA45" s="146" t="s">
        <v>19</v>
      </c>
      <c r="AB45" s="144"/>
      <c r="AC45" s="144"/>
      <c r="AD45" s="144"/>
      <c r="AE45" s="144"/>
      <c r="AF45" s="146" t="s">
        <v>20</v>
      </c>
      <c r="AG45" s="144"/>
      <c r="AH45" s="144"/>
      <c r="AI45" s="94" t="s">
        <v>307</v>
      </c>
      <c r="AJ45" s="147" t="s">
        <v>21</v>
      </c>
      <c r="AK45" s="144"/>
      <c r="AL45" s="144"/>
      <c r="AM45" s="144"/>
      <c r="AN45" s="144"/>
      <c r="AO45" s="144"/>
      <c r="AP45" s="95" t="s">
        <v>310</v>
      </c>
      <c r="AQ45" s="95" t="s">
        <v>310</v>
      </c>
      <c r="AR45" s="95" t="s">
        <v>310</v>
      </c>
      <c r="AS45" s="148" t="s">
        <v>310</v>
      </c>
      <c r="AT45" s="144"/>
      <c r="AU45" s="148" t="s">
        <v>310</v>
      </c>
      <c r="AV45" s="144"/>
      <c r="AW45" s="95" t="s">
        <v>310</v>
      </c>
      <c r="AX45" s="95" t="s">
        <v>310</v>
      </c>
      <c r="AY45" s="95" t="s">
        <v>310</v>
      </c>
    </row>
    <row r="46" spans="1:51" x14ac:dyDescent="0.25">
      <c r="A46" s="146" t="s">
        <v>22</v>
      </c>
      <c r="B46" s="144"/>
      <c r="C46" s="146" t="s">
        <v>312</v>
      </c>
      <c r="D46" s="144"/>
      <c r="E46" s="146" t="s">
        <v>312</v>
      </c>
      <c r="F46" s="144"/>
      <c r="G46" s="146" t="s">
        <v>332</v>
      </c>
      <c r="H46" s="144"/>
      <c r="I46" s="146" t="s">
        <v>331</v>
      </c>
      <c r="J46" s="144"/>
      <c r="K46" s="144"/>
      <c r="L46" s="146"/>
      <c r="M46" s="144"/>
      <c r="N46" s="144"/>
      <c r="O46" s="146"/>
      <c r="P46" s="144"/>
      <c r="Q46" s="146"/>
      <c r="R46" s="144"/>
      <c r="S46" s="145" t="s">
        <v>77</v>
      </c>
      <c r="T46" s="144"/>
      <c r="U46" s="144"/>
      <c r="V46" s="144"/>
      <c r="W46" s="144"/>
      <c r="X46" s="144"/>
      <c r="Y46" s="144"/>
      <c r="Z46" s="144"/>
      <c r="AA46" s="146" t="s">
        <v>19</v>
      </c>
      <c r="AB46" s="144"/>
      <c r="AC46" s="144"/>
      <c r="AD46" s="144"/>
      <c r="AE46" s="144"/>
      <c r="AF46" s="146" t="s">
        <v>20</v>
      </c>
      <c r="AG46" s="144"/>
      <c r="AH46" s="144"/>
      <c r="AI46" s="94" t="s">
        <v>307</v>
      </c>
      <c r="AJ46" s="147" t="s">
        <v>21</v>
      </c>
      <c r="AK46" s="144"/>
      <c r="AL46" s="144"/>
      <c r="AM46" s="144"/>
      <c r="AN46" s="144"/>
      <c r="AO46" s="144"/>
      <c r="AP46" s="95" t="s">
        <v>310</v>
      </c>
      <c r="AQ46" s="95" t="s">
        <v>310</v>
      </c>
      <c r="AR46" s="95" t="s">
        <v>310</v>
      </c>
      <c r="AS46" s="148" t="s">
        <v>310</v>
      </c>
      <c r="AT46" s="144"/>
      <c r="AU46" s="148" t="s">
        <v>310</v>
      </c>
      <c r="AV46" s="144"/>
      <c r="AW46" s="95" t="s">
        <v>310</v>
      </c>
      <c r="AX46" s="95" t="s">
        <v>310</v>
      </c>
      <c r="AY46" s="95" t="s">
        <v>310</v>
      </c>
    </row>
    <row r="47" spans="1:51" x14ac:dyDescent="0.25">
      <c r="A47" s="146" t="s">
        <v>22</v>
      </c>
      <c r="B47" s="144"/>
      <c r="C47" s="146" t="s">
        <v>312</v>
      </c>
      <c r="D47" s="144"/>
      <c r="E47" s="146" t="s">
        <v>312</v>
      </c>
      <c r="F47" s="144"/>
      <c r="G47" s="146" t="s">
        <v>332</v>
      </c>
      <c r="H47" s="144"/>
      <c r="I47" s="146" t="s">
        <v>336</v>
      </c>
      <c r="J47" s="144"/>
      <c r="K47" s="144"/>
      <c r="L47" s="146"/>
      <c r="M47" s="144"/>
      <c r="N47" s="144"/>
      <c r="O47" s="146"/>
      <c r="P47" s="144"/>
      <c r="Q47" s="146"/>
      <c r="R47" s="144"/>
      <c r="S47" s="145" t="s">
        <v>79</v>
      </c>
      <c r="T47" s="144"/>
      <c r="U47" s="144"/>
      <c r="V47" s="144"/>
      <c r="W47" s="144"/>
      <c r="X47" s="144"/>
      <c r="Y47" s="144"/>
      <c r="Z47" s="144"/>
      <c r="AA47" s="146" t="s">
        <v>19</v>
      </c>
      <c r="AB47" s="144"/>
      <c r="AC47" s="144"/>
      <c r="AD47" s="144"/>
      <c r="AE47" s="144"/>
      <c r="AF47" s="146" t="s">
        <v>20</v>
      </c>
      <c r="AG47" s="144"/>
      <c r="AH47" s="144"/>
      <c r="AI47" s="94" t="s">
        <v>307</v>
      </c>
      <c r="AJ47" s="147" t="s">
        <v>21</v>
      </c>
      <c r="AK47" s="144"/>
      <c r="AL47" s="144"/>
      <c r="AM47" s="144"/>
      <c r="AN47" s="144"/>
      <c r="AO47" s="144"/>
      <c r="AP47" s="95" t="s">
        <v>310</v>
      </c>
      <c r="AQ47" s="95" t="s">
        <v>310</v>
      </c>
      <c r="AR47" s="95" t="s">
        <v>310</v>
      </c>
      <c r="AS47" s="148" t="s">
        <v>310</v>
      </c>
      <c r="AT47" s="144"/>
      <c r="AU47" s="148" t="s">
        <v>310</v>
      </c>
      <c r="AV47" s="144"/>
      <c r="AW47" s="95" t="s">
        <v>310</v>
      </c>
      <c r="AX47" s="95" t="s">
        <v>310</v>
      </c>
      <c r="AY47" s="95" t="s">
        <v>310</v>
      </c>
    </row>
    <row r="48" spans="1:51" x14ac:dyDescent="0.25">
      <c r="A48" s="146" t="s">
        <v>22</v>
      </c>
      <c r="B48" s="144"/>
      <c r="C48" s="146" t="s">
        <v>312</v>
      </c>
      <c r="D48" s="144"/>
      <c r="E48" s="146" t="s">
        <v>312</v>
      </c>
      <c r="F48" s="144"/>
      <c r="G48" s="146" t="s">
        <v>332</v>
      </c>
      <c r="H48" s="144"/>
      <c r="I48" s="146" t="s">
        <v>337</v>
      </c>
      <c r="J48" s="144"/>
      <c r="K48" s="144"/>
      <c r="L48" s="146"/>
      <c r="M48" s="144"/>
      <c r="N48" s="144"/>
      <c r="O48" s="146"/>
      <c r="P48" s="144"/>
      <c r="Q48" s="146"/>
      <c r="R48" s="144"/>
      <c r="S48" s="145" t="s">
        <v>81</v>
      </c>
      <c r="T48" s="144"/>
      <c r="U48" s="144"/>
      <c r="V48" s="144"/>
      <c r="W48" s="144"/>
      <c r="X48" s="144"/>
      <c r="Y48" s="144"/>
      <c r="Z48" s="144"/>
      <c r="AA48" s="146" t="s">
        <v>19</v>
      </c>
      <c r="AB48" s="144"/>
      <c r="AC48" s="144"/>
      <c r="AD48" s="144"/>
      <c r="AE48" s="144"/>
      <c r="AF48" s="146" t="s">
        <v>20</v>
      </c>
      <c r="AG48" s="144"/>
      <c r="AH48" s="144"/>
      <c r="AI48" s="94" t="s">
        <v>307</v>
      </c>
      <c r="AJ48" s="147" t="s">
        <v>21</v>
      </c>
      <c r="AK48" s="144"/>
      <c r="AL48" s="144"/>
      <c r="AM48" s="144"/>
      <c r="AN48" s="144"/>
      <c r="AO48" s="144"/>
      <c r="AP48" s="95" t="s">
        <v>310</v>
      </c>
      <c r="AQ48" s="95" t="s">
        <v>310</v>
      </c>
      <c r="AR48" s="95" t="s">
        <v>310</v>
      </c>
      <c r="AS48" s="148" t="s">
        <v>310</v>
      </c>
      <c r="AT48" s="144"/>
      <c r="AU48" s="148" t="s">
        <v>310</v>
      </c>
      <c r="AV48" s="144"/>
      <c r="AW48" s="95" t="s">
        <v>310</v>
      </c>
      <c r="AX48" s="95" t="s">
        <v>310</v>
      </c>
      <c r="AY48" s="95" t="s">
        <v>310</v>
      </c>
    </row>
    <row r="49" spans="1:51" x14ac:dyDescent="0.25">
      <c r="A49" s="146" t="s">
        <v>22</v>
      </c>
      <c r="B49" s="144"/>
      <c r="C49" s="146" t="s">
        <v>312</v>
      </c>
      <c r="D49" s="144"/>
      <c r="E49" s="146" t="s">
        <v>312</v>
      </c>
      <c r="F49" s="144"/>
      <c r="G49" s="146" t="s">
        <v>332</v>
      </c>
      <c r="H49" s="144"/>
      <c r="I49" s="146" t="s">
        <v>338</v>
      </c>
      <c r="J49" s="144"/>
      <c r="K49" s="144"/>
      <c r="L49" s="146"/>
      <c r="M49" s="144"/>
      <c r="N49" s="144"/>
      <c r="O49" s="146"/>
      <c r="P49" s="144"/>
      <c r="Q49" s="146"/>
      <c r="R49" s="144"/>
      <c r="S49" s="145" t="s">
        <v>83</v>
      </c>
      <c r="T49" s="144"/>
      <c r="U49" s="144"/>
      <c r="V49" s="144"/>
      <c r="W49" s="144"/>
      <c r="X49" s="144"/>
      <c r="Y49" s="144"/>
      <c r="Z49" s="144"/>
      <c r="AA49" s="146" t="s">
        <v>19</v>
      </c>
      <c r="AB49" s="144"/>
      <c r="AC49" s="144"/>
      <c r="AD49" s="144"/>
      <c r="AE49" s="144"/>
      <c r="AF49" s="146" t="s">
        <v>20</v>
      </c>
      <c r="AG49" s="144"/>
      <c r="AH49" s="144"/>
      <c r="AI49" s="94" t="s">
        <v>307</v>
      </c>
      <c r="AJ49" s="147" t="s">
        <v>21</v>
      </c>
      <c r="AK49" s="144"/>
      <c r="AL49" s="144"/>
      <c r="AM49" s="144"/>
      <c r="AN49" s="144"/>
      <c r="AO49" s="144"/>
      <c r="AP49" s="95" t="s">
        <v>310</v>
      </c>
      <c r="AQ49" s="95" t="s">
        <v>310</v>
      </c>
      <c r="AR49" s="95" t="s">
        <v>310</v>
      </c>
      <c r="AS49" s="148" t="s">
        <v>310</v>
      </c>
      <c r="AT49" s="144"/>
      <c r="AU49" s="148" t="s">
        <v>310</v>
      </c>
      <c r="AV49" s="144"/>
      <c r="AW49" s="95" t="s">
        <v>310</v>
      </c>
      <c r="AX49" s="95" t="s">
        <v>310</v>
      </c>
      <c r="AY49" s="95" t="s">
        <v>310</v>
      </c>
    </row>
    <row r="50" spans="1:51" x14ac:dyDescent="0.25">
      <c r="A50" s="150" t="s">
        <v>22</v>
      </c>
      <c r="B50" s="144"/>
      <c r="C50" s="150" t="s">
        <v>330</v>
      </c>
      <c r="D50" s="144"/>
      <c r="E50" s="150"/>
      <c r="F50" s="144"/>
      <c r="G50" s="150"/>
      <c r="H50" s="144"/>
      <c r="I50" s="150"/>
      <c r="J50" s="144"/>
      <c r="K50" s="144"/>
      <c r="L50" s="150"/>
      <c r="M50" s="144"/>
      <c r="N50" s="144"/>
      <c r="O50" s="150"/>
      <c r="P50" s="144"/>
      <c r="Q50" s="150"/>
      <c r="R50" s="144"/>
      <c r="S50" s="151" t="s">
        <v>85</v>
      </c>
      <c r="T50" s="144"/>
      <c r="U50" s="144"/>
      <c r="V50" s="144"/>
      <c r="W50" s="144"/>
      <c r="X50" s="144"/>
      <c r="Y50" s="144"/>
      <c r="Z50" s="144"/>
      <c r="AA50" s="150" t="s">
        <v>19</v>
      </c>
      <c r="AB50" s="144"/>
      <c r="AC50" s="144"/>
      <c r="AD50" s="144"/>
      <c r="AE50" s="144"/>
      <c r="AF50" s="150" t="s">
        <v>20</v>
      </c>
      <c r="AG50" s="144"/>
      <c r="AH50" s="144"/>
      <c r="AI50" s="92" t="s">
        <v>307</v>
      </c>
      <c r="AJ50" s="152" t="s">
        <v>21</v>
      </c>
      <c r="AK50" s="144"/>
      <c r="AL50" s="144"/>
      <c r="AM50" s="144"/>
      <c r="AN50" s="144"/>
      <c r="AO50" s="144"/>
      <c r="AP50" s="93" t="s">
        <v>438</v>
      </c>
      <c r="AQ50" s="93" t="s">
        <v>439</v>
      </c>
      <c r="AR50" s="93" t="s">
        <v>440</v>
      </c>
      <c r="AS50" s="149" t="s">
        <v>441</v>
      </c>
      <c r="AT50" s="144"/>
      <c r="AU50" s="149" t="s">
        <v>442</v>
      </c>
      <c r="AV50" s="144"/>
      <c r="AW50" s="93" t="s">
        <v>441</v>
      </c>
      <c r="AX50" s="93" t="s">
        <v>310</v>
      </c>
      <c r="AY50" s="93" t="s">
        <v>310</v>
      </c>
    </row>
    <row r="51" spans="1:51" x14ac:dyDescent="0.25">
      <c r="A51" s="150" t="s">
        <v>22</v>
      </c>
      <c r="B51" s="144"/>
      <c r="C51" s="150" t="s">
        <v>330</v>
      </c>
      <c r="D51" s="144"/>
      <c r="E51" s="150" t="s">
        <v>312</v>
      </c>
      <c r="F51" s="144"/>
      <c r="G51" s="150"/>
      <c r="H51" s="144"/>
      <c r="I51" s="150"/>
      <c r="J51" s="144"/>
      <c r="K51" s="144"/>
      <c r="L51" s="150"/>
      <c r="M51" s="144"/>
      <c r="N51" s="144"/>
      <c r="O51" s="150"/>
      <c r="P51" s="144"/>
      <c r="Q51" s="150"/>
      <c r="R51" s="144"/>
      <c r="S51" s="151" t="s">
        <v>87</v>
      </c>
      <c r="T51" s="144"/>
      <c r="U51" s="144"/>
      <c r="V51" s="144"/>
      <c r="W51" s="144"/>
      <c r="X51" s="144"/>
      <c r="Y51" s="144"/>
      <c r="Z51" s="144"/>
      <c r="AA51" s="150" t="s">
        <v>19</v>
      </c>
      <c r="AB51" s="144"/>
      <c r="AC51" s="144"/>
      <c r="AD51" s="144"/>
      <c r="AE51" s="144"/>
      <c r="AF51" s="150" t="s">
        <v>20</v>
      </c>
      <c r="AG51" s="144"/>
      <c r="AH51" s="144"/>
      <c r="AI51" s="92" t="s">
        <v>307</v>
      </c>
      <c r="AJ51" s="152" t="s">
        <v>21</v>
      </c>
      <c r="AK51" s="144"/>
      <c r="AL51" s="144"/>
      <c r="AM51" s="144"/>
      <c r="AN51" s="144"/>
      <c r="AO51" s="144"/>
      <c r="AP51" s="93" t="s">
        <v>310</v>
      </c>
      <c r="AQ51" s="93" t="s">
        <v>310</v>
      </c>
      <c r="AR51" s="93" t="s">
        <v>310</v>
      </c>
      <c r="AS51" s="149" t="s">
        <v>310</v>
      </c>
      <c r="AT51" s="144"/>
      <c r="AU51" s="149" t="s">
        <v>310</v>
      </c>
      <c r="AV51" s="144"/>
      <c r="AW51" s="93" t="s">
        <v>310</v>
      </c>
      <c r="AX51" s="93" t="s">
        <v>310</v>
      </c>
      <c r="AY51" s="93" t="s">
        <v>310</v>
      </c>
    </row>
    <row r="52" spans="1:51" x14ac:dyDescent="0.25">
      <c r="A52" s="150" t="s">
        <v>22</v>
      </c>
      <c r="B52" s="144"/>
      <c r="C52" s="150" t="s">
        <v>330</v>
      </c>
      <c r="D52" s="144"/>
      <c r="E52" s="150" t="s">
        <v>312</v>
      </c>
      <c r="F52" s="144"/>
      <c r="G52" s="150" t="s">
        <v>312</v>
      </c>
      <c r="H52" s="144"/>
      <c r="I52" s="150"/>
      <c r="J52" s="144"/>
      <c r="K52" s="144"/>
      <c r="L52" s="150"/>
      <c r="M52" s="144"/>
      <c r="N52" s="144"/>
      <c r="O52" s="150"/>
      <c r="P52" s="144"/>
      <c r="Q52" s="150"/>
      <c r="R52" s="144"/>
      <c r="S52" s="151" t="s">
        <v>89</v>
      </c>
      <c r="T52" s="144"/>
      <c r="U52" s="144"/>
      <c r="V52" s="144"/>
      <c r="W52" s="144"/>
      <c r="X52" s="144"/>
      <c r="Y52" s="144"/>
      <c r="Z52" s="144"/>
      <c r="AA52" s="150" t="s">
        <v>19</v>
      </c>
      <c r="AB52" s="144"/>
      <c r="AC52" s="144"/>
      <c r="AD52" s="144"/>
      <c r="AE52" s="144"/>
      <c r="AF52" s="150" t="s">
        <v>20</v>
      </c>
      <c r="AG52" s="144"/>
      <c r="AH52" s="144"/>
      <c r="AI52" s="92" t="s">
        <v>307</v>
      </c>
      <c r="AJ52" s="152" t="s">
        <v>21</v>
      </c>
      <c r="AK52" s="144"/>
      <c r="AL52" s="144"/>
      <c r="AM52" s="144"/>
      <c r="AN52" s="144"/>
      <c r="AO52" s="144"/>
      <c r="AP52" s="93" t="s">
        <v>310</v>
      </c>
      <c r="AQ52" s="93" t="s">
        <v>310</v>
      </c>
      <c r="AR52" s="93" t="s">
        <v>310</v>
      </c>
      <c r="AS52" s="149" t="s">
        <v>310</v>
      </c>
      <c r="AT52" s="144"/>
      <c r="AU52" s="149" t="s">
        <v>310</v>
      </c>
      <c r="AV52" s="144"/>
      <c r="AW52" s="93" t="s">
        <v>310</v>
      </c>
      <c r="AX52" s="93" t="s">
        <v>310</v>
      </c>
      <c r="AY52" s="93" t="s">
        <v>310</v>
      </c>
    </row>
    <row r="53" spans="1:51" x14ac:dyDescent="0.25">
      <c r="A53" s="150" t="s">
        <v>22</v>
      </c>
      <c r="B53" s="144"/>
      <c r="C53" s="150" t="s">
        <v>330</v>
      </c>
      <c r="D53" s="144"/>
      <c r="E53" s="150" t="s">
        <v>312</v>
      </c>
      <c r="F53" s="144"/>
      <c r="G53" s="150" t="s">
        <v>312</v>
      </c>
      <c r="H53" s="144"/>
      <c r="I53" s="150" t="s">
        <v>317</v>
      </c>
      <c r="J53" s="144"/>
      <c r="K53" s="144"/>
      <c r="L53" s="150"/>
      <c r="M53" s="144"/>
      <c r="N53" s="144"/>
      <c r="O53" s="150"/>
      <c r="P53" s="144"/>
      <c r="Q53" s="150"/>
      <c r="R53" s="144"/>
      <c r="S53" s="151" t="s">
        <v>90</v>
      </c>
      <c r="T53" s="144"/>
      <c r="U53" s="144"/>
      <c r="V53" s="144"/>
      <c r="W53" s="144"/>
      <c r="X53" s="144"/>
      <c r="Y53" s="144"/>
      <c r="Z53" s="144"/>
      <c r="AA53" s="150" t="s">
        <v>19</v>
      </c>
      <c r="AB53" s="144"/>
      <c r="AC53" s="144"/>
      <c r="AD53" s="144"/>
      <c r="AE53" s="144"/>
      <c r="AF53" s="150" t="s">
        <v>20</v>
      </c>
      <c r="AG53" s="144"/>
      <c r="AH53" s="144"/>
      <c r="AI53" s="92" t="s">
        <v>307</v>
      </c>
      <c r="AJ53" s="152" t="s">
        <v>21</v>
      </c>
      <c r="AK53" s="144"/>
      <c r="AL53" s="144"/>
      <c r="AM53" s="144"/>
      <c r="AN53" s="144"/>
      <c r="AO53" s="144"/>
      <c r="AP53" s="93" t="s">
        <v>310</v>
      </c>
      <c r="AQ53" s="93" t="s">
        <v>310</v>
      </c>
      <c r="AR53" s="93" t="s">
        <v>310</v>
      </c>
      <c r="AS53" s="149" t="s">
        <v>310</v>
      </c>
      <c r="AT53" s="144"/>
      <c r="AU53" s="149" t="s">
        <v>310</v>
      </c>
      <c r="AV53" s="144"/>
      <c r="AW53" s="93" t="s">
        <v>310</v>
      </c>
      <c r="AX53" s="93" t="s">
        <v>310</v>
      </c>
      <c r="AY53" s="93" t="s">
        <v>310</v>
      </c>
    </row>
    <row r="54" spans="1:51" x14ac:dyDescent="0.25">
      <c r="A54" s="146" t="s">
        <v>22</v>
      </c>
      <c r="B54" s="144"/>
      <c r="C54" s="146" t="s">
        <v>330</v>
      </c>
      <c r="D54" s="144"/>
      <c r="E54" s="146" t="s">
        <v>312</v>
      </c>
      <c r="F54" s="144"/>
      <c r="G54" s="146" t="s">
        <v>312</v>
      </c>
      <c r="H54" s="144"/>
      <c r="I54" s="146" t="s">
        <v>317</v>
      </c>
      <c r="J54" s="144"/>
      <c r="K54" s="144"/>
      <c r="L54" s="146" t="s">
        <v>324</v>
      </c>
      <c r="M54" s="144"/>
      <c r="N54" s="144"/>
      <c r="O54" s="146"/>
      <c r="P54" s="144"/>
      <c r="Q54" s="146"/>
      <c r="R54" s="144"/>
      <c r="S54" s="145" t="s">
        <v>91</v>
      </c>
      <c r="T54" s="144"/>
      <c r="U54" s="144"/>
      <c r="V54" s="144"/>
      <c r="W54" s="144"/>
      <c r="X54" s="144"/>
      <c r="Y54" s="144"/>
      <c r="Z54" s="144"/>
      <c r="AA54" s="146" t="s">
        <v>19</v>
      </c>
      <c r="AB54" s="144"/>
      <c r="AC54" s="144"/>
      <c r="AD54" s="144"/>
      <c r="AE54" s="144"/>
      <c r="AF54" s="146" t="s">
        <v>20</v>
      </c>
      <c r="AG54" s="144"/>
      <c r="AH54" s="144"/>
      <c r="AI54" s="94" t="s">
        <v>307</v>
      </c>
      <c r="AJ54" s="147" t="s">
        <v>21</v>
      </c>
      <c r="AK54" s="144"/>
      <c r="AL54" s="144"/>
      <c r="AM54" s="144"/>
      <c r="AN54" s="144"/>
      <c r="AO54" s="144"/>
      <c r="AP54" s="95" t="s">
        <v>310</v>
      </c>
      <c r="AQ54" s="95" t="s">
        <v>310</v>
      </c>
      <c r="AR54" s="95" t="s">
        <v>310</v>
      </c>
      <c r="AS54" s="148" t="s">
        <v>310</v>
      </c>
      <c r="AT54" s="144"/>
      <c r="AU54" s="148" t="s">
        <v>310</v>
      </c>
      <c r="AV54" s="144"/>
      <c r="AW54" s="95" t="s">
        <v>310</v>
      </c>
      <c r="AX54" s="95" t="s">
        <v>310</v>
      </c>
      <c r="AY54" s="95" t="s">
        <v>310</v>
      </c>
    </row>
    <row r="55" spans="1:51" x14ac:dyDescent="0.25">
      <c r="A55" s="150" t="s">
        <v>22</v>
      </c>
      <c r="B55" s="144"/>
      <c r="C55" s="150" t="s">
        <v>330</v>
      </c>
      <c r="D55" s="144"/>
      <c r="E55" s="150" t="s">
        <v>312</v>
      </c>
      <c r="F55" s="144"/>
      <c r="G55" s="150" t="s">
        <v>312</v>
      </c>
      <c r="H55" s="144"/>
      <c r="I55" s="150" t="s">
        <v>318</v>
      </c>
      <c r="J55" s="144"/>
      <c r="K55" s="144"/>
      <c r="L55" s="150"/>
      <c r="M55" s="144"/>
      <c r="N55" s="144"/>
      <c r="O55" s="150"/>
      <c r="P55" s="144"/>
      <c r="Q55" s="150"/>
      <c r="R55" s="144"/>
      <c r="S55" s="151" t="s">
        <v>92</v>
      </c>
      <c r="T55" s="144"/>
      <c r="U55" s="144"/>
      <c r="V55" s="144"/>
      <c r="W55" s="144"/>
      <c r="X55" s="144"/>
      <c r="Y55" s="144"/>
      <c r="Z55" s="144"/>
      <c r="AA55" s="150" t="s">
        <v>19</v>
      </c>
      <c r="AB55" s="144"/>
      <c r="AC55" s="144"/>
      <c r="AD55" s="144"/>
      <c r="AE55" s="144"/>
      <c r="AF55" s="150" t="s">
        <v>20</v>
      </c>
      <c r="AG55" s="144"/>
      <c r="AH55" s="144"/>
      <c r="AI55" s="92" t="s">
        <v>307</v>
      </c>
      <c r="AJ55" s="152" t="s">
        <v>21</v>
      </c>
      <c r="AK55" s="144"/>
      <c r="AL55" s="144"/>
      <c r="AM55" s="144"/>
      <c r="AN55" s="144"/>
      <c r="AO55" s="144"/>
      <c r="AP55" s="93" t="s">
        <v>310</v>
      </c>
      <c r="AQ55" s="93" t="s">
        <v>310</v>
      </c>
      <c r="AR55" s="93" t="s">
        <v>310</v>
      </c>
      <c r="AS55" s="149" t="s">
        <v>310</v>
      </c>
      <c r="AT55" s="144"/>
      <c r="AU55" s="149" t="s">
        <v>310</v>
      </c>
      <c r="AV55" s="144"/>
      <c r="AW55" s="93" t="s">
        <v>310</v>
      </c>
      <c r="AX55" s="93" t="s">
        <v>310</v>
      </c>
      <c r="AY55" s="93" t="s">
        <v>310</v>
      </c>
    </row>
    <row r="56" spans="1:51" x14ac:dyDescent="0.25">
      <c r="A56" s="146" t="s">
        <v>22</v>
      </c>
      <c r="B56" s="144"/>
      <c r="C56" s="146" t="s">
        <v>330</v>
      </c>
      <c r="D56" s="144"/>
      <c r="E56" s="146" t="s">
        <v>312</v>
      </c>
      <c r="F56" s="144"/>
      <c r="G56" s="146" t="s">
        <v>312</v>
      </c>
      <c r="H56" s="144"/>
      <c r="I56" s="146" t="s">
        <v>318</v>
      </c>
      <c r="J56" s="144"/>
      <c r="K56" s="144"/>
      <c r="L56" s="146" t="s">
        <v>317</v>
      </c>
      <c r="M56" s="144"/>
      <c r="N56" s="144"/>
      <c r="O56" s="146"/>
      <c r="P56" s="144"/>
      <c r="Q56" s="146"/>
      <c r="R56" s="144"/>
      <c r="S56" s="145" t="s">
        <v>93</v>
      </c>
      <c r="T56" s="144"/>
      <c r="U56" s="144"/>
      <c r="V56" s="144"/>
      <c r="W56" s="144"/>
      <c r="X56" s="144"/>
      <c r="Y56" s="144"/>
      <c r="Z56" s="144"/>
      <c r="AA56" s="146" t="s">
        <v>19</v>
      </c>
      <c r="AB56" s="144"/>
      <c r="AC56" s="144"/>
      <c r="AD56" s="144"/>
      <c r="AE56" s="144"/>
      <c r="AF56" s="146" t="s">
        <v>20</v>
      </c>
      <c r="AG56" s="144"/>
      <c r="AH56" s="144"/>
      <c r="AI56" s="94" t="s">
        <v>307</v>
      </c>
      <c r="AJ56" s="147" t="s">
        <v>21</v>
      </c>
      <c r="AK56" s="144"/>
      <c r="AL56" s="144"/>
      <c r="AM56" s="144"/>
      <c r="AN56" s="144"/>
      <c r="AO56" s="144"/>
      <c r="AP56" s="95" t="s">
        <v>310</v>
      </c>
      <c r="AQ56" s="95" t="s">
        <v>310</v>
      </c>
      <c r="AR56" s="95" t="s">
        <v>310</v>
      </c>
      <c r="AS56" s="148" t="s">
        <v>310</v>
      </c>
      <c r="AT56" s="144"/>
      <c r="AU56" s="148" t="s">
        <v>310</v>
      </c>
      <c r="AV56" s="144"/>
      <c r="AW56" s="95" t="s">
        <v>310</v>
      </c>
      <c r="AX56" s="95" t="s">
        <v>310</v>
      </c>
      <c r="AY56" s="95" t="s">
        <v>310</v>
      </c>
    </row>
    <row r="57" spans="1:51" x14ac:dyDescent="0.25">
      <c r="A57" s="146" t="s">
        <v>22</v>
      </c>
      <c r="B57" s="144"/>
      <c r="C57" s="146" t="s">
        <v>330</v>
      </c>
      <c r="D57" s="144"/>
      <c r="E57" s="146" t="s">
        <v>312</v>
      </c>
      <c r="F57" s="144"/>
      <c r="G57" s="146" t="s">
        <v>312</v>
      </c>
      <c r="H57" s="144"/>
      <c r="I57" s="146" t="s">
        <v>318</v>
      </c>
      <c r="J57" s="144"/>
      <c r="K57" s="144"/>
      <c r="L57" s="146" t="s">
        <v>318</v>
      </c>
      <c r="M57" s="144"/>
      <c r="N57" s="144"/>
      <c r="O57" s="146"/>
      <c r="P57" s="144"/>
      <c r="Q57" s="146"/>
      <c r="R57" s="144"/>
      <c r="S57" s="145" t="s">
        <v>94</v>
      </c>
      <c r="T57" s="144"/>
      <c r="U57" s="144"/>
      <c r="V57" s="144"/>
      <c r="W57" s="144"/>
      <c r="X57" s="144"/>
      <c r="Y57" s="144"/>
      <c r="Z57" s="144"/>
      <c r="AA57" s="146" t="s">
        <v>19</v>
      </c>
      <c r="AB57" s="144"/>
      <c r="AC57" s="144"/>
      <c r="AD57" s="144"/>
      <c r="AE57" s="144"/>
      <c r="AF57" s="146" t="s">
        <v>20</v>
      </c>
      <c r="AG57" s="144"/>
      <c r="AH57" s="144"/>
      <c r="AI57" s="94" t="s">
        <v>307</v>
      </c>
      <c r="AJ57" s="147" t="s">
        <v>21</v>
      </c>
      <c r="AK57" s="144"/>
      <c r="AL57" s="144"/>
      <c r="AM57" s="144"/>
      <c r="AN57" s="144"/>
      <c r="AO57" s="144"/>
      <c r="AP57" s="95" t="s">
        <v>310</v>
      </c>
      <c r="AQ57" s="95" t="s">
        <v>310</v>
      </c>
      <c r="AR57" s="95" t="s">
        <v>310</v>
      </c>
      <c r="AS57" s="148" t="s">
        <v>310</v>
      </c>
      <c r="AT57" s="144"/>
      <c r="AU57" s="148" t="s">
        <v>310</v>
      </c>
      <c r="AV57" s="144"/>
      <c r="AW57" s="95" t="s">
        <v>310</v>
      </c>
      <c r="AX57" s="95" t="s">
        <v>310</v>
      </c>
      <c r="AY57" s="95" t="s">
        <v>310</v>
      </c>
    </row>
    <row r="58" spans="1:51" x14ac:dyDescent="0.25">
      <c r="A58" s="146" t="s">
        <v>22</v>
      </c>
      <c r="B58" s="144"/>
      <c r="C58" s="146" t="s">
        <v>330</v>
      </c>
      <c r="D58" s="144"/>
      <c r="E58" s="146" t="s">
        <v>312</v>
      </c>
      <c r="F58" s="144"/>
      <c r="G58" s="146" t="s">
        <v>312</v>
      </c>
      <c r="H58" s="144"/>
      <c r="I58" s="146" t="s">
        <v>318</v>
      </c>
      <c r="J58" s="144"/>
      <c r="K58" s="144"/>
      <c r="L58" s="146" t="s">
        <v>319</v>
      </c>
      <c r="M58" s="144"/>
      <c r="N58" s="144"/>
      <c r="O58" s="146"/>
      <c r="P58" s="144"/>
      <c r="Q58" s="146"/>
      <c r="R58" s="144"/>
      <c r="S58" s="145" t="s">
        <v>95</v>
      </c>
      <c r="T58" s="144"/>
      <c r="U58" s="144"/>
      <c r="V58" s="144"/>
      <c r="W58" s="144"/>
      <c r="X58" s="144"/>
      <c r="Y58" s="144"/>
      <c r="Z58" s="144"/>
      <c r="AA58" s="146" t="s">
        <v>19</v>
      </c>
      <c r="AB58" s="144"/>
      <c r="AC58" s="144"/>
      <c r="AD58" s="144"/>
      <c r="AE58" s="144"/>
      <c r="AF58" s="146" t="s">
        <v>20</v>
      </c>
      <c r="AG58" s="144"/>
      <c r="AH58" s="144"/>
      <c r="AI58" s="94" t="s">
        <v>307</v>
      </c>
      <c r="AJ58" s="147" t="s">
        <v>21</v>
      </c>
      <c r="AK58" s="144"/>
      <c r="AL58" s="144"/>
      <c r="AM58" s="144"/>
      <c r="AN58" s="144"/>
      <c r="AO58" s="144"/>
      <c r="AP58" s="95" t="s">
        <v>310</v>
      </c>
      <c r="AQ58" s="95" t="s">
        <v>310</v>
      </c>
      <c r="AR58" s="95" t="s">
        <v>310</v>
      </c>
      <c r="AS58" s="148" t="s">
        <v>310</v>
      </c>
      <c r="AT58" s="144"/>
      <c r="AU58" s="148" t="s">
        <v>310</v>
      </c>
      <c r="AV58" s="144"/>
      <c r="AW58" s="95" t="s">
        <v>310</v>
      </c>
      <c r="AX58" s="95" t="s">
        <v>310</v>
      </c>
      <c r="AY58" s="95" t="s">
        <v>310</v>
      </c>
    </row>
    <row r="59" spans="1:51" x14ac:dyDescent="0.25">
      <c r="A59" s="146" t="s">
        <v>22</v>
      </c>
      <c r="B59" s="144"/>
      <c r="C59" s="146" t="s">
        <v>330</v>
      </c>
      <c r="D59" s="144"/>
      <c r="E59" s="146" t="s">
        <v>312</v>
      </c>
      <c r="F59" s="144"/>
      <c r="G59" s="146" t="s">
        <v>312</v>
      </c>
      <c r="H59" s="144"/>
      <c r="I59" s="146" t="s">
        <v>318</v>
      </c>
      <c r="J59" s="144"/>
      <c r="K59" s="144"/>
      <c r="L59" s="146" t="s">
        <v>320</v>
      </c>
      <c r="M59" s="144"/>
      <c r="N59" s="144"/>
      <c r="O59" s="146"/>
      <c r="P59" s="144"/>
      <c r="Q59" s="146"/>
      <c r="R59" s="144"/>
      <c r="S59" s="145" t="s">
        <v>96</v>
      </c>
      <c r="T59" s="144"/>
      <c r="U59" s="144"/>
      <c r="V59" s="144"/>
      <c r="W59" s="144"/>
      <c r="X59" s="144"/>
      <c r="Y59" s="144"/>
      <c r="Z59" s="144"/>
      <c r="AA59" s="146" t="s">
        <v>19</v>
      </c>
      <c r="AB59" s="144"/>
      <c r="AC59" s="144"/>
      <c r="AD59" s="144"/>
      <c r="AE59" s="144"/>
      <c r="AF59" s="146" t="s">
        <v>20</v>
      </c>
      <c r="AG59" s="144"/>
      <c r="AH59" s="144"/>
      <c r="AI59" s="94" t="s">
        <v>307</v>
      </c>
      <c r="AJ59" s="147" t="s">
        <v>21</v>
      </c>
      <c r="AK59" s="144"/>
      <c r="AL59" s="144"/>
      <c r="AM59" s="144"/>
      <c r="AN59" s="144"/>
      <c r="AO59" s="144"/>
      <c r="AP59" s="95" t="s">
        <v>310</v>
      </c>
      <c r="AQ59" s="95" t="s">
        <v>310</v>
      </c>
      <c r="AR59" s="95" t="s">
        <v>310</v>
      </c>
      <c r="AS59" s="148" t="s">
        <v>310</v>
      </c>
      <c r="AT59" s="144"/>
      <c r="AU59" s="148" t="s">
        <v>310</v>
      </c>
      <c r="AV59" s="144"/>
      <c r="AW59" s="95" t="s">
        <v>310</v>
      </c>
      <c r="AX59" s="95" t="s">
        <v>310</v>
      </c>
      <c r="AY59" s="95" t="s">
        <v>310</v>
      </c>
    </row>
    <row r="60" spans="1:51" x14ac:dyDescent="0.25">
      <c r="A60" s="146" t="s">
        <v>22</v>
      </c>
      <c r="B60" s="144"/>
      <c r="C60" s="146" t="s">
        <v>330</v>
      </c>
      <c r="D60" s="144"/>
      <c r="E60" s="146" t="s">
        <v>312</v>
      </c>
      <c r="F60" s="144"/>
      <c r="G60" s="146" t="s">
        <v>312</v>
      </c>
      <c r="H60" s="144"/>
      <c r="I60" s="146" t="s">
        <v>318</v>
      </c>
      <c r="J60" s="144"/>
      <c r="K60" s="144"/>
      <c r="L60" s="146" t="s">
        <v>322</v>
      </c>
      <c r="M60" s="144"/>
      <c r="N60" s="144"/>
      <c r="O60" s="146"/>
      <c r="P60" s="144"/>
      <c r="Q60" s="146"/>
      <c r="R60" s="144"/>
      <c r="S60" s="145" t="s">
        <v>97</v>
      </c>
      <c r="T60" s="144"/>
      <c r="U60" s="144"/>
      <c r="V60" s="144"/>
      <c r="W60" s="144"/>
      <c r="X60" s="144"/>
      <c r="Y60" s="144"/>
      <c r="Z60" s="144"/>
      <c r="AA60" s="146" t="s">
        <v>19</v>
      </c>
      <c r="AB60" s="144"/>
      <c r="AC60" s="144"/>
      <c r="AD60" s="144"/>
      <c r="AE60" s="144"/>
      <c r="AF60" s="146" t="s">
        <v>20</v>
      </c>
      <c r="AG60" s="144"/>
      <c r="AH60" s="144"/>
      <c r="AI60" s="94" t="s">
        <v>307</v>
      </c>
      <c r="AJ60" s="147" t="s">
        <v>21</v>
      </c>
      <c r="AK60" s="144"/>
      <c r="AL60" s="144"/>
      <c r="AM60" s="144"/>
      <c r="AN60" s="144"/>
      <c r="AO60" s="144"/>
      <c r="AP60" s="95" t="s">
        <v>310</v>
      </c>
      <c r="AQ60" s="95" t="s">
        <v>310</v>
      </c>
      <c r="AR60" s="95" t="s">
        <v>310</v>
      </c>
      <c r="AS60" s="148" t="s">
        <v>310</v>
      </c>
      <c r="AT60" s="144"/>
      <c r="AU60" s="148" t="s">
        <v>310</v>
      </c>
      <c r="AV60" s="144"/>
      <c r="AW60" s="95" t="s">
        <v>310</v>
      </c>
      <c r="AX60" s="95" t="s">
        <v>310</v>
      </c>
      <c r="AY60" s="95" t="s">
        <v>310</v>
      </c>
    </row>
    <row r="61" spans="1:51" x14ac:dyDescent="0.25">
      <c r="A61" s="146" t="s">
        <v>22</v>
      </c>
      <c r="B61" s="144"/>
      <c r="C61" s="146" t="s">
        <v>330</v>
      </c>
      <c r="D61" s="144"/>
      <c r="E61" s="146" t="s">
        <v>312</v>
      </c>
      <c r="F61" s="144"/>
      <c r="G61" s="146" t="s">
        <v>312</v>
      </c>
      <c r="H61" s="144"/>
      <c r="I61" s="146" t="s">
        <v>318</v>
      </c>
      <c r="J61" s="144"/>
      <c r="K61" s="144"/>
      <c r="L61" s="146" t="s">
        <v>324</v>
      </c>
      <c r="M61" s="144"/>
      <c r="N61" s="144"/>
      <c r="O61" s="146"/>
      <c r="P61" s="144"/>
      <c r="Q61" s="146"/>
      <c r="R61" s="144"/>
      <c r="S61" s="145" t="s">
        <v>98</v>
      </c>
      <c r="T61" s="144"/>
      <c r="U61" s="144"/>
      <c r="V61" s="144"/>
      <c r="W61" s="144"/>
      <c r="X61" s="144"/>
      <c r="Y61" s="144"/>
      <c r="Z61" s="144"/>
      <c r="AA61" s="146" t="s">
        <v>19</v>
      </c>
      <c r="AB61" s="144"/>
      <c r="AC61" s="144"/>
      <c r="AD61" s="144"/>
      <c r="AE61" s="144"/>
      <c r="AF61" s="146" t="s">
        <v>20</v>
      </c>
      <c r="AG61" s="144"/>
      <c r="AH61" s="144"/>
      <c r="AI61" s="94" t="s">
        <v>307</v>
      </c>
      <c r="AJ61" s="147" t="s">
        <v>21</v>
      </c>
      <c r="AK61" s="144"/>
      <c r="AL61" s="144"/>
      <c r="AM61" s="144"/>
      <c r="AN61" s="144"/>
      <c r="AO61" s="144"/>
      <c r="AP61" s="95" t="s">
        <v>310</v>
      </c>
      <c r="AQ61" s="95" t="s">
        <v>310</v>
      </c>
      <c r="AR61" s="95" t="s">
        <v>310</v>
      </c>
      <c r="AS61" s="148" t="s">
        <v>310</v>
      </c>
      <c r="AT61" s="144"/>
      <c r="AU61" s="148" t="s">
        <v>310</v>
      </c>
      <c r="AV61" s="144"/>
      <c r="AW61" s="95" t="s">
        <v>310</v>
      </c>
      <c r="AX61" s="95" t="s">
        <v>310</v>
      </c>
      <c r="AY61" s="95" t="s">
        <v>310</v>
      </c>
    </row>
    <row r="62" spans="1:51" x14ac:dyDescent="0.25">
      <c r="A62" s="150" t="s">
        <v>22</v>
      </c>
      <c r="B62" s="144"/>
      <c r="C62" s="150" t="s">
        <v>330</v>
      </c>
      <c r="D62" s="144"/>
      <c r="E62" s="150" t="s">
        <v>312</v>
      </c>
      <c r="F62" s="144"/>
      <c r="G62" s="150" t="s">
        <v>312</v>
      </c>
      <c r="H62" s="144"/>
      <c r="I62" s="150" t="s">
        <v>320</v>
      </c>
      <c r="J62" s="144"/>
      <c r="K62" s="144"/>
      <c r="L62" s="150"/>
      <c r="M62" s="144"/>
      <c r="N62" s="144"/>
      <c r="O62" s="150"/>
      <c r="P62" s="144"/>
      <c r="Q62" s="150"/>
      <c r="R62" s="144"/>
      <c r="S62" s="151" t="s">
        <v>100</v>
      </c>
      <c r="T62" s="144"/>
      <c r="U62" s="144"/>
      <c r="V62" s="144"/>
      <c r="W62" s="144"/>
      <c r="X62" s="144"/>
      <c r="Y62" s="144"/>
      <c r="Z62" s="144"/>
      <c r="AA62" s="150" t="s">
        <v>19</v>
      </c>
      <c r="AB62" s="144"/>
      <c r="AC62" s="144"/>
      <c r="AD62" s="144"/>
      <c r="AE62" s="144"/>
      <c r="AF62" s="150" t="s">
        <v>20</v>
      </c>
      <c r="AG62" s="144"/>
      <c r="AH62" s="144"/>
      <c r="AI62" s="92" t="s">
        <v>307</v>
      </c>
      <c r="AJ62" s="152" t="s">
        <v>21</v>
      </c>
      <c r="AK62" s="144"/>
      <c r="AL62" s="144"/>
      <c r="AM62" s="144"/>
      <c r="AN62" s="144"/>
      <c r="AO62" s="144"/>
      <c r="AP62" s="93" t="s">
        <v>310</v>
      </c>
      <c r="AQ62" s="93" t="s">
        <v>310</v>
      </c>
      <c r="AR62" s="93" t="s">
        <v>310</v>
      </c>
      <c r="AS62" s="149" t="s">
        <v>310</v>
      </c>
      <c r="AT62" s="144"/>
      <c r="AU62" s="149" t="s">
        <v>310</v>
      </c>
      <c r="AV62" s="144"/>
      <c r="AW62" s="93" t="s">
        <v>310</v>
      </c>
      <c r="AX62" s="93" t="s">
        <v>310</v>
      </c>
      <c r="AY62" s="93" t="s">
        <v>310</v>
      </c>
    </row>
    <row r="63" spans="1:51" x14ac:dyDescent="0.25">
      <c r="A63" s="146" t="s">
        <v>22</v>
      </c>
      <c r="B63" s="144"/>
      <c r="C63" s="146" t="s">
        <v>330</v>
      </c>
      <c r="D63" s="144"/>
      <c r="E63" s="146" t="s">
        <v>312</v>
      </c>
      <c r="F63" s="144"/>
      <c r="G63" s="146" t="s">
        <v>312</v>
      </c>
      <c r="H63" s="144"/>
      <c r="I63" s="146" t="s">
        <v>320</v>
      </c>
      <c r="J63" s="144"/>
      <c r="K63" s="144"/>
      <c r="L63" s="146" t="s">
        <v>331</v>
      </c>
      <c r="M63" s="144"/>
      <c r="N63" s="144"/>
      <c r="O63" s="146"/>
      <c r="P63" s="144"/>
      <c r="Q63" s="146"/>
      <c r="R63" s="144"/>
      <c r="S63" s="145" t="s">
        <v>102</v>
      </c>
      <c r="T63" s="144"/>
      <c r="U63" s="144"/>
      <c r="V63" s="144"/>
      <c r="W63" s="144"/>
      <c r="X63" s="144"/>
      <c r="Y63" s="144"/>
      <c r="Z63" s="144"/>
      <c r="AA63" s="146" t="s">
        <v>19</v>
      </c>
      <c r="AB63" s="144"/>
      <c r="AC63" s="144"/>
      <c r="AD63" s="144"/>
      <c r="AE63" s="144"/>
      <c r="AF63" s="146" t="s">
        <v>20</v>
      </c>
      <c r="AG63" s="144"/>
      <c r="AH63" s="144"/>
      <c r="AI63" s="94" t="s">
        <v>307</v>
      </c>
      <c r="AJ63" s="147" t="s">
        <v>21</v>
      </c>
      <c r="AK63" s="144"/>
      <c r="AL63" s="144"/>
      <c r="AM63" s="144"/>
      <c r="AN63" s="144"/>
      <c r="AO63" s="144"/>
      <c r="AP63" s="95" t="s">
        <v>310</v>
      </c>
      <c r="AQ63" s="95" t="s">
        <v>310</v>
      </c>
      <c r="AR63" s="95" t="s">
        <v>310</v>
      </c>
      <c r="AS63" s="148" t="s">
        <v>310</v>
      </c>
      <c r="AT63" s="144"/>
      <c r="AU63" s="148" t="s">
        <v>310</v>
      </c>
      <c r="AV63" s="144"/>
      <c r="AW63" s="95" t="s">
        <v>310</v>
      </c>
      <c r="AX63" s="95" t="s">
        <v>310</v>
      </c>
      <c r="AY63" s="95" t="s">
        <v>310</v>
      </c>
    </row>
    <row r="64" spans="1:51" x14ac:dyDescent="0.25">
      <c r="A64" s="146" t="s">
        <v>22</v>
      </c>
      <c r="B64" s="144"/>
      <c r="C64" s="146" t="s">
        <v>330</v>
      </c>
      <c r="D64" s="144"/>
      <c r="E64" s="146" t="s">
        <v>330</v>
      </c>
      <c r="F64" s="144"/>
      <c r="G64" s="146"/>
      <c r="H64" s="144"/>
      <c r="I64" s="146"/>
      <c r="J64" s="144"/>
      <c r="K64" s="144"/>
      <c r="L64" s="146"/>
      <c r="M64" s="144"/>
      <c r="N64" s="144"/>
      <c r="O64" s="146"/>
      <c r="P64" s="144"/>
      <c r="Q64" s="146"/>
      <c r="R64" s="144"/>
      <c r="S64" s="145" t="s">
        <v>104</v>
      </c>
      <c r="T64" s="144"/>
      <c r="U64" s="144"/>
      <c r="V64" s="144"/>
      <c r="W64" s="144"/>
      <c r="X64" s="144"/>
      <c r="Y64" s="144"/>
      <c r="Z64" s="144"/>
      <c r="AA64" s="146" t="s">
        <v>19</v>
      </c>
      <c r="AB64" s="144"/>
      <c r="AC64" s="144"/>
      <c r="AD64" s="144"/>
      <c r="AE64" s="144"/>
      <c r="AF64" s="146" t="s">
        <v>20</v>
      </c>
      <c r="AG64" s="144"/>
      <c r="AH64" s="144"/>
      <c r="AI64" s="94" t="s">
        <v>307</v>
      </c>
      <c r="AJ64" s="147" t="s">
        <v>21</v>
      </c>
      <c r="AK64" s="144"/>
      <c r="AL64" s="144"/>
      <c r="AM64" s="144"/>
      <c r="AN64" s="144"/>
      <c r="AO64" s="144"/>
      <c r="AP64" s="95" t="s">
        <v>438</v>
      </c>
      <c r="AQ64" s="95" t="s">
        <v>439</v>
      </c>
      <c r="AR64" s="95" t="s">
        <v>440</v>
      </c>
      <c r="AS64" s="148" t="s">
        <v>441</v>
      </c>
      <c r="AT64" s="144"/>
      <c r="AU64" s="148" t="s">
        <v>442</v>
      </c>
      <c r="AV64" s="144"/>
      <c r="AW64" s="95" t="s">
        <v>441</v>
      </c>
      <c r="AX64" s="95" t="s">
        <v>310</v>
      </c>
      <c r="AY64" s="95" t="s">
        <v>310</v>
      </c>
    </row>
    <row r="65" spans="1:51" x14ac:dyDescent="0.25">
      <c r="A65" s="150" t="s">
        <v>22</v>
      </c>
      <c r="B65" s="144"/>
      <c r="C65" s="150" t="s">
        <v>330</v>
      </c>
      <c r="D65" s="144"/>
      <c r="E65" s="150" t="s">
        <v>330</v>
      </c>
      <c r="F65" s="144"/>
      <c r="G65" s="150" t="s">
        <v>312</v>
      </c>
      <c r="H65" s="144"/>
      <c r="I65" s="150"/>
      <c r="J65" s="144"/>
      <c r="K65" s="144"/>
      <c r="L65" s="150"/>
      <c r="M65" s="144"/>
      <c r="N65" s="144"/>
      <c r="O65" s="150"/>
      <c r="P65" s="144"/>
      <c r="Q65" s="150"/>
      <c r="R65" s="144"/>
      <c r="S65" s="151" t="s">
        <v>106</v>
      </c>
      <c r="T65" s="144"/>
      <c r="U65" s="144"/>
      <c r="V65" s="144"/>
      <c r="W65" s="144"/>
      <c r="X65" s="144"/>
      <c r="Y65" s="144"/>
      <c r="Z65" s="144"/>
      <c r="AA65" s="150" t="s">
        <v>19</v>
      </c>
      <c r="AB65" s="144"/>
      <c r="AC65" s="144"/>
      <c r="AD65" s="144"/>
      <c r="AE65" s="144"/>
      <c r="AF65" s="150" t="s">
        <v>20</v>
      </c>
      <c r="AG65" s="144"/>
      <c r="AH65" s="144"/>
      <c r="AI65" s="92" t="s">
        <v>307</v>
      </c>
      <c r="AJ65" s="152" t="s">
        <v>21</v>
      </c>
      <c r="AK65" s="144"/>
      <c r="AL65" s="144"/>
      <c r="AM65" s="144"/>
      <c r="AN65" s="144"/>
      <c r="AO65" s="144"/>
      <c r="AP65" s="93" t="s">
        <v>443</v>
      </c>
      <c r="AQ65" s="93" t="s">
        <v>444</v>
      </c>
      <c r="AR65" s="93" t="s">
        <v>445</v>
      </c>
      <c r="AS65" s="149" t="s">
        <v>310</v>
      </c>
      <c r="AT65" s="144"/>
      <c r="AU65" s="149" t="s">
        <v>444</v>
      </c>
      <c r="AV65" s="144"/>
      <c r="AW65" s="93" t="s">
        <v>310</v>
      </c>
      <c r="AX65" s="93" t="s">
        <v>310</v>
      </c>
      <c r="AY65" s="93" t="s">
        <v>310</v>
      </c>
    </row>
    <row r="66" spans="1:51" x14ac:dyDescent="0.25">
      <c r="A66" s="150" t="s">
        <v>22</v>
      </c>
      <c r="B66" s="144"/>
      <c r="C66" s="150" t="s">
        <v>330</v>
      </c>
      <c r="D66" s="144"/>
      <c r="E66" s="150" t="s">
        <v>330</v>
      </c>
      <c r="F66" s="144"/>
      <c r="G66" s="150" t="s">
        <v>312</v>
      </c>
      <c r="H66" s="144"/>
      <c r="I66" s="150" t="s">
        <v>331</v>
      </c>
      <c r="J66" s="144"/>
      <c r="K66" s="144"/>
      <c r="L66" s="150"/>
      <c r="M66" s="144"/>
      <c r="N66" s="144"/>
      <c r="O66" s="150"/>
      <c r="P66" s="144"/>
      <c r="Q66" s="150"/>
      <c r="R66" s="144"/>
      <c r="S66" s="151" t="s">
        <v>108</v>
      </c>
      <c r="T66" s="144"/>
      <c r="U66" s="144"/>
      <c r="V66" s="144"/>
      <c r="W66" s="144"/>
      <c r="X66" s="144"/>
      <c r="Y66" s="144"/>
      <c r="Z66" s="144"/>
      <c r="AA66" s="150" t="s">
        <v>19</v>
      </c>
      <c r="AB66" s="144"/>
      <c r="AC66" s="144"/>
      <c r="AD66" s="144"/>
      <c r="AE66" s="144"/>
      <c r="AF66" s="150" t="s">
        <v>20</v>
      </c>
      <c r="AG66" s="144"/>
      <c r="AH66" s="144"/>
      <c r="AI66" s="92" t="s">
        <v>307</v>
      </c>
      <c r="AJ66" s="152" t="s">
        <v>21</v>
      </c>
      <c r="AK66" s="144"/>
      <c r="AL66" s="144"/>
      <c r="AM66" s="144"/>
      <c r="AN66" s="144"/>
      <c r="AO66" s="144"/>
      <c r="AP66" s="93" t="s">
        <v>443</v>
      </c>
      <c r="AQ66" s="93" t="s">
        <v>444</v>
      </c>
      <c r="AR66" s="93" t="s">
        <v>445</v>
      </c>
      <c r="AS66" s="149" t="s">
        <v>310</v>
      </c>
      <c r="AT66" s="144"/>
      <c r="AU66" s="149" t="s">
        <v>444</v>
      </c>
      <c r="AV66" s="144"/>
      <c r="AW66" s="93" t="s">
        <v>310</v>
      </c>
      <c r="AX66" s="93" t="s">
        <v>310</v>
      </c>
      <c r="AY66" s="93" t="s">
        <v>310</v>
      </c>
    </row>
    <row r="67" spans="1:51" x14ac:dyDescent="0.25">
      <c r="A67" s="146" t="s">
        <v>22</v>
      </c>
      <c r="B67" s="144"/>
      <c r="C67" s="146" t="s">
        <v>330</v>
      </c>
      <c r="D67" s="144"/>
      <c r="E67" s="146" t="s">
        <v>330</v>
      </c>
      <c r="F67" s="144"/>
      <c r="G67" s="146" t="s">
        <v>312</v>
      </c>
      <c r="H67" s="144"/>
      <c r="I67" s="146" t="s">
        <v>331</v>
      </c>
      <c r="J67" s="144"/>
      <c r="K67" s="144"/>
      <c r="L67" s="146" t="s">
        <v>317</v>
      </c>
      <c r="M67" s="144"/>
      <c r="N67" s="144"/>
      <c r="O67" s="146"/>
      <c r="P67" s="144"/>
      <c r="Q67" s="146"/>
      <c r="R67" s="144"/>
      <c r="S67" s="145" t="s">
        <v>110</v>
      </c>
      <c r="T67" s="144"/>
      <c r="U67" s="144"/>
      <c r="V67" s="144"/>
      <c r="W67" s="144"/>
      <c r="X67" s="144"/>
      <c r="Y67" s="144"/>
      <c r="Z67" s="144"/>
      <c r="AA67" s="146" t="s">
        <v>19</v>
      </c>
      <c r="AB67" s="144"/>
      <c r="AC67" s="144"/>
      <c r="AD67" s="144"/>
      <c r="AE67" s="144"/>
      <c r="AF67" s="146" t="s">
        <v>20</v>
      </c>
      <c r="AG67" s="144"/>
      <c r="AH67" s="144"/>
      <c r="AI67" s="94" t="s">
        <v>307</v>
      </c>
      <c r="AJ67" s="147" t="s">
        <v>21</v>
      </c>
      <c r="AK67" s="144"/>
      <c r="AL67" s="144"/>
      <c r="AM67" s="144"/>
      <c r="AN67" s="144"/>
      <c r="AO67" s="144"/>
      <c r="AP67" s="95" t="s">
        <v>310</v>
      </c>
      <c r="AQ67" s="95" t="s">
        <v>310</v>
      </c>
      <c r="AR67" s="95" t="s">
        <v>310</v>
      </c>
      <c r="AS67" s="148" t="s">
        <v>310</v>
      </c>
      <c r="AT67" s="144"/>
      <c r="AU67" s="148" t="s">
        <v>310</v>
      </c>
      <c r="AV67" s="144"/>
      <c r="AW67" s="95" t="s">
        <v>310</v>
      </c>
      <c r="AX67" s="95" t="s">
        <v>310</v>
      </c>
      <c r="AY67" s="95" t="s">
        <v>310</v>
      </c>
    </row>
    <row r="68" spans="1:51" x14ac:dyDescent="0.25">
      <c r="A68" s="146" t="s">
        <v>22</v>
      </c>
      <c r="B68" s="144"/>
      <c r="C68" s="146" t="s">
        <v>330</v>
      </c>
      <c r="D68" s="144"/>
      <c r="E68" s="146" t="s">
        <v>330</v>
      </c>
      <c r="F68" s="144"/>
      <c r="G68" s="146" t="s">
        <v>312</v>
      </c>
      <c r="H68" s="144"/>
      <c r="I68" s="146" t="s">
        <v>331</v>
      </c>
      <c r="J68" s="144"/>
      <c r="K68" s="144"/>
      <c r="L68" s="146" t="s">
        <v>319</v>
      </c>
      <c r="M68" s="144"/>
      <c r="N68" s="144"/>
      <c r="O68" s="146"/>
      <c r="P68" s="144"/>
      <c r="Q68" s="146"/>
      <c r="R68" s="144"/>
      <c r="S68" s="145" t="s">
        <v>112</v>
      </c>
      <c r="T68" s="144"/>
      <c r="U68" s="144"/>
      <c r="V68" s="144"/>
      <c r="W68" s="144"/>
      <c r="X68" s="144"/>
      <c r="Y68" s="144"/>
      <c r="Z68" s="144"/>
      <c r="AA68" s="146" t="s">
        <v>19</v>
      </c>
      <c r="AB68" s="144"/>
      <c r="AC68" s="144"/>
      <c r="AD68" s="144"/>
      <c r="AE68" s="144"/>
      <c r="AF68" s="146" t="s">
        <v>20</v>
      </c>
      <c r="AG68" s="144"/>
      <c r="AH68" s="144"/>
      <c r="AI68" s="94" t="s">
        <v>307</v>
      </c>
      <c r="AJ68" s="147" t="s">
        <v>21</v>
      </c>
      <c r="AK68" s="144"/>
      <c r="AL68" s="144"/>
      <c r="AM68" s="144"/>
      <c r="AN68" s="144"/>
      <c r="AO68" s="144"/>
      <c r="AP68" s="95" t="s">
        <v>310</v>
      </c>
      <c r="AQ68" s="95" t="s">
        <v>310</v>
      </c>
      <c r="AR68" s="95" t="s">
        <v>310</v>
      </c>
      <c r="AS68" s="148" t="s">
        <v>310</v>
      </c>
      <c r="AT68" s="144"/>
      <c r="AU68" s="148" t="s">
        <v>310</v>
      </c>
      <c r="AV68" s="144"/>
      <c r="AW68" s="95" t="s">
        <v>310</v>
      </c>
      <c r="AX68" s="95" t="s">
        <v>310</v>
      </c>
      <c r="AY68" s="95" t="s">
        <v>310</v>
      </c>
    </row>
    <row r="69" spans="1:51" x14ac:dyDescent="0.25">
      <c r="A69" s="146" t="s">
        <v>22</v>
      </c>
      <c r="B69" s="144"/>
      <c r="C69" s="146" t="s">
        <v>330</v>
      </c>
      <c r="D69" s="144"/>
      <c r="E69" s="146" t="s">
        <v>330</v>
      </c>
      <c r="F69" s="144"/>
      <c r="G69" s="146" t="s">
        <v>312</v>
      </c>
      <c r="H69" s="144"/>
      <c r="I69" s="146" t="s">
        <v>331</v>
      </c>
      <c r="J69" s="144"/>
      <c r="K69" s="144"/>
      <c r="L69" s="146" t="s">
        <v>320</v>
      </c>
      <c r="M69" s="144"/>
      <c r="N69" s="144"/>
      <c r="O69" s="146"/>
      <c r="P69" s="144"/>
      <c r="Q69" s="146"/>
      <c r="R69" s="144"/>
      <c r="S69" s="145" t="s">
        <v>114</v>
      </c>
      <c r="T69" s="144"/>
      <c r="U69" s="144"/>
      <c r="V69" s="144"/>
      <c r="W69" s="144"/>
      <c r="X69" s="144"/>
      <c r="Y69" s="144"/>
      <c r="Z69" s="144"/>
      <c r="AA69" s="146" t="s">
        <v>19</v>
      </c>
      <c r="AB69" s="144"/>
      <c r="AC69" s="144"/>
      <c r="AD69" s="144"/>
      <c r="AE69" s="144"/>
      <c r="AF69" s="146" t="s">
        <v>20</v>
      </c>
      <c r="AG69" s="144"/>
      <c r="AH69" s="144"/>
      <c r="AI69" s="94" t="s">
        <v>307</v>
      </c>
      <c r="AJ69" s="147" t="s">
        <v>21</v>
      </c>
      <c r="AK69" s="144"/>
      <c r="AL69" s="144"/>
      <c r="AM69" s="144"/>
      <c r="AN69" s="144"/>
      <c r="AO69" s="144"/>
      <c r="AP69" s="95" t="s">
        <v>310</v>
      </c>
      <c r="AQ69" s="95" t="s">
        <v>310</v>
      </c>
      <c r="AR69" s="95" t="s">
        <v>310</v>
      </c>
      <c r="AS69" s="148" t="s">
        <v>310</v>
      </c>
      <c r="AT69" s="144"/>
      <c r="AU69" s="148" t="s">
        <v>310</v>
      </c>
      <c r="AV69" s="144"/>
      <c r="AW69" s="95" t="s">
        <v>310</v>
      </c>
      <c r="AX69" s="95" t="s">
        <v>310</v>
      </c>
      <c r="AY69" s="95" t="s">
        <v>310</v>
      </c>
    </row>
    <row r="70" spans="1:51" x14ac:dyDescent="0.25">
      <c r="A70" s="146" t="s">
        <v>22</v>
      </c>
      <c r="B70" s="144"/>
      <c r="C70" s="146" t="s">
        <v>330</v>
      </c>
      <c r="D70" s="144"/>
      <c r="E70" s="146" t="s">
        <v>330</v>
      </c>
      <c r="F70" s="144"/>
      <c r="G70" s="146" t="s">
        <v>312</v>
      </c>
      <c r="H70" s="144"/>
      <c r="I70" s="146" t="s">
        <v>331</v>
      </c>
      <c r="J70" s="144"/>
      <c r="K70" s="144"/>
      <c r="L70" s="146" t="s">
        <v>322</v>
      </c>
      <c r="M70" s="144"/>
      <c r="N70" s="144"/>
      <c r="O70" s="146"/>
      <c r="P70" s="144"/>
      <c r="Q70" s="146"/>
      <c r="R70" s="144"/>
      <c r="S70" s="145" t="s">
        <v>116</v>
      </c>
      <c r="T70" s="144"/>
      <c r="U70" s="144"/>
      <c r="V70" s="144"/>
      <c r="W70" s="144"/>
      <c r="X70" s="144"/>
      <c r="Y70" s="144"/>
      <c r="Z70" s="144"/>
      <c r="AA70" s="146" t="s">
        <v>19</v>
      </c>
      <c r="AB70" s="144"/>
      <c r="AC70" s="144"/>
      <c r="AD70" s="144"/>
      <c r="AE70" s="144"/>
      <c r="AF70" s="146" t="s">
        <v>20</v>
      </c>
      <c r="AG70" s="144"/>
      <c r="AH70" s="144"/>
      <c r="AI70" s="94" t="s">
        <v>307</v>
      </c>
      <c r="AJ70" s="147" t="s">
        <v>21</v>
      </c>
      <c r="AK70" s="144"/>
      <c r="AL70" s="144"/>
      <c r="AM70" s="144"/>
      <c r="AN70" s="144"/>
      <c r="AO70" s="144"/>
      <c r="AP70" s="95" t="s">
        <v>310</v>
      </c>
      <c r="AQ70" s="95" t="s">
        <v>310</v>
      </c>
      <c r="AR70" s="95" t="s">
        <v>310</v>
      </c>
      <c r="AS70" s="148" t="s">
        <v>310</v>
      </c>
      <c r="AT70" s="144"/>
      <c r="AU70" s="148" t="s">
        <v>310</v>
      </c>
      <c r="AV70" s="144"/>
      <c r="AW70" s="95" t="s">
        <v>310</v>
      </c>
      <c r="AX70" s="95" t="s">
        <v>310</v>
      </c>
      <c r="AY70" s="95" t="s">
        <v>310</v>
      </c>
    </row>
    <row r="71" spans="1:51" x14ac:dyDescent="0.25">
      <c r="A71" s="146" t="s">
        <v>22</v>
      </c>
      <c r="B71" s="144"/>
      <c r="C71" s="146" t="s">
        <v>330</v>
      </c>
      <c r="D71" s="144"/>
      <c r="E71" s="146" t="s">
        <v>330</v>
      </c>
      <c r="F71" s="144"/>
      <c r="G71" s="146" t="s">
        <v>312</v>
      </c>
      <c r="H71" s="144"/>
      <c r="I71" s="146" t="s">
        <v>331</v>
      </c>
      <c r="J71" s="144"/>
      <c r="K71" s="144"/>
      <c r="L71" s="146" t="s">
        <v>324</v>
      </c>
      <c r="M71" s="144"/>
      <c r="N71" s="144"/>
      <c r="O71" s="146"/>
      <c r="P71" s="144"/>
      <c r="Q71" s="146"/>
      <c r="R71" s="144"/>
      <c r="S71" s="145" t="s">
        <v>118</v>
      </c>
      <c r="T71" s="144"/>
      <c r="U71" s="144"/>
      <c r="V71" s="144"/>
      <c r="W71" s="144"/>
      <c r="X71" s="144"/>
      <c r="Y71" s="144"/>
      <c r="Z71" s="144"/>
      <c r="AA71" s="146" t="s">
        <v>19</v>
      </c>
      <c r="AB71" s="144"/>
      <c r="AC71" s="144"/>
      <c r="AD71" s="144"/>
      <c r="AE71" s="144"/>
      <c r="AF71" s="146" t="s">
        <v>20</v>
      </c>
      <c r="AG71" s="144"/>
      <c r="AH71" s="144"/>
      <c r="AI71" s="94" t="s">
        <v>307</v>
      </c>
      <c r="AJ71" s="147" t="s">
        <v>21</v>
      </c>
      <c r="AK71" s="144"/>
      <c r="AL71" s="144"/>
      <c r="AM71" s="144"/>
      <c r="AN71" s="144"/>
      <c r="AO71" s="144"/>
      <c r="AP71" s="95" t="s">
        <v>443</v>
      </c>
      <c r="AQ71" s="95" t="s">
        <v>444</v>
      </c>
      <c r="AR71" s="95" t="s">
        <v>445</v>
      </c>
      <c r="AS71" s="148" t="s">
        <v>310</v>
      </c>
      <c r="AT71" s="144"/>
      <c r="AU71" s="148" t="s">
        <v>444</v>
      </c>
      <c r="AV71" s="144"/>
      <c r="AW71" s="95" t="s">
        <v>310</v>
      </c>
      <c r="AX71" s="95" t="s">
        <v>310</v>
      </c>
      <c r="AY71" s="95" t="s">
        <v>310</v>
      </c>
    </row>
    <row r="72" spans="1:51" x14ac:dyDescent="0.25">
      <c r="A72" s="150" t="s">
        <v>22</v>
      </c>
      <c r="B72" s="144"/>
      <c r="C72" s="150" t="s">
        <v>330</v>
      </c>
      <c r="D72" s="144"/>
      <c r="E72" s="150" t="s">
        <v>330</v>
      </c>
      <c r="F72" s="144"/>
      <c r="G72" s="150" t="s">
        <v>312</v>
      </c>
      <c r="H72" s="144"/>
      <c r="I72" s="150" t="s">
        <v>317</v>
      </c>
      <c r="J72" s="144"/>
      <c r="K72" s="144"/>
      <c r="L72" s="150"/>
      <c r="M72" s="144"/>
      <c r="N72" s="144"/>
      <c r="O72" s="150"/>
      <c r="P72" s="144"/>
      <c r="Q72" s="150"/>
      <c r="R72" s="144"/>
      <c r="S72" s="151" t="s">
        <v>120</v>
      </c>
      <c r="T72" s="144"/>
      <c r="U72" s="144"/>
      <c r="V72" s="144"/>
      <c r="W72" s="144"/>
      <c r="X72" s="144"/>
      <c r="Y72" s="144"/>
      <c r="Z72" s="144"/>
      <c r="AA72" s="150" t="s">
        <v>19</v>
      </c>
      <c r="AB72" s="144"/>
      <c r="AC72" s="144"/>
      <c r="AD72" s="144"/>
      <c r="AE72" s="144"/>
      <c r="AF72" s="150" t="s">
        <v>20</v>
      </c>
      <c r="AG72" s="144"/>
      <c r="AH72" s="144"/>
      <c r="AI72" s="92" t="s">
        <v>307</v>
      </c>
      <c r="AJ72" s="152" t="s">
        <v>21</v>
      </c>
      <c r="AK72" s="144"/>
      <c r="AL72" s="144"/>
      <c r="AM72" s="144"/>
      <c r="AN72" s="144"/>
      <c r="AO72" s="144"/>
      <c r="AP72" s="93" t="s">
        <v>310</v>
      </c>
      <c r="AQ72" s="93" t="s">
        <v>310</v>
      </c>
      <c r="AR72" s="93" t="s">
        <v>310</v>
      </c>
      <c r="AS72" s="149" t="s">
        <v>310</v>
      </c>
      <c r="AT72" s="144"/>
      <c r="AU72" s="149" t="s">
        <v>310</v>
      </c>
      <c r="AV72" s="144"/>
      <c r="AW72" s="93" t="s">
        <v>310</v>
      </c>
      <c r="AX72" s="93" t="s">
        <v>310</v>
      </c>
      <c r="AY72" s="93" t="s">
        <v>310</v>
      </c>
    </row>
    <row r="73" spans="1:51" x14ac:dyDescent="0.25">
      <c r="A73" s="146" t="s">
        <v>22</v>
      </c>
      <c r="B73" s="144"/>
      <c r="C73" s="146" t="s">
        <v>330</v>
      </c>
      <c r="D73" s="144"/>
      <c r="E73" s="146" t="s">
        <v>330</v>
      </c>
      <c r="F73" s="144"/>
      <c r="G73" s="146" t="s">
        <v>312</v>
      </c>
      <c r="H73" s="144"/>
      <c r="I73" s="146" t="s">
        <v>317</v>
      </c>
      <c r="J73" s="144"/>
      <c r="K73" s="144"/>
      <c r="L73" s="146" t="s">
        <v>316</v>
      </c>
      <c r="M73" s="144"/>
      <c r="N73" s="144"/>
      <c r="O73" s="146"/>
      <c r="P73" s="144"/>
      <c r="Q73" s="146"/>
      <c r="R73" s="144"/>
      <c r="S73" s="145" t="s">
        <v>122</v>
      </c>
      <c r="T73" s="144"/>
      <c r="U73" s="144"/>
      <c r="V73" s="144"/>
      <c r="W73" s="144"/>
      <c r="X73" s="144"/>
      <c r="Y73" s="144"/>
      <c r="Z73" s="144"/>
      <c r="AA73" s="146" t="s">
        <v>19</v>
      </c>
      <c r="AB73" s="144"/>
      <c r="AC73" s="144"/>
      <c r="AD73" s="144"/>
      <c r="AE73" s="144"/>
      <c r="AF73" s="146" t="s">
        <v>20</v>
      </c>
      <c r="AG73" s="144"/>
      <c r="AH73" s="144"/>
      <c r="AI73" s="94" t="s">
        <v>307</v>
      </c>
      <c r="AJ73" s="147" t="s">
        <v>21</v>
      </c>
      <c r="AK73" s="144"/>
      <c r="AL73" s="144"/>
      <c r="AM73" s="144"/>
      <c r="AN73" s="144"/>
      <c r="AO73" s="144"/>
      <c r="AP73" s="95" t="s">
        <v>310</v>
      </c>
      <c r="AQ73" s="95" t="s">
        <v>310</v>
      </c>
      <c r="AR73" s="95" t="s">
        <v>310</v>
      </c>
      <c r="AS73" s="148" t="s">
        <v>310</v>
      </c>
      <c r="AT73" s="144"/>
      <c r="AU73" s="148" t="s">
        <v>310</v>
      </c>
      <c r="AV73" s="144"/>
      <c r="AW73" s="95" t="s">
        <v>310</v>
      </c>
      <c r="AX73" s="95" t="s">
        <v>310</v>
      </c>
      <c r="AY73" s="95" t="s">
        <v>310</v>
      </c>
    </row>
    <row r="74" spans="1:51" x14ac:dyDescent="0.25">
      <c r="A74" s="146" t="s">
        <v>22</v>
      </c>
      <c r="B74" s="144"/>
      <c r="C74" s="146" t="s">
        <v>330</v>
      </c>
      <c r="D74" s="144"/>
      <c r="E74" s="146" t="s">
        <v>330</v>
      </c>
      <c r="F74" s="144"/>
      <c r="G74" s="146" t="s">
        <v>312</v>
      </c>
      <c r="H74" s="144"/>
      <c r="I74" s="146" t="s">
        <v>317</v>
      </c>
      <c r="J74" s="144"/>
      <c r="K74" s="144"/>
      <c r="L74" s="146" t="s">
        <v>331</v>
      </c>
      <c r="M74" s="144"/>
      <c r="N74" s="144"/>
      <c r="O74" s="146"/>
      <c r="P74" s="144"/>
      <c r="Q74" s="146"/>
      <c r="R74" s="144"/>
      <c r="S74" s="145" t="s">
        <v>124</v>
      </c>
      <c r="T74" s="144"/>
      <c r="U74" s="144"/>
      <c r="V74" s="144"/>
      <c r="W74" s="144"/>
      <c r="X74" s="144"/>
      <c r="Y74" s="144"/>
      <c r="Z74" s="144"/>
      <c r="AA74" s="146" t="s">
        <v>19</v>
      </c>
      <c r="AB74" s="144"/>
      <c r="AC74" s="144"/>
      <c r="AD74" s="144"/>
      <c r="AE74" s="144"/>
      <c r="AF74" s="146" t="s">
        <v>20</v>
      </c>
      <c r="AG74" s="144"/>
      <c r="AH74" s="144"/>
      <c r="AI74" s="94" t="s">
        <v>307</v>
      </c>
      <c r="AJ74" s="147" t="s">
        <v>21</v>
      </c>
      <c r="AK74" s="144"/>
      <c r="AL74" s="144"/>
      <c r="AM74" s="144"/>
      <c r="AN74" s="144"/>
      <c r="AO74" s="144"/>
      <c r="AP74" s="95" t="s">
        <v>310</v>
      </c>
      <c r="AQ74" s="95" t="s">
        <v>310</v>
      </c>
      <c r="AR74" s="95" t="s">
        <v>310</v>
      </c>
      <c r="AS74" s="148" t="s">
        <v>310</v>
      </c>
      <c r="AT74" s="144"/>
      <c r="AU74" s="148" t="s">
        <v>310</v>
      </c>
      <c r="AV74" s="144"/>
      <c r="AW74" s="95" t="s">
        <v>310</v>
      </c>
      <c r="AX74" s="95" t="s">
        <v>310</v>
      </c>
      <c r="AY74" s="95" t="s">
        <v>310</v>
      </c>
    </row>
    <row r="75" spans="1:51" x14ac:dyDescent="0.25">
      <c r="A75" s="146" t="s">
        <v>22</v>
      </c>
      <c r="B75" s="144"/>
      <c r="C75" s="146" t="s">
        <v>330</v>
      </c>
      <c r="D75" s="144"/>
      <c r="E75" s="146" t="s">
        <v>330</v>
      </c>
      <c r="F75" s="144"/>
      <c r="G75" s="146" t="s">
        <v>312</v>
      </c>
      <c r="H75" s="144"/>
      <c r="I75" s="146" t="s">
        <v>317</v>
      </c>
      <c r="J75" s="144"/>
      <c r="K75" s="144"/>
      <c r="L75" s="146" t="s">
        <v>317</v>
      </c>
      <c r="M75" s="144"/>
      <c r="N75" s="144"/>
      <c r="O75" s="146"/>
      <c r="P75" s="144"/>
      <c r="Q75" s="146"/>
      <c r="R75" s="144"/>
      <c r="S75" s="145" t="s">
        <v>126</v>
      </c>
      <c r="T75" s="144"/>
      <c r="U75" s="144"/>
      <c r="V75" s="144"/>
      <c r="W75" s="144"/>
      <c r="X75" s="144"/>
      <c r="Y75" s="144"/>
      <c r="Z75" s="144"/>
      <c r="AA75" s="146" t="s">
        <v>19</v>
      </c>
      <c r="AB75" s="144"/>
      <c r="AC75" s="144"/>
      <c r="AD75" s="144"/>
      <c r="AE75" s="144"/>
      <c r="AF75" s="146" t="s">
        <v>20</v>
      </c>
      <c r="AG75" s="144"/>
      <c r="AH75" s="144"/>
      <c r="AI75" s="94" t="s">
        <v>307</v>
      </c>
      <c r="AJ75" s="147" t="s">
        <v>21</v>
      </c>
      <c r="AK75" s="144"/>
      <c r="AL75" s="144"/>
      <c r="AM75" s="144"/>
      <c r="AN75" s="144"/>
      <c r="AO75" s="144"/>
      <c r="AP75" s="95" t="s">
        <v>310</v>
      </c>
      <c r="AQ75" s="95" t="s">
        <v>310</v>
      </c>
      <c r="AR75" s="95" t="s">
        <v>310</v>
      </c>
      <c r="AS75" s="148" t="s">
        <v>310</v>
      </c>
      <c r="AT75" s="144"/>
      <c r="AU75" s="148" t="s">
        <v>310</v>
      </c>
      <c r="AV75" s="144"/>
      <c r="AW75" s="95" t="s">
        <v>310</v>
      </c>
      <c r="AX75" s="95" t="s">
        <v>310</v>
      </c>
      <c r="AY75" s="95" t="s">
        <v>310</v>
      </c>
    </row>
    <row r="76" spans="1:51" x14ac:dyDescent="0.25">
      <c r="A76" s="146" t="s">
        <v>22</v>
      </c>
      <c r="B76" s="144"/>
      <c r="C76" s="146" t="s">
        <v>330</v>
      </c>
      <c r="D76" s="144"/>
      <c r="E76" s="146" t="s">
        <v>330</v>
      </c>
      <c r="F76" s="144"/>
      <c r="G76" s="146" t="s">
        <v>312</v>
      </c>
      <c r="H76" s="144"/>
      <c r="I76" s="146" t="s">
        <v>317</v>
      </c>
      <c r="J76" s="144"/>
      <c r="K76" s="144"/>
      <c r="L76" s="146" t="s">
        <v>318</v>
      </c>
      <c r="M76" s="144"/>
      <c r="N76" s="144"/>
      <c r="O76" s="146"/>
      <c r="P76" s="144"/>
      <c r="Q76" s="146"/>
      <c r="R76" s="144"/>
      <c r="S76" s="145" t="s">
        <v>128</v>
      </c>
      <c r="T76" s="144"/>
      <c r="U76" s="144"/>
      <c r="V76" s="144"/>
      <c r="W76" s="144"/>
      <c r="X76" s="144"/>
      <c r="Y76" s="144"/>
      <c r="Z76" s="144"/>
      <c r="AA76" s="146" t="s">
        <v>19</v>
      </c>
      <c r="AB76" s="144"/>
      <c r="AC76" s="144"/>
      <c r="AD76" s="144"/>
      <c r="AE76" s="144"/>
      <c r="AF76" s="146" t="s">
        <v>20</v>
      </c>
      <c r="AG76" s="144"/>
      <c r="AH76" s="144"/>
      <c r="AI76" s="94" t="s">
        <v>307</v>
      </c>
      <c r="AJ76" s="147" t="s">
        <v>21</v>
      </c>
      <c r="AK76" s="144"/>
      <c r="AL76" s="144"/>
      <c r="AM76" s="144"/>
      <c r="AN76" s="144"/>
      <c r="AO76" s="144"/>
      <c r="AP76" s="95" t="s">
        <v>310</v>
      </c>
      <c r="AQ76" s="95" t="s">
        <v>310</v>
      </c>
      <c r="AR76" s="95" t="s">
        <v>310</v>
      </c>
      <c r="AS76" s="148" t="s">
        <v>310</v>
      </c>
      <c r="AT76" s="144"/>
      <c r="AU76" s="148" t="s">
        <v>310</v>
      </c>
      <c r="AV76" s="144"/>
      <c r="AW76" s="95" t="s">
        <v>310</v>
      </c>
      <c r="AX76" s="95" t="s">
        <v>310</v>
      </c>
      <c r="AY76" s="95" t="s">
        <v>310</v>
      </c>
    </row>
    <row r="77" spans="1:51" x14ac:dyDescent="0.25">
      <c r="A77" s="146" t="s">
        <v>22</v>
      </c>
      <c r="B77" s="144"/>
      <c r="C77" s="146" t="s">
        <v>330</v>
      </c>
      <c r="D77" s="144"/>
      <c r="E77" s="146" t="s">
        <v>330</v>
      </c>
      <c r="F77" s="144"/>
      <c r="G77" s="146" t="s">
        <v>312</v>
      </c>
      <c r="H77" s="144"/>
      <c r="I77" s="146" t="s">
        <v>317</v>
      </c>
      <c r="J77" s="144"/>
      <c r="K77" s="144"/>
      <c r="L77" s="146" t="s">
        <v>319</v>
      </c>
      <c r="M77" s="144"/>
      <c r="N77" s="144"/>
      <c r="O77" s="146"/>
      <c r="P77" s="144"/>
      <c r="Q77" s="146"/>
      <c r="R77" s="144"/>
      <c r="S77" s="145" t="s">
        <v>130</v>
      </c>
      <c r="T77" s="144"/>
      <c r="U77" s="144"/>
      <c r="V77" s="144"/>
      <c r="W77" s="144"/>
      <c r="X77" s="144"/>
      <c r="Y77" s="144"/>
      <c r="Z77" s="144"/>
      <c r="AA77" s="146" t="s">
        <v>19</v>
      </c>
      <c r="AB77" s="144"/>
      <c r="AC77" s="144"/>
      <c r="AD77" s="144"/>
      <c r="AE77" s="144"/>
      <c r="AF77" s="146" t="s">
        <v>20</v>
      </c>
      <c r="AG77" s="144"/>
      <c r="AH77" s="144"/>
      <c r="AI77" s="94" t="s">
        <v>307</v>
      </c>
      <c r="AJ77" s="147" t="s">
        <v>21</v>
      </c>
      <c r="AK77" s="144"/>
      <c r="AL77" s="144"/>
      <c r="AM77" s="144"/>
      <c r="AN77" s="144"/>
      <c r="AO77" s="144"/>
      <c r="AP77" s="95" t="s">
        <v>310</v>
      </c>
      <c r="AQ77" s="95" t="s">
        <v>310</v>
      </c>
      <c r="AR77" s="95" t="s">
        <v>310</v>
      </c>
      <c r="AS77" s="148" t="s">
        <v>310</v>
      </c>
      <c r="AT77" s="144"/>
      <c r="AU77" s="148" t="s">
        <v>310</v>
      </c>
      <c r="AV77" s="144"/>
      <c r="AW77" s="95" t="s">
        <v>310</v>
      </c>
      <c r="AX77" s="95" t="s">
        <v>310</v>
      </c>
      <c r="AY77" s="95" t="s">
        <v>310</v>
      </c>
    </row>
    <row r="78" spans="1:51" x14ac:dyDescent="0.25">
      <c r="A78" s="146" t="s">
        <v>22</v>
      </c>
      <c r="B78" s="144"/>
      <c r="C78" s="146" t="s">
        <v>330</v>
      </c>
      <c r="D78" s="144"/>
      <c r="E78" s="146" t="s">
        <v>330</v>
      </c>
      <c r="F78" s="144"/>
      <c r="G78" s="146" t="s">
        <v>312</v>
      </c>
      <c r="H78" s="144"/>
      <c r="I78" s="146" t="s">
        <v>317</v>
      </c>
      <c r="J78" s="144"/>
      <c r="K78" s="144"/>
      <c r="L78" s="146" t="s">
        <v>320</v>
      </c>
      <c r="M78" s="144"/>
      <c r="N78" s="144"/>
      <c r="O78" s="146"/>
      <c r="P78" s="144"/>
      <c r="Q78" s="146"/>
      <c r="R78" s="144"/>
      <c r="S78" s="145" t="s">
        <v>132</v>
      </c>
      <c r="T78" s="144"/>
      <c r="U78" s="144"/>
      <c r="V78" s="144"/>
      <c r="W78" s="144"/>
      <c r="X78" s="144"/>
      <c r="Y78" s="144"/>
      <c r="Z78" s="144"/>
      <c r="AA78" s="146" t="s">
        <v>19</v>
      </c>
      <c r="AB78" s="144"/>
      <c r="AC78" s="144"/>
      <c r="AD78" s="144"/>
      <c r="AE78" s="144"/>
      <c r="AF78" s="146" t="s">
        <v>20</v>
      </c>
      <c r="AG78" s="144"/>
      <c r="AH78" s="144"/>
      <c r="AI78" s="94" t="s">
        <v>307</v>
      </c>
      <c r="AJ78" s="147" t="s">
        <v>21</v>
      </c>
      <c r="AK78" s="144"/>
      <c r="AL78" s="144"/>
      <c r="AM78" s="144"/>
      <c r="AN78" s="144"/>
      <c r="AO78" s="144"/>
      <c r="AP78" s="95" t="s">
        <v>310</v>
      </c>
      <c r="AQ78" s="95" t="s">
        <v>310</v>
      </c>
      <c r="AR78" s="95" t="s">
        <v>310</v>
      </c>
      <c r="AS78" s="148" t="s">
        <v>310</v>
      </c>
      <c r="AT78" s="144"/>
      <c r="AU78" s="148" t="s">
        <v>310</v>
      </c>
      <c r="AV78" s="144"/>
      <c r="AW78" s="95" t="s">
        <v>310</v>
      </c>
      <c r="AX78" s="95" t="s">
        <v>310</v>
      </c>
      <c r="AY78" s="95" t="s">
        <v>310</v>
      </c>
    </row>
    <row r="79" spans="1:51" x14ac:dyDescent="0.25">
      <c r="A79" s="146" t="s">
        <v>22</v>
      </c>
      <c r="B79" s="144"/>
      <c r="C79" s="146" t="s">
        <v>330</v>
      </c>
      <c r="D79" s="144"/>
      <c r="E79" s="146" t="s">
        <v>330</v>
      </c>
      <c r="F79" s="144"/>
      <c r="G79" s="146" t="s">
        <v>312</v>
      </c>
      <c r="H79" s="144"/>
      <c r="I79" s="146" t="s">
        <v>317</v>
      </c>
      <c r="J79" s="144"/>
      <c r="K79" s="144"/>
      <c r="L79" s="146" t="s">
        <v>322</v>
      </c>
      <c r="M79" s="144"/>
      <c r="N79" s="144"/>
      <c r="O79" s="146"/>
      <c r="P79" s="144"/>
      <c r="Q79" s="146"/>
      <c r="R79" s="144"/>
      <c r="S79" s="145" t="s">
        <v>134</v>
      </c>
      <c r="T79" s="144"/>
      <c r="U79" s="144"/>
      <c r="V79" s="144"/>
      <c r="W79" s="144"/>
      <c r="X79" s="144"/>
      <c r="Y79" s="144"/>
      <c r="Z79" s="144"/>
      <c r="AA79" s="146" t="s">
        <v>19</v>
      </c>
      <c r="AB79" s="144"/>
      <c r="AC79" s="144"/>
      <c r="AD79" s="144"/>
      <c r="AE79" s="144"/>
      <c r="AF79" s="146" t="s">
        <v>20</v>
      </c>
      <c r="AG79" s="144"/>
      <c r="AH79" s="144"/>
      <c r="AI79" s="94" t="s">
        <v>307</v>
      </c>
      <c r="AJ79" s="147" t="s">
        <v>21</v>
      </c>
      <c r="AK79" s="144"/>
      <c r="AL79" s="144"/>
      <c r="AM79" s="144"/>
      <c r="AN79" s="144"/>
      <c r="AO79" s="144"/>
      <c r="AP79" s="95" t="s">
        <v>310</v>
      </c>
      <c r="AQ79" s="95" t="s">
        <v>310</v>
      </c>
      <c r="AR79" s="95" t="s">
        <v>310</v>
      </c>
      <c r="AS79" s="148" t="s">
        <v>310</v>
      </c>
      <c r="AT79" s="144"/>
      <c r="AU79" s="148" t="s">
        <v>310</v>
      </c>
      <c r="AV79" s="144"/>
      <c r="AW79" s="95" t="s">
        <v>310</v>
      </c>
      <c r="AX79" s="95" t="s">
        <v>310</v>
      </c>
      <c r="AY79" s="95" t="s">
        <v>310</v>
      </c>
    </row>
    <row r="80" spans="1:51" x14ac:dyDescent="0.25">
      <c r="A80" s="146" t="s">
        <v>22</v>
      </c>
      <c r="B80" s="144"/>
      <c r="C80" s="146" t="s">
        <v>330</v>
      </c>
      <c r="D80" s="144"/>
      <c r="E80" s="146" t="s">
        <v>330</v>
      </c>
      <c r="F80" s="144"/>
      <c r="G80" s="146" t="s">
        <v>312</v>
      </c>
      <c r="H80" s="144"/>
      <c r="I80" s="146" t="s">
        <v>317</v>
      </c>
      <c r="J80" s="144"/>
      <c r="K80" s="144"/>
      <c r="L80" s="146" t="s">
        <v>324</v>
      </c>
      <c r="M80" s="144"/>
      <c r="N80" s="144"/>
      <c r="O80" s="146"/>
      <c r="P80" s="144"/>
      <c r="Q80" s="146"/>
      <c r="R80" s="144"/>
      <c r="S80" s="145" t="s">
        <v>136</v>
      </c>
      <c r="T80" s="144"/>
      <c r="U80" s="144"/>
      <c r="V80" s="144"/>
      <c r="W80" s="144"/>
      <c r="X80" s="144"/>
      <c r="Y80" s="144"/>
      <c r="Z80" s="144"/>
      <c r="AA80" s="146" t="s">
        <v>19</v>
      </c>
      <c r="AB80" s="144"/>
      <c r="AC80" s="144"/>
      <c r="AD80" s="144"/>
      <c r="AE80" s="144"/>
      <c r="AF80" s="146" t="s">
        <v>20</v>
      </c>
      <c r="AG80" s="144"/>
      <c r="AH80" s="144"/>
      <c r="AI80" s="94" t="s">
        <v>307</v>
      </c>
      <c r="AJ80" s="147" t="s">
        <v>21</v>
      </c>
      <c r="AK80" s="144"/>
      <c r="AL80" s="144"/>
      <c r="AM80" s="144"/>
      <c r="AN80" s="144"/>
      <c r="AO80" s="144"/>
      <c r="AP80" s="95" t="s">
        <v>310</v>
      </c>
      <c r="AQ80" s="95" t="s">
        <v>310</v>
      </c>
      <c r="AR80" s="95" t="s">
        <v>310</v>
      </c>
      <c r="AS80" s="148" t="s">
        <v>310</v>
      </c>
      <c r="AT80" s="144"/>
      <c r="AU80" s="148" t="s">
        <v>310</v>
      </c>
      <c r="AV80" s="144"/>
      <c r="AW80" s="95" t="s">
        <v>310</v>
      </c>
      <c r="AX80" s="95" t="s">
        <v>310</v>
      </c>
      <c r="AY80" s="95" t="s">
        <v>310</v>
      </c>
    </row>
    <row r="81" spans="1:51" x14ac:dyDescent="0.25">
      <c r="A81" s="150" t="s">
        <v>22</v>
      </c>
      <c r="B81" s="144"/>
      <c r="C81" s="150" t="s">
        <v>330</v>
      </c>
      <c r="D81" s="144"/>
      <c r="E81" s="150" t="s">
        <v>330</v>
      </c>
      <c r="F81" s="144"/>
      <c r="G81" s="150" t="s">
        <v>312</v>
      </c>
      <c r="H81" s="144"/>
      <c r="I81" s="150" t="s">
        <v>318</v>
      </c>
      <c r="J81" s="144"/>
      <c r="K81" s="144"/>
      <c r="L81" s="150"/>
      <c r="M81" s="144"/>
      <c r="N81" s="144"/>
      <c r="O81" s="150"/>
      <c r="P81" s="144"/>
      <c r="Q81" s="150"/>
      <c r="R81" s="144"/>
      <c r="S81" s="151" t="s">
        <v>138</v>
      </c>
      <c r="T81" s="144"/>
      <c r="U81" s="144"/>
      <c r="V81" s="144"/>
      <c r="W81" s="144"/>
      <c r="X81" s="144"/>
      <c r="Y81" s="144"/>
      <c r="Z81" s="144"/>
      <c r="AA81" s="150" t="s">
        <v>19</v>
      </c>
      <c r="AB81" s="144"/>
      <c r="AC81" s="144"/>
      <c r="AD81" s="144"/>
      <c r="AE81" s="144"/>
      <c r="AF81" s="150" t="s">
        <v>20</v>
      </c>
      <c r="AG81" s="144"/>
      <c r="AH81" s="144"/>
      <c r="AI81" s="92" t="s">
        <v>307</v>
      </c>
      <c r="AJ81" s="152" t="s">
        <v>21</v>
      </c>
      <c r="AK81" s="144"/>
      <c r="AL81" s="144"/>
      <c r="AM81" s="144"/>
      <c r="AN81" s="144"/>
      <c r="AO81" s="144"/>
      <c r="AP81" s="93" t="s">
        <v>310</v>
      </c>
      <c r="AQ81" s="93" t="s">
        <v>310</v>
      </c>
      <c r="AR81" s="93" t="s">
        <v>310</v>
      </c>
      <c r="AS81" s="149" t="s">
        <v>310</v>
      </c>
      <c r="AT81" s="144"/>
      <c r="AU81" s="149" t="s">
        <v>310</v>
      </c>
      <c r="AV81" s="144"/>
      <c r="AW81" s="93" t="s">
        <v>310</v>
      </c>
      <c r="AX81" s="93" t="s">
        <v>310</v>
      </c>
      <c r="AY81" s="93" t="s">
        <v>310</v>
      </c>
    </row>
    <row r="82" spans="1:51" x14ac:dyDescent="0.25">
      <c r="A82" s="146" t="s">
        <v>22</v>
      </c>
      <c r="B82" s="144"/>
      <c r="C82" s="146" t="s">
        <v>330</v>
      </c>
      <c r="D82" s="144"/>
      <c r="E82" s="146" t="s">
        <v>330</v>
      </c>
      <c r="F82" s="144"/>
      <c r="G82" s="146" t="s">
        <v>312</v>
      </c>
      <c r="H82" s="144"/>
      <c r="I82" s="146" t="s">
        <v>318</v>
      </c>
      <c r="J82" s="144"/>
      <c r="K82" s="144"/>
      <c r="L82" s="146" t="s">
        <v>316</v>
      </c>
      <c r="M82" s="144"/>
      <c r="N82" s="144"/>
      <c r="O82" s="146"/>
      <c r="P82" s="144"/>
      <c r="Q82" s="146"/>
      <c r="R82" s="144"/>
      <c r="S82" s="145" t="s">
        <v>140</v>
      </c>
      <c r="T82" s="144"/>
      <c r="U82" s="144"/>
      <c r="V82" s="144"/>
      <c r="W82" s="144"/>
      <c r="X82" s="144"/>
      <c r="Y82" s="144"/>
      <c r="Z82" s="144"/>
      <c r="AA82" s="146" t="s">
        <v>19</v>
      </c>
      <c r="AB82" s="144"/>
      <c r="AC82" s="144"/>
      <c r="AD82" s="144"/>
      <c r="AE82" s="144"/>
      <c r="AF82" s="146" t="s">
        <v>20</v>
      </c>
      <c r="AG82" s="144"/>
      <c r="AH82" s="144"/>
      <c r="AI82" s="94" t="s">
        <v>307</v>
      </c>
      <c r="AJ82" s="147" t="s">
        <v>21</v>
      </c>
      <c r="AK82" s="144"/>
      <c r="AL82" s="144"/>
      <c r="AM82" s="144"/>
      <c r="AN82" s="144"/>
      <c r="AO82" s="144"/>
      <c r="AP82" s="95" t="s">
        <v>310</v>
      </c>
      <c r="AQ82" s="95" t="s">
        <v>310</v>
      </c>
      <c r="AR82" s="95" t="s">
        <v>310</v>
      </c>
      <c r="AS82" s="148" t="s">
        <v>310</v>
      </c>
      <c r="AT82" s="144"/>
      <c r="AU82" s="148" t="s">
        <v>310</v>
      </c>
      <c r="AV82" s="144"/>
      <c r="AW82" s="95" t="s">
        <v>310</v>
      </c>
      <c r="AX82" s="95" t="s">
        <v>310</v>
      </c>
      <c r="AY82" s="95" t="s">
        <v>310</v>
      </c>
    </row>
    <row r="83" spans="1:51" x14ac:dyDescent="0.25">
      <c r="A83" s="146" t="s">
        <v>22</v>
      </c>
      <c r="B83" s="144"/>
      <c r="C83" s="146" t="s">
        <v>330</v>
      </c>
      <c r="D83" s="144"/>
      <c r="E83" s="146" t="s">
        <v>330</v>
      </c>
      <c r="F83" s="144"/>
      <c r="G83" s="146" t="s">
        <v>312</v>
      </c>
      <c r="H83" s="144"/>
      <c r="I83" s="146" t="s">
        <v>318</v>
      </c>
      <c r="J83" s="144"/>
      <c r="K83" s="144"/>
      <c r="L83" s="146" t="s">
        <v>331</v>
      </c>
      <c r="M83" s="144"/>
      <c r="N83" s="144"/>
      <c r="O83" s="146"/>
      <c r="P83" s="144"/>
      <c r="Q83" s="146"/>
      <c r="R83" s="144"/>
      <c r="S83" s="145" t="s">
        <v>142</v>
      </c>
      <c r="T83" s="144"/>
      <c r="U83" s="144"/>
      <c r="V83" s="144"/>
      <c r="W83" s="144"/>
      <c r="X83" s="144"/>
      <c r="Y83" s="144"/>
      <c r="Z83" s="144"/>
      <c r="AA83" s="146" t="s">
        <v>19</v>
      </c>
      <c r="AB83" s="144"/>
      <c r="AC83" s="144"/>
      <c r="AD83" s="144"/>
      <c r="AE83" s="144"/>
      <c r="AF83" s="146" t="s">
        <v>20</v>
      </c>
      <c r="AG83" s="144"/>
      <c r="AH83" s="144"/>
      <c r="AI83" s="94" t="s">
        <v>307</v>
      </c>
      <c r="AJ83" s="147" t="s">
        <v>21</v>
      </c>
      <c r="AK83" s="144"/>
      <c r="AL83" s="144"/>
      <c r="AM83" s="144"/>
      <c r="AN83" s="144"/>
      <c r="AO83" s="144"/>
      <c r="AP83" s="95" t="s">
        <v>310</v>
      </c>
      <c r="AQ83" s="95" t="s">
        <v>310</v>
      </c>
      <c r="AR83" s="95" t="s">
        <v>310</v>
      </c>
      <c r="AS83" s="148" t="s">
        <v>310</v>
      </c>
      <c r="AT83" s="144"/>
      <c r="AU83" s="148" t="s">
        <v>310</v>
      </c>
      <c r="AV83" s="144"/>
      <c r="AW83" s="95" t="s">
        <v>310</v>
      </c>
      <c r="AX83" s="95" t="s">
        <v>310</v>
      </c>
      <c r="AY83" s="95" t="s">
        <v>310</v>
      </c>
    </row>
    <row r="84" spans="1:51" x14ac:dyDescent="0.25">
      <c r="A84" s="146" t="s">
        <v>22</v>
      </c>
      <c r="B84" s="144"/>
      <c r="C84" s="146" t="s">
        <v>330</v>
      </c>
      <c r="D84" s="144"/>
      <c r="E84" s="146" t="s">
        <v>330</v>
      </c>
      <c r="F84" s="144"/>
      <c r="G84" s="146" t="s">
        <v>312</v>
      </c>
      <c r="H84" s="144"/>
      <c r="I84" s="146" t="s">
        <v>318</v>
      </c>
      <c r="J84" s="144"/>
      <c r="K84" s="144"/>
      <c r="L84" s="146" t="s">
        <v>317</v>
      </c>
      <c r="M84" s="144"/>
      <c r="N84" s="144"/>
      <c r="O84" s="146"/>
      <c r="P84" s="144"/>
      <c r="Q84" s="146"/>
      <c r="R84" s="144"/>
      <c r="S84" s="145" t="s">
        <v>93</v>
      </c>
      <c r="T84" s="144"/>
      <c r="U84" s="144"/>
      <c r="V84" s="144"/>
      <c r="W84" s="144"/>
      <c r="X84" s="144"/>
      <c r="Y84" s="144"/>
      <c r="Z84" s="144"/>
      <c r="AA84" s="146" t="s">
        <v>19</v>
      </c>
      <c r="AB84" s="144"/>
      <c r="AC84" s="144"/>
      <c r="AD84" s="144"/>
      <c r="AE84" s="144"/>
      <c r="AF84" s="146" t="s">
        <v>20</v>
      </c>
      <c r="AG84" s="144"/>
      <c r="AH84" s="144"/>
      <c r="AI84" s="94" t="s">
        <v>307</v>
      </c>
      <c r="AJ84" s="147" t="s">
        <v>21</v>
      </c>
      <c r="AK84" s="144"/>
      <c r="AL84" s="144"/>
      <c r="AM84" s="144"/>
      <c r="AN84" s="144"/>
      <c r="AO84" s="144"/>
      <c r="AP84" s="95" t="s">
        <v>310</v>
      </c>
      <c r="AQ84" s="95" t="s">
        <v>310</v>
      </c>
      <c r="AR84" s="95" t="s">
        <v>310</v>
      </c>
      <c r="AS84" s="148" t="s">
        <v>310</v>
      </c>
      <c r="AT84" s="144"/>
      <c r="AU84" s="148" t="s">
        <v>310</v>
      </c>
      <c r="AV84" s="144"/>
      <c r="AW84" s="95" t="s">
        <v>310</v>
      </c>
      <c r="AX84" s="95" t="s">
        <v>310</v>
      </c>
      <c r="AY84" s="95" t="s">
        <v>310</v>
      </c>
    </row>
    <row r="85" spans="1:51" x14ac:dyDescent="0.25">
      <c r="A85" s="146" t="s">
        <v>22</v>
      </c>
      <c r="B85" s="144"/>
      <c r="C85" s="146" t="s">
        <v>330</v>
      </c>
      <c r="D85" s="144"/>
      <c r="E85" s="146" t="s">
        <v>330</v>
      </c>
      <c r="F85" s="144"/>
      <c r="G85" s="146" t="s">
        <v>312</v>
      </c>
      <c r="H85" s="144"/>
      <c r="I85" s="146" t="s">
        <v>318</v>
      </c>
      <c r="J85" s="144"/>
      <c r="K85" s="144"/>
      <c r="L85" s="146" t="s">
        <v>318</v>
      </c>
      <c r="M85" s="144"/>
      <c r="N85" s="144"/>
      <c r="O85" s="146"/>
      <c r="P85" s="144"/>
      <c r="Q85" s="146"/>
      <c r="R85" s="144"/>
      <c r="S85" s="145" t="s">
        <v>94</v>
      </c>
      <c r="T85" s="144"/>
      <c r="U85" s="144"/>
      <c r="V85" s="144"/>
      <c r="W85" s="144"/>
      <c r="X85" s="144"/>
      <c r="Y85" s="144"/>
      <c r="Z85" s="144"/>
      <c r="AA85" s="146" t="s">
        <v>19</v>
      </c>
      <c r="AB85" s="144"/>
      <c r="AC85" s="144"/>
      <c r="AD85" s="144"/>
      <c r="AE85" s="144"/>
      <c r="AF85" s="146" t="s">
        <v>20</v>
      </c>
      <c r="AG85" s="144"/>
      <c r="AH85" s="144"/>
      <c r="AI85" s="94" t="s">
        <v>307</v>
      </c>
      <c r="AJ85" s="147" t="s">
        <v>21</v>
      </c>
      <c r="AK85" s="144"/>
      <c r="AL85" s="144"/>
      <c r="AM85" s="144"/>
      <c r="AN85" s="144"/>
      <c r="AO85" s="144"/>
      <c r="AP85" s="95" t="s">
        <v>310</v>
      </c>
      <c r="AQ85" s="95" t="s">
        <v>310</v>
      </c>
      <c r="AR85" s="95" t="s">
        <v>310</v>
      </c>
      <c r="AS85" s="148" t="s">
        <v>310</v>
      </c>
      <c r="AT85" s="144"/>
      <c r="AU85" s="148" t="s">
        <v>310</v>
      </c>
      <c r="AV85" s="144"/>
      <c r="AW85" s="95" t="s">
        <v>310</v>
      </c>
      <c r="AX85" s="95" t="s">
        <v>310</v>
      </c>
      <c r="AY85" s="95" t="s">
        <v>310</v>
      </c>
    </row>
    <row r="86" spans="1:51" x14ac:dyDescent="0.25">
      <c r="A86" s="146" t="s">
        <v>22</v>
      </c>
      <c r="B86" s="144"/>
      <c r="C86" s="146" t="s">
        <v>330</v>
      </c>
      <c r="D86" s="144"/>
      <c r="E86" s="146" t="s">
        <v>330</v>
      </c>
      <c r="F86" s="144"/>
      <c r="G86" s="146" t="s">
        <v>312</v>
      </c>
      <c r="H86" s="144"/>
      <c r="I86" s="146" t="s">
        <v>318</v>
      </c>
      <c r="J86" s="144"/>
      <c r="K86" s="144"/>
      <c r="L86" s="146" t="s">
        <v>319</v>
      </c>
      <c r="M86" s="144"/>
      <c r="N86" s="144"/>
      <c r="O86" s="146"/>
      <c r="P86" s="144"/>
      <c r="Q86" s="146"/>
      <c r="R86" s="144"/>
      <c r="S86" s="145" t="s">
        <v>95</v>
      </c>
      <c r="T86" s="144"/>
      <c r="U86" s="144"/>
      <c r="V86" s="144"/>
      <c r="W86" s="144"/>
      <c r="X86" s="144"/>
      <c r="Y86" s="144"/>
      <c r="Z86" s="144"/>
      <c r="AA86" s="146" t="s">
        <v>19</v>
      </c>
      <c r="AB86" s="144"/>
      <c r="AC86" s="144"/>
      <c r="AD86" s="144"/>
      <c r="AE86" s="144"/>
      <c r="AF86" s="146" t="s">
        <v>20</v>
      </c>
      <c r="AG86" s="144"/>
      <c r="AH86" s="144"/>
      <c r="AI86" s="94" t="s">
        <v>307</v>
      </c>
      <c r="AJ86" s="147" t="s">
        <v>21</v>
      </c>
      <c r="AK86" s="144"/>
      <c r="AL86" s="144"/>
      <c r="AM86" s="144"/>
      <c r="AN86" s="144"/>
      <c r="AO86" s="144"/>
      <c r="AP86" s="95" t="s">
        <v>310</v>
      </c>
      <c r="AQ86" s="95" t="s">
        <v>310</v>
      </c>
      <c r="AR86" s="95" t="s">
        <v>310</v>
      </c>
      <c r="AS86" s="148" t="s">
        <v>310</v>
      </c>
      <c r="AT86" s="144"/>
      <c r="AU86" s="148" t="s">
        <v>310</v>
      </c>
      <c r="AV86" s="144"/>
      <c r="AW86" s="95" t="s">
        <v>310</v>
      </c>
      <c r="AX86" s="95" t="s">
        <v>310</v>
      </c>
      <c r="AY86" s="95" t="s">
        <v>310</v>
      </c>
    </row>
    <row r="87" spans="1:51" x14ac:dyDescent="0.25">
      <c r="A87" s="146" t="s">
        <v>22</v>
      </c>
      <c r="B87" s="144"/>
      <c r="C87" s="146" t="s">
        <v>330</v>
      </c>
      <c r="D87" s="144"/>
      <c r="E87" s="146" t="s">
        <v>330</v>
      </c>
      <c r="F87" s="144"/>
      <c r="G87" s="146" t="s">
        <v>312</v>
      </c>
      <c r="H87" s="144"/>
      <c r="I87" s="146" t="s">
        <v>318</v>
      </c>
      <c r="J87" s="144"/>
      <c r="K87" s="144"/>
      <c r="L87" s="146" t="s">
        <v>320</v>
      </c>
      <c r="M87" s="144"/>
      <c r="N87" s="144"/>
      <c r="O87" s="146"/>
      <c r="P87" s="144"/>
      <c r="Q87" s="146"/>
      <c r="R87" s="144"/>
      <c r="S87" s="145" t="s">
        <v>96</v>
      </c>
      <c r="T87" s="144"/>
      <c r="U87" s="144"/>
      <c r="V87" s="144"/>
      <c r="W87" s="144"/>
      <c r="X87" s="144"/>
      <c r="Y87" s="144"/>
      <c r="Z87" s="144"/>
      <c r="AA87" s="146" t="s">
        <v>19</v>
      </c>
      <c r="AB87" s="144"/>
      <c r="AC87" s="144"/>
      <c r="AD87" s="144"/>
      <c r="AE87" s="144"/>
      <c r="AF87" s="146" t="s">
        <v>20</v>
      </c>
      <c r="AG87" s="144"/>
      <c r="AH87" s="144"/>
      <c r="AI87" s="94" t="s">
        <v>307</v>
      </c>
      <c r="AJ87" s="147" t="s">
        <v>21</v>
      </c>
      <c r="AK87" s="144"/>
      <c r="AL87" s="144"/>
      <c r="AM87" s="144"/>
      <c r="AN87" s="144"/>
      <c r="AO87" s="144"/>
      <c r="AP87" s="95" t="s">
        <v>310</v>
      </c>
      <c r="AQ87" s="95" t="s">
        <v>310</v>
      </c>
      <c r="AR87" s="95" t="s">
        <v>310</v>
      </c>
      <c r="AS87" s="148" t="s">
        <v>310</v>
      </c>
      <c r="AT87" s="144"/>
      <c r="AU87" s="148" t="s">
        <v>310</v>
      </c>
      <c r="AV87" s="144"/>
      <c r="AW87" s="95" t="s">
        <v>310</v>
      </c>
      <c r="AX87" s="95" t="s">
        <v>310</v>
      </c>
      <c r="AY87" s="95" t="s">
        <v>310</v>
      </c>
    </row>
    <row r="88" spans="1:51" x14ac:dyDescent="0.25">
      <c r="A88" s="146" t="s">
        <v>22</v>
      </c>
      <c r="B88" s="144"/>
      <c r="C88" s="146" t="s">
        <v>330</v>
      </c>
      <c r="D88" s="144"/>
      <c r="E88" s="146" t="s">
        <v>330</v>
      </c>
      <c r="F88" s="144"/>
      <c r="G88" s="146" t="s">
        <v>312</v>
      </c>
      <c r="H88" s="144"/>
      <c r="I88" s="146" t="s">
        <v>318</v>
      </c>
      <c r="J88" s="144"/>
      <c r="K88" s="144"/>
      <c r="L88" s="146" t="s">
        <v>322</v>
      </c>
      <c r="M88" s="144"/>
      <c r="N88" s="144"/>
      <c r="O88" s="146"/>
      <c r="P88" s="144"/>
      <c r="Q88" s="146"/>
      <c r="R88" s="144"/>
      <c r="S88" s="145" t="s">
        <v>97</v>
      </c>
      <c r="T88" s="144"/>
      <c r="U88" s="144"/>
      <c r="V88" s="144"/>
      <c r="W88" s="144"/>
      <c r="X88" s="144"/>
      <c r="Y88" s="144"/>
      <c r="Z88" s="144"/>
      <c r="AA88" s="146" t="s">
        <v>19</v>
      </c>
      <c r="AB88" s="144"/>
      <c r="AC88" s="144"/>
      <c r="AD88" s="144"/>
      <c r="AE88" s="144"/>
      <c r="AF88" s="146" t="s">
        <v>20</v>
      </c>
      <c r="AG88" s="144"/>
      <c r="AH88" s="144"/>
      <c r="AI88" s="94" t="s">
        <v>307</v>
      </c>
      <c r="AJ88" s="147" t="s">
        <v>21</v>
      </c>
      <c r="AK88" s="144"/>
      <c r="AL88" s="144"/>
      <c r="AM88" s="144"/>
      <c r="AN88" s="144"/>
      <c r="AO88" s="144"/>
      <c r="AP88" s="95" t="s">
        <v>310</v>
      </c>
      <c r="AQ88" s="95" t="s">
        <v>310</v>
      </c>
      <c r="AR88" s="95" t="s">
        <v>310</v>
      </c>
      <c r="AS88" s="148" t="s">
        <v>310</v>
      </c>
      <c r="AT88" s="144"/>
      <c r="AU88" s="148" t="s">
        <v>310</v>
      </c>
      <c r="AV88" s="144"/>
      <c r="AW88" s="95" t="s">
        <v>310</v>
      </c>
      <c r="AX88" s="95" t="s">
        <v>310</v>
      </c>
      <c r="AY88" s="95" t="s">
        <v>310</v>
      </c>
    </row>
    <row r="89" spans="1:51" x14ac:dyDescent="0.25">
      <c r="A89" s="146" t="s">
        <v>22</v>
      </c>
      <c r="B89" s="144"/>
      <c r="C89" s="146" t="s">
        <v>330</v>
      </c>
      <c r="D89" s="144"/>
      <c r="E89" s="146" t="s">
        <v>330</v>
      </c>
      <c r="F89" s="144"/>
      <c r="G89" s="146" t="s">
        <v>312</v>
      </c>
      <c r="H89" s="144"/>
      <c r="I89" s="146" t="s">
        <v>318</v>
      </c>
      <c r="J89" s="144"/>
      <c r="K89" s="144"/>
      <c r="L89" s="146" t="s">
        <v>324</v>
      </c>
      <c r="M89" s="144"/>
      <c r="N89" s="144"/>
      <c r="O89" s="146"/>
      <c r="P89" s="144"/>
      <c r="Q89" s="146"/>
      <c r="R89" s="144"/>
      <c r="S89" s="145" t="s">
        <v>98</v>
      </c>
      <c r="T89" s="144"/>
      <c r="U89" s="144"/>
      <c r="V89" s="144"/>
      <c r="W89" s="144"/>
      <c r="X89" s="144"/>
      <c r="Y89" s="144"/>
      <c r="Z89" s="144"/>
      <c r="AA89" s="146" t="s">
        <v>19</v>
      </c>
      <c r="AB89" s="144"/>
      <c r="AC89" s="144"/>
      <c r="AD89" s="144"/>
      <c r="AE89" s="144"/>
      <c r="AF89" s="146" t="s">
        <v>20</v>
      </c>
      <c r="AG89" s="144"/>
      <c r="AH89" s="144"/>
      <c r="AI89" s="94" t="s">
        <v>307</v>
      </c>
      <c r="AJ89" s="147" t="s">
        <v>21</v>
      </c>
      <c r="AK89" s="144"/>
      <c r="AL89" s="144"/>
      <c r="AM89" s="144"/>
      <c r="AN89" s="144"/>
      <c r="AO89" s="144"/>
      <c r="AP89" s="95" t="s">
        <v>310</v>
      </c>
      <c r="AQ89" s="95" t="s">
        <v>310</v>
      </c>
      <c r="AR89" s="95" t="s">
        <v>310</v>
      </c>
      <c r="AS89" s="148" t="s">
        <v>310</v>
      </c>
      <c r="AT89" s="144"/>
      <c r="AU89" s="148" t="s">
        <v>310</v>
      </c>
      <c r="AV89" s="144"/>
      <c r="AW89" s="95" t="s">
        <v>310</v>
      </c>
      <c r="AX89" s="95" t="s">
        <v>310</v>
      </c>
      <c r="AY89" s="95" t="s">
        <v>310</v>
      </c>
    </row>
    <row r="90" spans="1:51" x14ac:dyDescent="0.25">
      <c r="A90" s="150" t="s">
        <v>22</v>
      </c>
      <c r="B90" s="144"/>
      <c r="C90" s="150" t="s">
        <v>330</v>
      </c>
      <c r="D90" s="144"/>
      <c r="E90" s="150" t="s">
        <v>330</v>
      </c>
      <c r="F90" s="144"/>
      <c r="G90" s="150" t="s">
        <v>330</v>
      </c>
      <c r="H90" s="144"/>
      <c r="I90" s="150"/>
      <c r="J90" s="144"/>
      <c r="K90" s="144"/>
      <c r="L90" s="150"/>
      <c r="M90" s="144"/>
      <c r="N90" s="144"/>
      <c r="O90" s="150"/>
      <c r="P90" s="144"/>
      <c r="Q90" s="150"/>
      <c r="R90" s="144"/>
      <c r="S90" s="151" t="s">
        <v>150</v>
      </c>
      <c r="T90" s="144"/>
      <c r="U90" s="144"/>
      <c r="V90" s="144"/>
      <c r="W90" s="144"/>
      <c r="X90" s="144"/>
      <c r="Y90" s="144"/>
      <c r="Z90" s="144"/>
      <c r="AA90" s="150" t="s">
        <v>19</v>
      </c>
      <c r="AB90" s="144"/>
      <c r="AC90" s="144"/>
      <c r="AD90" s="144"/>
      <c r="AE90" s="144"/>
      <c r="AF90" s="150" t="s">
        <v>20</v>
      </c>
      <c r="AG90" s="144"/>
      <c r="AH90" s="144"/>
      <c r="AI90" s="92" t="s">
        <v>307</v>
      </c>
      <c r="AJ90" s="152" t="s">
        <v>21</v>
      </c>
      <c r="AK90" s="144"/>
      <c r="AL90" s="144"/>
      <c r="AM90" s="144"/>
      <c r="AN90" s="144"/>
      <c r="AO90" s="144"/>
      <c r="AP90" s="93" t="s">
        <v>446</v>
      </c>
      <c r="AQ90" s="93" t="s">
        <v>447</v>
      </c>
      <c r="AR90" s="93" t="s">
        <v>448</v>
      </c>
      <c r="AS90" s="149" t="s">
        <v>441</v>
      </c>
      <c r="AT90" s="144"/>
      <c r="AU90" s="149" t="s">
        <v>449</v>
      </c>
      <c r="AV90" s="144"/>
      <c r="AW90" s="93" t="s">
        <v>441</v>
      </c>
      <c r="AX90" s="93" t="s">
        <v>310</v>
      </c>
      <c r="AY90" s="93" t="s">
        <v>310</v>
      </c>
    </row>
    <row r="91" spans="1:51" x14ac:dyDescent="0.25">
      <c r="A91" s="150" t="s">
        <v>22</v>
      </c>
      <c r="B91" s="144"/>
      <c r="C91" s="150" t="s">
        <v>330</v>
      </c>
      <c r="D91" s="144"/>
      <c r="E91" s="150" t="s">
        <v>330</v>
      </c>
      <c r="F91" s="144"/>
      <c r="G91" s="150" t="s">
        <v>330</v>
      </c>
      <c r="H91" s="144"/>
      <c r="I91" s="150" t="s">
        <v>319</v>
      </c>
      <c r="J91" s="144"/>
      <c r="K91" s="144"/>
      <c r="L91" s="150"/>
      <c r="M91" s="144"/>
      <c r="N91" s="144"/>
      <c r="O91" s="150"/>
      <c r="P91" s="144"/>
      <c r="Q91" s="150"/>
      <c r="R91" s="144"/>
      <c r="S91" s="151" t="s">
        <v>152</v>
      </c>
      <c r="T91" s="144"/>
      <c r="U91" s="144"/>
      <c r="V91" s="144"/>
      <c r="W91" s="144"/>
      <c r="X91" s="144"/>
      <c r="Y91" s="144"/>
      <c r="Z91" s="144"/>
      <c r="AA91" s="150" t="s">
        <v>19</v>
      </c>
      <c r="AB91" s="144"/>
      <c r="AC91" s="144"/>
      <c r="AD91" s="144"/>
      <c r="AE91" s="144"/>
      <c r="AF91" s="150" t="s">
        <v>20</v>
      </c>
      <c r="AG91" s="144"/>
      <c r="AH91" s="144"/>
      <c r="AI91" s="92" t="s">
        <v>307</v>
      </c>
      <c r="AJ91" s="152" t="s">
        <v>21</v>
      </c>
      <c r="AK91" s="144"/>
      <c r="AL91" s="144"/>
      <c r="AM91" s="144"/>
      <c r="AN91" s="144"/>
      <c r="AO91" s="144"/>
      <c r="AP91" s="93" t="s">
        <v>310</v>
      </c>
      <c r="AQ91" s="93" t="s">
        <v>310</v>
      </c>
      <c r="AR91" s="93" t="s">
        <v>310</v>
      </c>
      <c r="AS91" s="149" t="s">
        <v>310</v>
      </c>
      <c r="AT91" s="144"/>
      <c r="AU91" s="149" t="s">
        <v>310</v>
      </c>
      <c r="AV91" s="144"/>
      <c r="AW91" s="93" t="s">
        <v>310</v>
      </c>
      <c r="AX91" s="93" t="s">
        <v>310</v>
      </c>
      <c r="AY91" s="93" t="s">
        <v>310</v>
      </c>
    </row>
    <row r="92" spans="1:51" x14ac:dyDescent="0.25">
      <c r="A92" s="146" t="s">
        <v>22</v>
      </c>
      <c r="B92" s="144"/>
      <c r="C92" s="146" t="s">
        <v>330</v>
      </c>
      <c r="D92" s="144"/>
      <c r="E92" s="146" t="s">
        <v>330</v>
      </c>
      <c r="F92" s="144"/>
      <c r="G92" s="146" t="s">
        <v>330</v>
      </c>
      <c r="H92" s="144"/>
      <c r="I92" s="146" t="s">
        <v>319</v>
      </c>
      <c r="J92" s="144"/>
      <c r="K92" s="144"/>
      <c r="L92" s="146" t="s">
        <v>318</v>
      </c>
      <c r="M92" s="144"/>
      <c r="N92" s="144"/>
      <c r="O92" s="146"/>
      <c r="P92" s="144"/>
      <c r="Q92" s="146"/>
      <c r="R92" s="144"/>
      <c r="S92" s="145" t="s">
        <v>154</v>
      </c>
      <c r="T92" s="144"/>
      <c r="U92" s="144"/>
      <c r="V92" s="144"/>
      <c r="W92" s="144"/>
      <c r="X92" s="144"/>
      <c r="Y92" s="144"/>
      <c r="Z92" s="144"/>
      <c r="AA92" s="146" t="s">
        <v>19</v>
      </c>
      <c r="AB92" s="144"/>
      <c r="AC92" s="144"/>
      <c r="AD92" s="144"/>
      <c r="AE92" s="144"/>
      <c r="AF92" s="146" t="s">
        <v>20</v>
      </c>
      <c r="AG92" s="144"/>
      <c r="AH92" s="144"/>
      <c r="AI92" s="94" t="s">
        <v>307</v>
      </c>
      <c r="AJ92" s="147" t="s">
        <v>21</v>
      </c>
      <c r="AK92" s="144"/>
      <c r="AL92" s="144"/>
      <c r="AM92" s="144"/>
      <c r="AN92" s="144"/>
      <c r="AO92" s="144"/>
      <c r="AP92" s="95" t="s">
        <v>310</v>
      </c>
      <c r="AQ92" s="95" t="s">
        <v>310</v>
      </c>
      <c r="AR92" s="95" t="s">
        <v>310</v>
      </c>
      <c r="AS92" s="148" t="s">
        <v>310</v>
      </c>
      <c r="AT92" s="144"/>
      <c r="AU92" s="148" t="s">
        <v>310</v>
      </c>
      <c r="AV92" s="144"/>
      <c r="AW92" s="95" t="s">
        <v>310</v>
      </c>
      <c r="AX92" s="95" t="s">
        <v>310</v>
      </c>
      <c r="AY92" s="95" t="s">
        <v>310</v>
      </c>
    </row>
    <row r="93" spans="1:51" x14ac:dyDescent="0.25">
      <c r="A93" s="150" t="s">
        <v>22</v>
      </c>
      <c r="B93" s="144"/>
      <c r="C93" s="150" t="s">
        <v>330</v>
      </c>
      <c r="D93" s="144"/>
      <c r="E93" s="150" t="s">
        <v>330</v>
      </c>
      <c r="F93" s="144"/>
      <c r="G93" s="150" t="s">
        <v>330</v>
      </c>
      <c r="H93" s="144"/>
      <c r="I93" s="150" t="s">
        <v>320</v>
      </c>
      <c r="J93" s="144"/>
      <c r="K93" s="144"/>
      <c r="L93" s="150"/>
      <c r="M93" s="144"/>
      <c r="N93" s="144"/>
      <c r="O93" s="150"/>
      <c r="P93" s="144"/>
      <c r="Q93" s="150"/>
      <c r="R93" s="144"/>
      <c r="S93" s="151" t="s">
        <v>156</v>
      </c>
      <c r="T93" s="144"/>
      <c r="U93" s="144"/>
      <c r="V93" s="144"/>
      <c r="W93" s="144"/>
      <c r="X93" s="144"/>
      <c r="Y93" s="144"/>
      <c r="Z93" s="144"/>
      <c r="AA93" s="150" t="s">
        <v>19</v>
      </c>
      <c r="AB93" s="144"/>
      <c r="AC93" s="144"/>
      <c r="AD93" s="144"/>
      <c r="AE93" s="144"/>
      <c r="AF93" s="150" t="s">
        <v>20</v>
      </c>
      <c r="AG93" s="144"/>
      <c r="AH93" s="144"/>
      <c r="AI93" s="92" t="s">
        <v>307</v>
      </c>
      <c r="AJ93" s="152" t="s">
        <v>21</v>
      </c>
      <c r="AK93" s="144"/>
      <c r="AL93" s="144"/>
      <c r="AM93" s="144"/>
      <c r="AN93" s="144"/>
      <c r="AO93" s="144"/>
      <c r="AP93" s="93" t="s">
        <v>450</v>
      </c>
      <c r="AQ93" s="93" t="s">
        <v>310</v>
      </c>
      <c r="AR93" s="93" t="s">
        <v>450</v>
      </c>
      <c r="AS93" s="149" t="s">
        <v>310</v>
      </c>
      <c r="AT93" s="144"/>
      <c r="AU93" s="149" t="s">
        <v>310</v>
      </c>
      <c r="AV93" s="144"/>
      <c r="AW93" s="93" t="s">
        <v>310</v>
      </c>
      <c r="AX93" s="93" t="s">
        <v>310</v>
      </c>
      <c r="AY93" s="93" t="s">
        <v>310</v>
      </c>
    </row>
    <row r="94" spans="1:51" x14ac:dyDescent="0.25">
      <c r="A94" s="146" t="s">
        <v>22</v>
      </c>
      <c r="B94" s="144"/>
      <c r="C94" s="146" t="s">
        <v>330</v>
      </c>
      <c r="D94" s="144"/>
      <c r="E94" s="146" t="s">
        <v>330</v>
      </c>
      <c r="F94" s="144"/>
      <c r="G94" s="146" t="s">
        <v>330</v>
      </c>
      <c r="H94" s="144"/>
      <c r="I94" s="146" t="s">
        <v>320</v>
      </c>
      <c r="J94" s="144"/>
      <c r="K94" s="144"/>
      <c r="L94" s="146" t="s">
        <v>317</v>
      </c>
      <c r="M94" s="144"/>
      <c r="N94" s="144"/>
      <c r="O94" s="146"/>
      <c r="P94" s="144"/>
      <c r="Q94" s="146"/>
      <c r="R94" s="144"/>
      <c r="S94" s="145" t="s">
        <v>158</v>
      </c>
      <c r="T94" s="144"/>
      <c r="U94" s="144"/>
      <c r="V94" s="144"/>
      <c r="W94" s="144"/>
      <c r="X94" s="144"/>
      <c r="Y94" s="144"/>
      <c r="Z94" s="144"/>
      <c r="AA94" s="146" t="s">
        <v>19</v>
      </c>
      <c r="AB94" s="144"/>
      <c r="AC94" s="144"/>
      <c r="AD94" s="144"/>
      <c r="AE94" s="144"/>
      <c r="AF94" s="146" t="s">
        <v>20</v>
      </c>
      <c r="AG94" s="144"/>
      <c r="AH94" s="144"/>
      <c r="AI94" s="94" t="s">
        <v>307</v>
      </c>
      <c r="AJ94" s="147" t="s">
        <v>21</v>
      </c>
      <c r="AK94" s="144"/>
      <c r="AL94" s="144"/>
      <c r="AM94" s="144"/>
      <c r="AN94" s="144"/>
      <c r="AO94" s="144"/>
      <c r="AP94" s="95" t="s">
        <v>310</v>
      </c>
      <c r="AQ94" s="95" t="s">
        <v>310</v>
      </c>
      <c r="AR94" s="95" t="s">
        <v>310</v>
      </c>
      <c r="AS94" s="148" t="s">
        <v>310</v>
      </c>
      <c r="AT94" s="144"/>
      <c r="AU94" s="148" t="s">
        <v>310</v>
      </c>
      <c r="AV94" s="144"/>
      <c r="AW94" s="95" t="s">
        <v>310</v>
      </c>
      <c r="AX94" s="95" t="s">
        <v>310</v>
      </c>
      <c r="AY94" s="95" t="s">
        <v>310</v>
      </c>
    </row>
    <row r="95" spans="1:51" x14ac:dyDescent="0.25">
      <c r="A95" s="146" t="s">
        <v>22</v>
      </c>
      <c r="B95" s="144"/>
      <c r="C95" s="146" t="s">
        <v>330</v>
      </c>
      <c r="D95" s="144"/>
      <c r="E95" s="146" t="s">
        <v>330</v>
      </c>
      <c r="F95" s="144"/>
      <c r="G95" s="146" t="s">
        <v>330</v>
      </c>
      <c r="H95" s="144"/>
      <c r="I95" s="146" t="s">
        <v>320</v>
      </c>
      <c r="J95" s="144"/>
      <c r="K95" s="144"/>
      <c r="L95" s="146" t="s">
        <v>318</v>
      </c>
      <c r="M95" s="144"/>
      <c r="N95" s="144"/>
      <c r="O95" s="146"/>
      <c r="P95" s="144"/>
      <c r="Q95" s="146"/>
      <c r="R95" s="144"/>
      <c r="S95" s="145" t="s">
        <v>160</v>
      </c>
      <c r="T95" s="144"/>
      <c r="U95" s="144"/>
      <c r="V95" s="144"/>
      <c r="W95" s="144"/>
      <c r="X95" s="144"/>
      <c r="Y95" s="144"/>
      <c r="Z95" s="144"/>
      <c r="AA95" s="146" t="s">
        <v>19</v>
      </c>
      <c r="AB95" s="144"/>
      <c r="AC95" s="144"/>
      <c r="AD95" s="144"/>
      <c r="AE95" s="144"/>
      <c r="AF95" s="146" t="s">
        <v>20</v>
      </c>
      <c r="AG95" s="144"/>
      <c r="AH95" s="144"/>
      <c r="AI95" s="94" t="s">
        <v>307</v>
      </c>
      <c r="AJ95" s="147" t="s">
        <v>21</v>
      </c>
      <c r="AK95" s="144"/>
      <c r="AL95" s="144"/>
      <c r="AM95" s="144"/>
      <c r="AN95" s="144"/>
      <c r="AO95" s="144"/>
      <c r="AP95" s="95" t="s">
        <v>451</v>
      </c>
      <c r="AQ95" s="95" t="s">
        <v>310</v>
      </c>
      <c r="AR95" s="95" t="s">
        <v>451</v>
      </c>
      <c r="AS95" s="148" t="s">
        <v>310</v>
      </c>
      <c r="AT95" s="144"/>
      <c r="AU95" s="148" t="s">
        <v>310</v>
      </c>
      <c r="AV95" s="144"/>
      <c r="AW95" s="95" t="s">
        <v>310</v>
      </c>
      <c r="AX95" s="95" t="s">
        <v>310</v>
      </c>
      <c r="AY95" s="95" t="s">
        <v>310</v>
      </c>
    </row>
    <row r="96" spans="1:51" x14ac:dyDescent="0.25">
      <c r="A96" s="146" t="s">
        <v>22</v>
      </c>
      <c r="B96" s="144"/>
      <c r="C96" s="146" t="s">
        <v>330</v>
      </c>
      <c r="D96" s="144"/>
      <c r="E96" s="146" t="s">
        <v>330</v>
      </c>
      <c r="F96" s="144"/>
      <c r="G96" s="146" t="s">
        <v>330</v>
      </c>
      <c r="H96" s="144"/>
      <c r="I96" s="146" t="s">
        <v>320</v>
      </c>
      <c r="J96" s="144"/>
      <c r="K96" s="144"/>
      <c r="L96" s="146" t="s">
        <v>319</v>
      </c>
      <c r="M96" s="144"/>
      <c r="N96" s="144"/>
      <c r="O96" s="146"/>
      <c r="P96" s="144"/>
      <c r="Q96" s="146"/>
      <c r="R96" s="144"/>
      <c r="S96" s="145" t="s">
        <v>162</v>
      </c>
      <c r="T96" s="144"/>
      <c r="U96" s="144"/>
      <c r="V96" s="144"/>
      <c r="W96" s="144"/>
      <c r="X96" s="144"/>
      <c r="Y96" s="144"/>
      <c r="Z96" s="144"/>
      <c r="AA96" s="146" t="s">
        <v>19</v>
      </c>
      <c r="AB96" s="144"/>
      <c r="AC96" s="144"/>
      <c r="AD96" s="144"/>
      <c r="AE96" s="144"/>
      <c r="AF96" s="146" t="s">
        <v>20</v>
      </c>
      <c r="AG96" s="144"/>
      <c r="AH96" s="144"/>
      <c r="AI96" s="94" t="s">
        <v>307</v>
      </c>
      <c r="AJ96" s="147" t="s">
        <v>21</v>
      </c>
      <c r="AK96" s="144"/>
      <c r="AL96" s="144"/>
      <c r="AM96" s="144"/>
      <c r="AN96" s="144"/>
      <c r="AO96" s="144"/>
      <c r="AP96" s="95" t="s">
        <v>310</v>
      </c>
      <c r="AQ96" s="95" t="s">
        <v>310</v>
      </c>
      <c r="AR96" s="95" t="s">
        <v>310</v>
      </c>
      <c r="AS96" s="148" t="s">
        <v>310</v>
      </c>
      <c r="AT96" s="144"/>
      <c r="AU96" s="148" t="s">
        <v>310</v>
      </c>
      <c r="AV96" s="144"/>
      <c r="AW96" s="95" t="s">
        <v>310</v>
      </c>
      <c r="AX96" s="95" t="s">
        <v>310</v>
      </c>
      <c r="AY96" s="95" t="s">
        <v>310</v>
      </c>
    </row>
    <row r="97" spans="1:51" x14ac:dyDescent="0.25">
      <c r="A97" s="146" t="s">
        <v>22</v>
      </c>
      <c r="B97" s="144"/>
      <c r="C97" s="146" t="s">
        <v>330</v>
      </c>
      <c r="D97" s="144"/>
      <c r="E97" s="146" t="s">
        <v>330</v>
      </c>
      <c r="F97" s="144"/>
      <c r="G97" s="146" t="s">
        <v>330</v>
      </c>
      <c r="H97" s="144"/>
      <c r="I97" s="146" t="s">
        <v>320</v>
      </c>
      <c r="J97" s="144"/>
      <c r="K97" s="144"/>
      <c r="L97" s="146" t="s">
        <v>322</v>
      </c>
      <c r="M97" s="144"/>
      <c r="N97" s="144"/>
      <c r="O97" s="146"/>
      <c r="P97" s="144"/>
      <c r="Q97" s="146"/>
      <c r="R97" s="144"/>
      <c r="S97" s="145" t="s">
        <v>164</v>
      </c>
      <c r="T97" s="144"/>
      <c r="U97" s="144"/>
      <c r="V97" s="144"/>
      <c r="W97" s="144"/>
      <c r="X97" s="144"/>
      <c r="Y97" s="144"/>
      <c r="Z97" s="144"/>
      <c r="AA97" s="146" t="s">
        <v>19</v>
      </c>
      <c r="AB97" s="144"/>
      <c r="AC97" s="144"/>
      <c r="AD97" s="144"/>
      <c r="AE97" s="144"/>
      <c r="AF97" s="146" t="s">
        <v>20</v>
      </c>
      <c r="AG97" s="144"/>
      <c r="AH97" s="144"/>
      <c r="AI97" s="94" t="s">
        <v>307</v>
      </c>
      <c r="AJ97" s="147" t="s">
        <v>21</v>
      </c>
      <c r="AK97" s="144"/>
      <c r="AL97" s="144"/>
      <c r="AM97" s="144"/>
      <c r="AN97" s="144"/>
      <c r="AO97" s="144"/>
      <c r="AP97" s="95" t="s">
        <v>310</v>
      </c>
      <c r="AQ97" s="95" t="s">
        <v>310</v>
      </c>
      <c r="AR97" s="95" t="s">
        <v>310</v>
      </c>
      <c r="AS97" s="148" t="s">
        <v>310</v>
      </c>
      <c r="AT97" s="144"/>
      <c r="AU97" s="148" t="s">
        <v>310</v>
      </c>
      <c r="AV97" s="144"/>
      <c r="AW97" s="95" t="s">
        <v>310</v>
      </c>
      <c r="AX97" s="95" t="s">
        <v>310</v>
      </c>
      <c r="AY97" s="95" t="s">
        <v>310</v>
      </c>
    </row>
    <row r="98" spans="1:51" x14ac:dyDescent="0.25">
      <c r="A98" s="146" t="s">
        <v>22</v>
      </c>
      <c r="B98" s="144"/>
      <c r="C98" s="146" t="s">
        <v>330</v>
      </c>
      <c r="D98" s="144"/>
      <c r="E98" s="146" t="s">
        <v>330</v>
      </c>
      <c r="F98" s="144"/>
      <c r="G98" s="146" t="s">
        <v>330</v>
      </c>
      <c r="H98" s="144"/>
      <c r="I98" s="146" t="s">
        <v>320</v>
      </c>
      <c r="J98" s="144"/>
      <c r="K98" s="144"/>
      <c r="L98" s="146" t="s">
        <v>324</v>
      </c>
      <c r="M98" s="144"/>
      <c r="N98" s="144"/>
      <c r="O98" s="146"/>
      <c r="P98" s="144"/>
      <c r="Q98" s="146"/>
      <c r="R98" s="144"/>
      <c r="S98" s="145" t="s">
        <v>166</v>
      </c>
      <c r="T98" s="144"/>
      <c r="U98" s="144"/>
      <c r="V98" s="144"/>
      <c r="W98" s="144"/>
      <c r="X98" s="144"/>
      <c r="Y98" s="144"/>
      <c r="Z98" s="144"/>
      <c r="AA98" s="146" t="s">
        <v>19</v>
      </c>
      <c r="AB98" s="144"/>
      <c r="AC98" s="144"/>
      <c r="AD98" s="144"/>
      <c r="AE98" s="144"/>
      <c r="AF98" s="146" t="s">
        <v>20</v>
      </c>
      <c r="AG98" s="144"/>
      <c r="AH98" s="144"/>
      <c r="AI98" s="94" t="s">
        <v>307</v>
      </c>
      <c r="AJ98" s="147" t="s">
        <v>21</v>
      </c>
      <c r="AK98" s="144"/>
      <c r="AL98" s="144"/>
      <c r="AM98" s="144"/>
      <c r="AN98" s="144"/>
      <c r="AO98" s="144"/>
      <c r="AP98" s="95" t="s">
        <v>310</v>
      </c>
      <c r="AQ98" s="95" t="s">
        <v>310</v>
      </c>
      <c r="AR98" s="95" t="s">
        <v>310</v>
      </c>
      <c r="AS98" s="148" t="s">
        <v>310</v>
      </c>
      <c r="AT98" s="144"/>
      <c r="AU98" s="148" t="s">
        <v>310</v>
      </c>
      <c r="AV98" s="144"/>
      <c r="AW98" s="95" t="s">
        <v>310</v>
      </c>
      <c r="AX98" s="95" t="s">
        <v>310</v>
      </c>
      <c r="AY98" s="95" t="s">
        <v>310</v>
      </c>
    </row>
    <row r="99" spans="1:51" x14ac:dyDescent="0.25">
      <c r="A99" s="146" t="s">
        <v>22</v>
      </c>
      <c r="B99" s="144"/>
      <c r="C99" s="146" t="s">
        <v>330</v>
      </c>
      <c r="D99" s="144"/>
      <c r="E99" s="146" t="s">
        <v>330</v>
      </c>
      <c r="F99" s="144"/>
      <c r="G99" s="146" t="s">
        <v>330</v>
      </c>
      <c r="H99" s="144"/>
      <c r="I99" s="146" t="s">
        <v>320</v>
      </c>
      <c r="J99" s="144"/>
      <c r="K99" s="144"/>
      <c r="L99" s="146" t="s">
        <v>325</v>
      </c>
      <c r="M99" s="144"/>
      <c r="N99" s="144"/>
      <c r="O99" s="146"/>
      <c r="P99" s="144"/>
      <c r="Q99" s="146"/>
      <c r="R99" s="144"/>
      <c r="S99" s="145" t="s">
        <v>168</v>
      </c>
      <c r="T99" s="144"/>
      <c r="U99" s="144"/>
      <c r="V99" s="144"/>
      <c r="W99" s="144"/>
      <c r="X99" s="144"/>
      <c r="Y99" s="144"/>
      <c r="Z99" s="144"/>
      <c r="AA99" s="146" t="s">
        <v>19</v>
      </c>
      <c r="AB99" s="144"/>
      <c r="AC99" s="144"/>
      <c r="AD99" s="144"/>
      <c r="AE99" s="144"/>
      <c r="AF99" s="146" t="s">
        <v>20</v>
      </c>
      <c r="AG99" s="144"/>
      <c r="AH99" s="144"/>
      <c r="AI99" s="94" t="s">
        <v>307</v>
      </c>
      <c r="AJ99" s="147" t="s">
        <v>21</v>
      </c>
      <c r="AK99" s="144"/>
      <c r="AL99" s="144"/>
      <c r="AM99" s="144"/>
      <c r="AN99" s="144"/>
      <c r="AO99" s="144"/>
      <c r="AP99" s="95" t="s">
        <v>452</v>
      </c>
      <c r="AQ99" s="95" t="s">
        <v>310</v>
      </c>
      <c r="AR99" s="95" t="s">
        <v>452</v>
      </c>
      <c r="AS99" s="148" t="s">
        <v>310</v>
      </c>
      <c r="AT99" s="144"/>
      <c r="AU99" s="148" t="s">
        <v>310</v>
      </c>
      <c r="AV99" s="144"/>
      <c r="AW99" s="95" t="s">
        <v>310</v>
      </c>
      <c r="AX99" s="95" t="s">
        <v>310</v>
      </c>
      <c r="AY99" s="95" t="s">
        <v>310</v>
      </c>
    </row>
    <row r="100" spans="1:51" x14ac:dyDescent="0.25">
      <c r="A100" s="150" t="s">
        <v>22</v>
      </c>
      <c r="B100" s="144"/>
      <c r="C100" s="150" t="s">
        <v>330</v>
      </c>
      <c r="D100" s="144"/>
      <c r="E100" s="150" t="s">
        <v>330</v>
      </c>
      <c r="F100" s="144"/>
      <c r="G100" s="150" t="s">
        <v>330</v>
      </c>
      <c r="H100" s="144"/>
      <c r="I100" s="150" t="s">
        <v>322</v>
      </c>
      <c r="J100" s="144"/>
      <c r="K100" s="144"/>
      <c r="L100" s="150"/>
      <c r="M100" s="144"/>
      <c r="N100" s="144"/>
      <c r="O100" s="150"/>
      <c r="P100" s="144"/>
      <c r="Q100" s="150"/>
      <c r="R100" s="144"/>
      <c r="S100" s="151" t="s">
        <v>170</v>
      </c>
      <c r="T100" s="144"/>
      <c r="U100" s="144"/>
      <c r="V100" s="144"/>
      <c r="W100" s="144"/>
      <c r="X100" s="144"/>
      <c r="Y100" s="144"/>
      <c r="Z100" s="144"/>
      <c r="AA100" s="150" t="s">
        <v>19</v>
      </c>
      <c r="AB100" s="144"/>
      <c r="AC100" s="144"/>
      <c r="AD100" s="144"/>
      <c r="AE100" s="144"/>
      <c r="AF100" s="150" t="s">
        <v>20</v>
      </c>
      <c r="AG100" s="144"/>
      <c r="AH100" s="144"/>
      <c r="AI100" s="92" t="s">
        <v>307</v>
      </c>
      <c r="AJ100" s="152" t="s">
        <v>21</v>
      </c>
      <c r="AK100" s="144"/>
      <c r="AL100" s="144"/>
      <c r="AM100" s="144"/>
      <c r="AN100" s="144"/>
      <c r="AO100" s="144"/>
      <c r="AP100" s="93" t="s">
        <v>453</v>
      </c>
      <c r="AQ100" s="93" t="s">
        <v>454</v>
      </c>
      <c r="AR100" s="93" t="s">
        <v>455</v>
      </c>
      <c r="AS100" s="149" t="s">
        <v>454</v>
      </c>
      <c r="AT100" s="144"/>
      <c r="AU100" s="149" t="s">
        <v>310</v>
      </c>
      <c r="AV100" s="144"/>
      <c r="AW100" s="93" t="s">
        <v>454</v>
      </c>
      <c r="AX100" s="93" t="s">
        <v>310</v>
      </c>
      <c r="AY100" s="93" t="s">
        <v>310</v>
      </c>
    </row>
    <row r="101" spans="1:51" x14ac:dyDescent="0.25">
      <c r="A101" s="146" t="s">
        <v>22</v>
      </c>
      <c r="B101" s="144"/>
      <c r="C101" s="146" t="s">
        <v>330</v>
      </c>
      <c r="D101" s="144"/>
      <c r="E101" s="146" t="s">
        <v>330</v>
      </c>
      <c r="F101" s="144"/>
      <c r="G101" s="146" t="s">
        <v>330</v>
      </c>
      <c r="H101" s="144"/>
      <c r="I101" s="146" t="s">
        <v>322</v>
      </c>
      <c r="J101" s="144"/>
      <c r="K101" s="144"/>
      <c r="L101" s="146" t="s">
        <v>316</v>
      </c>
      <c r="M101" s="144"/>
      <c r="N101" s="144"/>
      <c r="O101" s="146"/>
      <c r="P101" s="144"/>
      <c r="Q101" s="146"/>
      <c r="R101" s="144"/>
      <c r="S101" s="145" t="s">
        <v>172</v>
      </c>
      <c r="T101" s="144"/>
      <c r="U101" s="144"/>
      <c r="V101" s="144"/>
      <c r="W101" s="144"/>
      <c r="X101" s="144"/>
      <c r="Y101" s="144"/>
      <c r="Z101" s="144"/>
      <c r="AA101" s="146" t="s">
        <v>19</v>
      </c>
      <c r="AB101" s="144"/>
      <c r="AC101" s="144"/>
      <c r="AD101" s="144"/>
      <c r="AE101" s="144"/>
      <c r="AF101" s="146" t="s">
        <v>20</v>
      </c>
      <c r="AG101" s="144"/>
      <c r="AH101" s="144"/>
      <c r="AI101" s="94" t="s">
        <v>307</v>
      </c>
      <c r="AJ101" s="147" t="s">
        <v>21</v>
      </c>
      <c r="AK101" s="144"/>
      <c r="AL101" s="144"/>
      <c r="AM101" s="144"/>
      <c r="AN101" s="144"/>
      <c r="AO101" s="144"/>
      <c r="AP101" s="95" t="s">
        <v>310</v>
      </c>
      <c r="AQ101" s="95" t="s">
        <v>310</v>
      </c>
      <c r="AR101" s="95" t="s">
        <v>310</v>
      </c>
      <c r="AS101" s="148" t="s">
        <v>310</v>
      </c>
      <c r="AT101" s="144"/>
      <c r="AU101" s="148" t="s">
        <v>310</v>
      </c>
      <c r="AV101" s="144"/>
      <c r="AW101" s="95" t="s">
        <v>310</v>
      </c>
      <c r="AX101" s="95" t="s">
        <v>310</v>
      </c>
      <c r="AY101" s="95" t="s">
        <v>310</v>
      </c>
    </row>
    <row r="102" spans="1:51" x14ac:dyDescent="0.25">
      <c r="A102" s="146" t="s">
        <v>22</v>
      </c>
      <c r="B102" s="144"/>
      <c r="C102" s="146" t="s">
        <v>330</v>
      </c>
      <c r="D102" s="144"/>
      <c r="E102" s="146" t="s">
        <v>330</v>
      </c>
      <c r="F102" s="144"/>
      <c r="G102" s="146" t="s">
        <v>330</v>
      </c>
      <c r="H102" s="144"/>
      <c r="I102" s="146" t="s">
        <v>322</v>
      </c>
      <c r="J102" s="144"/>
      <c r="K102" s="144"/>
      <c r="L102" s="146" t="s">
        <v>331</v>
      </c>
      <c r="M102" s="144"/>
      <c r="N102" s="144"/>
      <c r="O102" s="146"/>
      <c r="P102" s="144"/>
      <c r="Q102" s="146"/>
      <c r="R102" s="144"/>
      <c r="S102" s="145" t="s">
        <v>174</v>
      </c>
      <c r="T102" s="144"/>
      <c r="U102" s="144"/>
      <c r="V102" s="144"/>
      <c r="W102" s="144"/>
      <c r="X102" s="144"/>
      <c r="Y102" s="144"/>
      <c r="Z102" s="144"/>
      <c r="AA102" s="146" t="s">
        <v>19</v>
      </c>
      <c r="AB102" s="144"/>
      <c r="AC102" s="144"/>
      <c r="AD102" s="144"/>
      <c r="AE102" s="144"/>
      <c r="AF102" s="146" t="s">
        <v>20</v>
      </c>
      <c r="AG102" s="144"/>
      <c r="AH102" s="144"/>
      <c r="AI102" s="94" t="s">
        <v>307</v>
      </c>
      <c r="AJ102" s="147" t="s">
        <v>21</v>
      </c>
      <c r="AK102" s="144"/>
      <c r="AL102" s="144"/>
      <c r="AM102" s="144"/>
      <c r="AN102" s="144"/>
      <c r="AO102" s="144"/>
      <c r="AP102" s="95" t="s">
        <v>453</v>
      </c>
      <c r="AQ102" s="95" t="s">
        <v>454</v>
      </c>
      <c r="AR102" s="95" t="s">
        <v>455</v>
      </c>
      <c r="AS102" s="148" t="s">
        <v>454</v>
      </c>
      <c r="AT102" s="144"/>
      <c r="AU102" s="148" t="s">
        <v>310</v>
      </c>
      <c r="AV102" s="144"/>
      <c r="AW102" s="95" t="s">
        <v>454</v>
      </c>
      <c r="AX102" s="95" t="s">
        <v>310</v>
      </c>
      <c r="AY102" s="95" t="s">
        <v>310</v>
      </c>
    </row>
    <row r="103" spans="1:51" x14ac:dyDescent="0.25">
      <c r="A103" s="146" t="s">
        <v>22</v>
      </c>
      <c r="B103" s="144"/>
      <c r="C103" s="146" t="s">
        <v>330</v>
      </c>
      <c r="D103" s="144"/>
      <c r="E103" s="146" t="s">
        <v>330</v>
      </c>
      <c r="F103" s="144"/>
      <c r="G103" s="146" t="s">
        <v>330</v>
      </c>
      <c r="H103" s="144"/>
      <c r="I103" s="146" t="s">
        <v>322</v>
      </c>
      <c r="J103" s="144"/>
      <c r="K103" s="144"/>
      <c r="L103" s="146" t="s">
        <v>317</v>
      </c>
      <c r="M103" s="144"/>
      <c r="N103" s="144"/>
      <c r="O103" s="146"/>
      <c r="P103" s="144"/>
      <c r="Q103" s="146"/>
      <c r="R103" s="144"/>
      <c r="S103" s="145" t="s">
        <v>175</v>
      </c>
      <c r="T103" s="144"/>
      <c r="U103" s="144"/>
      <c r="V103" s="144"/>
      <c r="W103" s="144"/>
      <c r="X103" s="144"/>
      <c r="Y103" s="144"/>
      <c r="Z103" s="144"/>
      <c r="AA103" s="146" t="s">
        <v>19</v>
      </c>
      <c r="AB103" s="144"/>
      <c r="AC103" s="144"/>
      <c r="AD103" s="144"/>
      <c r="AE103" s="144"/>
      <c r="AF103" s="146" t="s">
        <v>20</v>
      </c>
      <c r="AG103" s="144"/>
      <c r="AH103" s="144"/>
      <c r="AI103" s="94" t="s">
        <v>307</v>
      </c>
      <c r="AJ103" s="147" t="s">
        <v>21</v>
      </c>
      <c r="AK103" s="144"/>
      <c r="AL103" s="144"/>
      <c r="AM103" s="144"/>
      <c r="AN103" s="144"/>
      <c r="AO103" s="144"/>
      <c r="AP103" s="95" t="s">
        <v>310</v>
      </c>
      <c r="AQ103" s="95" t="s">
        <v>310</v>
      </c>
      <c r="AR103" s="95" t="s">
        <v>310</v>
      </c>
      <c r="AS103" s="148" t="s">
        <v>310</v>
      </c>
      <c r="AT103" s="144"/>
      <c r="AU103" s="148" t="s">
        <v>310</v>
      </c>
      <c r="AV103" s="144"/>
      <c r="AW103" s="95" t="s">
        <v>310</v>
      </c>
      <c r="AX103" s="95" t="s">
        <v>310</v>
      </c>
      <c r="AY103" s="95" t="s">
        <v>310</v>
      </c>
    </row>
    <row r="104" spans="1:51" x14ac:dyDescent="0.25">
      <c r="A104" s="150" t="s">
        <v>22</v>
      </c>
      <c r="B104" s="144"/>
      <c r="C104" s="150" t="s">
        <v>330</v>
      </c>
      <c r="D104" s="144"/>
      <c r="E104" s="150" t="s">
        <v>330</v>
      </c>
      <c r="F104" s="144"/>
      <c r="G104" s="150" t="s">
        <v>330</v>
      </c>
      <c r="H104" s="144"/>
      <c r="I104" s="150" t="s">
        <v>324</v>
      </c>
      <c r="J104" s="144"/>
      <c r="K104" s="144"/>
      <c r="L104" s="150"/>
      <c r="M104" s="144"/>
      <c r="N104" s="144"/>
      <c r="O104" s="150"/>
      <c r="P104" s="144"/>
      <c r="Q104" s="150"/>
      <c r="R104" s="144"/>
      <c r="S104" s="151" t="s">
        <v>177</v>
      </c>
      <c r="T104" s="144"/>
      <c r="U104" s="144"/>
      <c r="V104" s="144"/>
      <c r="W104" s="144"/>
      <c r="X104" s="144"/>
      <c r="Y104" s="144"/>
      <c r="Z104" s="144"/>
      <c r="AA104" s="150" t="s">
        <v>19</v>
      </c>
      <c r="AB104" s="144"/>
      <c r="AC104" s="144"/>
      <c r="AD104" s="144"/>
      <c r="AE104" s="144"/>
      <c r="AF104" s="150" t="s">
        <v>20</v>
      </c>
      <c r="AG104" s="144"/>
      <c r="AH104" s="144"/>
      <c r="AI104" s="92" t="s">
        <v>307</v>
      </c>
      <c r="AJ104" s="152" t="s">
        <v>21</v>
      </c>
      <c r="AK104" s="144"/>
      <c r="AL104" s="144"/>
      <c r="AM104" s="144"/>
      <c r="AN104" s="144"/>
      <c r="AO104" s="144"/>
      <c r="AP104" s="93" t="s">
        <v>456</v>
      </c>
      <c r="AQ104" s="93" t="s">
        <v>457</v>
      </c>
      <c r="AR104" s="93" t="s">
        <v>458</v>
      </c>
      <c r="AS104" s="149" t="s">
        <v>459</v>
      </c>
      <c r="AT104" s="144"/>
      <c r="AU104" s="149" t="s">
        <v>449</v>
      </c>
      <c r="AV104" s="144"/>
      <c r="AW104" s="93" t="s">
        <v>459</v>
      </c>
      <c r="AX104" s="93" t="s">
        <v>310</v>
      </c>
      <c r="AY104" s="93" t="s">
        <v>310</v>
      </c>
    </row>
    <row r="105" spans="1:51" x14ac:dyDescent="0.25">
      <c r="A105" s="146" t="s">
        <v>22</v>
      </c>
      <c r="B105" s="144"/>
      <c r="C105" s="146" t="s">
        <v>330</v>
      </c>
      <c r="D105" s="144"/>
      <c r="E105" s="146" t="s">
        <v>330</v>
      </c>
      <c r="F105" s="144"/>
      <c r="G105" s="146" t="s">
        <v>330</v>
      </c>
      <c r="H105" s="144"/>
      <c r="I105" s="146" t="s">
        <v>324</v>
      </c>
      <c r="J105" s="144"/>
      <c r="K105" s="144"/>
      <c r="L105" s="146" t="s">
        <v>316</v>
      </c>
      <c r="M105" s="144"/>
      <c r="N105" s="144"/>
      <c r="O105" s="146"/>
      <c r="P105" s="144"/>
      <c r="Q105" s="146"/>
      <c r="R105" s="144"/>
      <c r="S105" s="145" t="s">
        <v>179</v>
      </c>
      <c r="T105" s="144"/>
      <c r="U105" s="144"/>
      <c r="V105" s="144"/>
      <c r="W105" s="144"/>
      <c r="X105" s="144"/>
      <c r="Y105" s="144"/>
      <c r="Z105" s="144"/>
      <c r="AA105" s="146" t="s">
        <v>19</v>
      </c>
      <c r="AB105" s="144"/>
      <c r="AC105" s="144"/>
      <c r="AD105" s="144"/>
      <c r="AE105" s="144"/>
      <c r="AF105" s="146" t="s">
        <v>20</v>
      </c>
      <c r="AG105" s="144"/>
      <c r="AH105" s="144"/>
      <c r="AI105" s="94" t="s">
        <v>307</v>
      </c>
      <c r="AJ105" s="147" t="s">
        <v>21</v>
      </c>
      <c r="AK105" s="144"/>
      <c r="AL105" s="144"/>
      <c r="AM105" s="144"/>
      <c r="AN105" s="144"/>
      <c r="AO105" s="144"/>
      <c r="AP105" s="95" t="s">
        <v>310</v>
      </c>
      <c r="AQ105" s="95" t="s">
        <v>310</v>
      </c>
      <c r="AR105" s="95" t="s">
        <v>310</v>
      </c>
      <c r="AS105" s="148" t="s">
        <v>310</v>
      </c>
      <c r="AT105" s="144"/>
      <c r="AU105" s="148" t="s">
        <v>310</v>
      </c>
      <c r="AV105" s="144"/>
      <c r="AW105" s="95" t="s">
        <v>310</v>
      </c>
      <c r="AX105" s="95" t="s">
        <v>310</v>
      </c>
      <c r="AY105" s="95" t="s">
        <v>310</v>
      </c>
    </row>
    <row r="106" spans="1:51" x14ac:dyDescent="0.25">
      <c r="A106" s="146" t="s">
        <v>22</v>
      </c>
      <c r="B106" s="144"/>
      <c r="C106" s="146" t="s">
        <v>330</v>
      </c>
      <c r="D106" s="144"/>
      <c r="E106" s="146" t="s">
        <v>330</v>
      </c>
      <c r="F106" s="144"/>
      <c r="G106" s="146" t="s">
        <v>330</v>
      </c>
      <c r="H106" s="144"/>
      <c r="I106" s="146" t="s">
        <v>324</v>
      </c>
      <c r="J106" s="144"/>
      <c r="K106" s="144"/>
      <c r="L106" s="146" t="s">
        <v>331</v>
      </c>
      <c r="M106" s="144"/>
      <c r="N106" s="144"/>
      <c r="O106" s="146"/>
      <c r="P106" s="144"/>
      <c r="Q106" s="146"/>
      <c r="R106" s="144"/>
      <c r="S106" s="145" t="s">
        <v>181</v>
      </c>
      <c r="T106" s="144"/>
      <c r="U106" s="144"/>
      <c r="V106" s="144"/>
      <c r="W106" s="144"/>
      <c r="X106" s="144"/>
      <c r="Y106" s="144"/>
      <c r="Z106" s="144"/>
      <c r="AA106" s="146" t="s">
        <v>19</v>
      </c>
      <c r="AB106" s="144"/>
      <c r="AC106" s="144"/>
      <c r="AD106" s="144"/>
      <c r="AE106" s="144"/>
      <c r="AF106" s="146" t="s">
        <v>20</v>
      </c>
      <c r="AG106" s="144"/>
      <c r="AH106" s="144"/>
      <c r="AI106" s="94" t="s">
        <v>307</v>
      </c>
      <c r="AJ106" s="147" t="s">
        <v>21</v>
      </c>
      <c r="AK106" s="144"/>
      <c r="AL106" s="144"/>
      <c r="AM106" s="144"/>
      <c r="AN106" s="144"/>
      <c r="AO106" s="144"/>
      <c r="AP106" s="95" t="s">
        <v>310</v>
      </c>
      <c r="AQ106" s="95" t="s">
        <v>310</v>
      </c>
      <c r="AR106" s="95" t="s">
        <v>310</v>
      </c>
      <c r="AS106" s="148" t="s">
        <v>310</v>
      </c>
      <c r="AT106" s="144"/>
      <c r="AU106" s="148" t="s">
        <v>310</v>
      </c>
      <c r="AV106" s="144"/>
      <c r="AW106" s="95" t="s">
        <v>310</v>
      </c>
      <c r="AX106" s="95" t="s">
        <v>310</v>
      </c>
      <c r="AY106" s="95" t="s">
        <v>310</v>
      </c>
    </row>
    <row r="107" spans="1:51" x14ac:dyDescent="0.25">
      <c r="A107" s="146" t="s">
        <v>22</v>
      </c>
      <c r="B107" s="144"/>
      <c r="C107" s="146" t="s">
        <v>330</v>
      </c>
      <c r="D107" s="144"/>
      <c r="E107" s="146" t="s">
        <v>330</v>
      </c>
      <c r="F107" s="144"/>
      <c r="G107" s="146" t="s">
        <v>330</v>
      </c>
      <c r="H107" s="144"/>
      <c r="I107" s="146" t="s">
        <v>324</v>
      </c>
      <c r="J107" s="144"/>
      <c r="K107" s="144"/>
      <c r="L107" s="146" t="s">
        <v>317</v>
      </c>
      <c r="M107" s="144"/>
      <c r="N107" s="144"/>
      <c r="O107" s="146"/>
      <c r="P107" s="144"/>
      <c r="Q107" s="146"/>
      <c r="R107" s="144"/>
      <c r="S107" s="145" t="s">
        <v>183</v>
      </c>
      <c r="T107" s="144"/>
      <c r="U107" s="144"/>
      <c r="V107" s="144"/>
      <c r="W107" s="144"/>
      <c r="X107" s="144"/>
      <c r="Y107" s="144"/>
      <c r="Z107" s="144"/>
      <c r="AA107" s="146" t="s">
        <v>19</v>
      </c>
      <c r="AB107" s="144"/>
      <c r="AC107" s="144"/>
      <c r="AD107" s="144"/>
      <c r="AE107" s="144"/>
      <c r="AF107" s="146" t="s">
        <v>20</v>
      </c>
      <c r="AG107" s="144"/>
      <c r="AH107" s="144"/>
      <c r="AI107" s="94" t="s">
        <v>307</v>
      </c>
      <c r="AJ107" s="147" t="s">
        <v>21</v>
      </c>
      <c r="AK107" s="144"/>
      <c r="AL107" s="144"/>
      <c r="AM107" s="144"/>
      <c r="AN107" s="144"/>
      <c r="AO107" s="144"/>
      <c r="AP107" s="95" t="s">
        <v>460</v>
      </c>
      <c r="AQ107" s="95" t="s">
        <v>459</v>
      </c>
      <c r="AR107" s="95" t="s">
        <v>461</v>
      </c>
      <c r="AS107" s="148" t="s">
        <v>459</v>
      </c>
      <c r="AT107" s="144"/>
      <c r="AU107" s="148" t="s">
        <v>310</v>
      </c>
      <c r="AV107" s="144"/>
      <c r="AW107" s="95" t="s">
        <v>459</v>
      </c>
      <c r="AX107" s="95" t="s">
        <v>310</v>
      </c>
      <c r="AY107" s="95" t="s">
        <v>310</v>
      </c>
    </row>
    <row r="108" spans="1:51" x14ac:dyDescent="0.25">
      <c r="A108" s="146" t="s">
        <v>22</v>
      </c>
      <c r="B108" s="144"/>
      <c r="C108" s="146" t="s">
        <v>330</v>
      </c>
      <c r="D108" s="144"/>
      <c r="E108" s="146" t="s">
        <v>330</v>
      </c>
      <c r="F108" s="144"/>
      <c r="G108" s="146" t="s">
        <v>330</v>
      </c>
      <c r="H108" s="144"/>
      <c r="I108" s="146" t="s">
        <v>324</v>
      </c>
      <c r="J108" s="144"/>
      <c r="K108" s="144"/>
      <c r="L108" s="146" t="s">
        <v>318</v>
      </c>
      <c r="M108" s="144"/>
      <c r="N108" s="144"/>
      <c r="O108" s="146"/>
      <c r="P108" s="144"/>
      <c r="Q108" s="146"/>
      <c r="R108" s="144"/>
      <c r="S108" s="145" t="s">
        <v>185</v>
      </c>
      <c r="T108" s="144"/>
      <c r="U108" s="144"/>
      <c r="V108" s="144"/>
      <c r="W108" s="144"/>
      <c r="X108" s="144"/>
      <c r="Y108" s="144"/>
      <c r="Z108" s="144"/>
      <c r="AA108" s="146" t="s">
        <v>19</v>
      </c>
      <c r="AB108" s="144"/>
      <c r="AC108" s="144"/>
      <c r="AD108" s="144"/>
      <c r="AE108" s="144"/>
      <c r="AF108" s="146" t="s">
        <v>20</v>
      </c>
      <c r="AG108" s="144"/>
      <c r="AH108" s="144"/>
      <c r="AI108" s="94" t="s">
        <v>307</v>
      </c>
      <c r="AJ108" s="147" t="s">
        <v>21</v>
      </c>
      <c r="AK108" s="144"/>
      <c r="AL108" s="144"/>
      <c r="AM108" s="144"/>
      <c r="AN108" s="144"/>
      <c r="AO108" s="144"/>
      <c r="AP108" s="95" t="s">
        <v>310</v>
      </c>
      <c r="AQ108" s="95" t="s">
        <v>310</v>
      </c>
      <c r="AR108" s="95" t="s">
        <v>310</v>
      </c>
      <c r="AS108" s="148" t="s">
        <v>310</v>
      </c>
      <c r="AT108" s="144"/>
      <c r="AU108" s="148" t="s">
        <v>310</v>
      </c>
      <c r="AV108" s="144"/>
      <c r="AW108" s="95" t="s">
        <v>310</v>
      </c>
      <c r="AX108" s="95" t="s">
        <v>310</v>
      </c>
      <c r="AY108" s="95" t="s">
        <v>310</v>
      </c>
    </row>
    <row r="109" spans="1:51" x14ac:dyDescent="0.25">
      <c r="A109" s="146" t="s">
        <v>22</v>
      </c>
      <c r="B109" s="144"/>
      <c r="C109" s="146" t="s">
        <v>330</v>
      </c>
      <c r="D109" s="144"/>
      <c r="E109" s="146" t="s">
        <v>330</v>
      </c>
      <c r="F109" s="144"/>
      <c r="G109" s="146" t="s">
        <v>330</v>
      </c>
      <c r="H109" s="144"/>
      <c r="I109" s="146" t="s">
        <v>324</v>
      </c>
      <c r="J109" s="144"/>
      <c r="K109" s="144"/>
      <c r="L109" s="146" t="s">
        <v>319</v>
      </c>
      <c r="M109" s="144"/>
      <c r="N109" s="144"/>
      <c r="O109" s="146"/>
      <c r="P109" s="144"/>
      <c r="Q109" s="146"/>
      <c r="R109" s="144"/>
      <c r="S109" s="145" t="s">
        <v>187</v>
      </c>
      <c r="T109" s="144"/>
      <c r="U109" s="144"/>
      <c r="V109" s="144"/>
      <c r="W109" s="144"/>
      <c r="X109" s="144"/>
      <c r="Y109" s="144"/>
      <c r="Z109" s="144"/>
      <c r="AA109" s="146" t="s">
        <v>19</v>
      </c>
      <c r="AB109" s="144"/>
      <c r="AC109" s="144"/>
      <c r="AD109" s="144"/>
      <c r="AE109" s="144"/>
      <c r="AF109" s="146" t="s">
        <v>20</v>
      </c>
      <c r="AG109" s="144"/>
      <c r="AH109" s="144"/>
      <c r="AI109" s="94" t="s">
        <v>307</v>
      </c>
      <c r="AJ109" s="147" t="s">
        <v>21</v>
      </c>
      <c r="AK109" s="144"/>
      <c r="AL109" s="144"/>
      <c r="AM109" s="144"/>
      <c r="AN109" s="144"/>
      <c r="AO109" s="144"/>
      <c r="AP109" s="95" t="s">
        <v>462</v>
      </c>
      <c r="AQ109" s="95" t="s">
        <v>310</v>
      </c>
      <c r="AR109" s="95" t="s">
        <v>462</v>
      </c>
      <c r="AS109" s="148" t="s">
        <v>310</v>
      </c>
      <c r="AT109" s="144"/>
      <c r="AU109" s="148" t="s">
        <v>310</v>
      </c>
      <c r="AV109" s="144"/>
      <c r="AW109" s="95" t="s">
        <v>310</v>
      </c>
      <c r="AX109" s="95" t="s">
        <v>310</v>
      </c>
      <c r="AY109" s="95" t="s">
        <v>310</v>
      </c>
    </row>
    <row r="110" spans="1:51" x14ac:dyDescent="0.25">
      <c r="A110" s="146" t="s">
        <v>22</v>
      </c>
      <c r="B110" s="144"/>
      <c r="C110" s="146" t="s">
        <v>330</v>
      </c>
      <c r="D110" s="144"/>
      <c r="E110" s="146" t="s">
        <v>330</v>
      </c>
      <c r="F110" s="144"/>
      <c r="G110" s="146" t="s">
        <v>330</v>
      </c>
      <c r="H110" s="144"/>
      <c r="I110" s="146" t="s">
        <v>324</v>
      </c>
      <c r="J110" s="144"/>
      <c r="K110" s="144"/>
      <c r="L110" s="146" t="s">
        <v>322</v>
      </c>
      <c r="M110" s="144"/>
      <c r="N110" s="144"/>
      <c r="O110" s="146"/>
      <c r="P110" s="144"/>
      <c r="Q110" s="146"/>
      <c r="R110" s="144"/>
      <c r="S110" s="145" t="s">
        <v>189</v>
      </c>
      <c r="T110" s="144"/>
      <c r="U110" s="144"/>
      <c r="V110" s="144"/>
      <c r="W110" s="144"/>
      <c r="X110" s="144"/>
      <c r="Y110" s="144"/>
      <c r="Z110" s="144"/>
      <c r="AA110" s="146" t="s">
        <v>19</v>
      </c>
      <c r="AB110" s="144"/>
      <c r="AC110" s="144"/>
      <c r="AD110" s="144"/>
      <c r="AE110" s="144"/>
      <c r="AF110" s="146" t="s">
        <v>20</v>
      </c>
      <c r="AG110" s="144"/>
      <c r="AH110" s="144"/>
      <c r="AI110" s="94" t="s">
        <v>307</v>
      </c>
      <c r="AJ110" s="147" t="s">
        <v>21</v>
      </c>
      <c r="AK110" s="144"/>
      <c r="AL110" s="144"/>
      <c r="AM110" s="144"/>
      <c r="AN110" s="144"/>
      <c r="AO110" s="144"/>
      <c r="AP110" s="95" t="s">
        <v>463</v>
      </c>
      <c r="AQ110" s="95" t="s">
        <v>449</v>
      </c>
      <c r="AR110" s="95" t="s">
        <v>464</v>
      </c>
      <c r="AS110" s="148" t="s">
        <v>310</v>
      </c>
      <c r="AT110" s="144"/>
      <c r="AU110" s="148" t="s">
        <v>449</v>
      </c>
      <c r="AV110" s="144"/>
      <c r="AW110" s="95" t="s">
        <v>310</v>
      </c>
      <c r="AX110" s="95" t="s">
        <v>310</v>
      </c>
      <c r="AY110" s="95" t="s">
        <v>310</v>
      </c>
    </row>
    <row r="111" spans="1:51" x14ac:dyDescent="0.25">
      <c r="A111" s="146" t="s">
        <v>22</v>
      </c>
      <c r="B111" s="144"/>
      <c r="C111" s="146" t="s">
        <v>330</v>
      </c>
      <c r="D111" s="144"/>
      <c r="E111" s="146" t="s">
        <v>330</v>
      </c>
      <c r="F111" s="144"/>
      <c r="G111" s="146" t="s">
        <v>330</v>
      </c>
      <c r="H111" s="144"/>
      <c r="I111" s="146" t="s">
        <v>324</v>
      </c>
      <c r="J111" s="144"/>
      <c r="K111" s="144"/>
      <c r="L111" s="146" t="s">
        <v>325</v>
      </c>
      <c r="M111" s="144"/>
      <c r="N111" s="144"/>
      <c r="O111" s="146"/>
      <c r="P111" s="144"/>
      <c r="Q111" s="146"/>
      <c r="R111" s="144"/>
      <c r="S111" s="145" t="s">
        <v>190</v>
      </c>
      <c r="T111" s="144"/>
      <c r="U111" s="144"/>
      <c r="V111" s="144"/>
      <c r="W111" s="144"/>
      <c r="X111" s="144"/>
      <c r="Y111" s="144"/>
      <c r="Z111" s="144"/>
      <c r="AA111" s="146" t="s">
        <v>19</v>
      </c>
      <c r="AB111" s="144"/>
      <c r="AC111" s="144"/>
      <c r="AD111" s="144"/>
      <c r="AE111" s="144"/>
      <c r="AF111" s="146" t="s">
        <v>20</v>
      </c>
      <c r="AG111" s="144"/>
      <c r="AH111" s="144"/>
      <c r="AI111" s="94" t="s">
        <v>307</v>
      </c>
      <c r="AJ111" s="147" t="s">
        <v>21</v>
      </c>
      <c r="AK111" s="144"/>
      <c r="AL111" s="144"/>
      <c r="AM111" s="144"/>
      <c r="AN111" s="144"/>
      <c r="AO111" s="144"/>
      <c r="AP111" s="95" t="s">
        <v>310</v>
      </c>
      <c r="AQ111" s="95" t="s">
        <v>310</v>
      </c>
      <c r="AR111" s="95" t="s">
        <v>310</v>
      </c>
      <c r="AS111" s="148" t="s">
        <v>310</v>
      </c>
      <c r="AT111" s="144"/>
      <c r="AU111" s="148" t="s">
        <v>310</v>
      </c>
      <c r="AV111" s="144"/>
      <c r="AW111" s="95" t="s">
        <v>310</v>
      </c>
      <c r="AX111" s="95" t="s">
        <v>310</v>
      </c>
      <c r="AY111" s="95" t="s">
        <v>310</v>
      </c>
    </row>
    <row r="112" spans="1:51" x14ac:dyDescent="0.25">
      <c r="A112" s="150" t="s">
        <v>22</v>
      </c>
      <c r="B112" s="144"/>
      <c r="C112" s="150" t="s">
        <v>330</v>
      </c>
      <c r="D112" s="144"/>
      <c r="E112" s="150" t="s">
        <v>330</v>
      </c>
      <c r="F112" s="144"/>
      <c r="G112" s="150" t="s">
        <v>330</v>
      </c>
      <c r="H112" s="144"/>
      <c r="I112" s="150" t="s">
        <v>325</v>
      </c>
      <c r="J112" s="144"/>
      <c r="K112" s="144"/>
      <c r="L112" s="150"/>
      <c r="M112" s="144"/>
      <c r="N112" s="144"/>
      <c r="O112" s="150"/>
      <c r="P112" s="144"/>
      <c r="Q112" s="150"/>
      <c r="R112" s="144"/>
      <c r="S112" s="151" t="s">
        <v>192</v>
      </c>
      <c r="T112" s="144"/>
      <c r="U112" s="144"/>
      <c r="V112" s="144"/>
      <c r="W112" s="144"/>
      <c r="X112" s="144"/>
      <c r="Y112" s="144"/>
      <c r="Z112" s="144"/>
      <c r="AA112" s="150" t="s">
        <v>19</v>
      </c>
      <c r="AB112" s="144"/>
      <c r="AC112" s="144"/>
      <c r="AD112" s="144"/>
      <c r="AE112" s="144"/>
      <c r="AF112" s="150" t="s">
        <v>20</v>
      </c>
      <c r="AG112" s="144"/>
      <c r="AH112" s="144"/>
      <c r="AI112" s="92" t="s">
        <v>307</v>
      </c>
      <c r="AJ112" s="152" t="s">
        <v>21</v>
      </c>
      <c r="AK112" s="144"/>
      <c r="AL112" s="144"/>
      <c r="AM112" s="144"/>
      <c r="AN112" s="144"/>
      <c r="AO112" s="144"/>
      <c r="AP112" s="93" t="s">
        <v>310</v>
      </c>
      <c r="AQ112" s="93" t="s">
        <v>310</v>
      </c>
      <c r="AR112" s="93" t="s">
        <v>310</v>
      </c>
      <c r="AS112" s="149" t="s">
        <v>310</v>
      </c>
      <c r="AT112" s="144"/>
      <c r="AU112" s="149" t="s">
        <v>310</v>
      </c>
      <c r="AV112" s="144"/>
      <c r="AW112" s="93" t="s">
        <v>310</v>
      </c>
      <c r="AX112" s="93" t="s">
        <v>310</v>
      </c>
      <c r="AY112" s="93" t="s">
        <v>310</v>
      </c>
    </row>
    <row r="113" spans="1:51" x14ac:dyDescent="0.25">
      <c r="A113" s="146" t="s">
        <v>22</v>
      </c>
      <c r="B113" s="144"/>
      <c r="C113" s="146" t="s">
        <v>330</v>
      </c>
      <c r="D113" s="144"/>
      <c r="E113" s="146" t="s">
        <v>330</v>
      </c>
      <c r="F113" s="144"/>
      <c r="G113" s="146" t="s">
        <v>330</v>
      </c>
      <c r="H113" s="144"/>
      <c r="I113" s="146" t="s">
        <v>325</v>
      </c>
      <c r="J113" s="144"/>
      <c r="K113" s="144"/>
      <c r="L113" s="146" t="s">
        <v>331</v>
      </c>
      <c r="M113" s="144"/>
      <c r="N113" s="144"/>
      <c r="O113" s="146"/>
      <c r="P113" s="144"/>
      <c r="Q113" s="146"/>
      <c r="R113" s="144"/>
      <c r="S113" s="145" t="s">
        <v>194</v>
      </c>
      <c r="T113" s="144"/>
      <c r="U113" s="144"/>
      <c r="V113" s="144"/>
      <c r="W113" s="144"/>
      <c r="X113" s="144"/>
      <c r="Y113" s="144"/>
      <c r="Z113" s="144"/>
      <c r="AA113" s="146" t="s">
        <v>19</v>
      </c>
      <c r="AB113" s="144"/>
      <c r="AC113" s="144"/>
      <c r="AD113" s="144"/>
      <c r="AE113" s="144"/>
      <c r="AF113" s="146" t="s">
        <v>20</v>
      </c>
      <c r="AG113" s="144"/>
      <c r="AH113" s="144"/>
      <c r="AI113" s="94" t="s">
        <v>307</v>
      </c>
      <c r="AJ113" s="147" t="s">
        <v>21</v>
      </c>
      <c r="AK113" s="144"/>
      <c r="AL113" s="144"/>
      <c r="AM113" s="144"/>
      <c r="AN113" s="144"/>
      <c r="AO113" s="144"/>
      <c r="AP113" s="95" t="s">
        <v>310</v>
      </c>
      <c r="AQ113" s="95" t="s">
        <v>310</v>
      </c>
      <c r="AR113" s="95" t="s">
        <v>310</v>
      </c>
      <c r="AS113" s="148" t="s">
        <v>310</v>
      </c>
      <c r="AT113" s="144"/>
      <c r="AU113" s="148" t="s">
        <v>310</v>
      </c>
      <c r="AV113" s="144"/>
      <c r="AW113" s="95" t="s">
        <v>310</v>
      </c>
      <c r="AX113" s="95" t="s">
        <v>310</v>
      </c>
      <c r="AY113" s="95" t="s">
        <v>310</v>
      </c>
    </row>
    <row r="114" spans="1:51" x14ac:dyDescent="0.25">
      <c r="A114" s="146" t="s">
        <v>22</v>
      </c>
      <c r="B114" s="144"/>
      <c r="C114" s="146" t="s">
        <v>330</v>
      </c>
      <c r="D114" s="144"/>
      <c r="E114" s="146" t="s">
        <v>330</v>
      </c>
      <c r="F114" s="144"/>
      <c r="G114" s="146" t="s">
        <v>330</v>
      </c>
      <c r="H114" s="144"/>
      <c r="I114" s="146" t="s">
        <v>325</v>
      </c>
      <c r="J114" s="144"/>
      <c r="K114" s="144"/>
      <c r="L114" s="146" t="s">
        <v>317</v>
      </c>
      <c r="M114" s="144"/>
      <c r="N114" s="144"/>
      <c r="O114" s="146"/>
      <c r="P114" s="144"/>
      <c r="Q114" s="146"/>
      <c r="R114" s="144"/>
      <c r="S114" s="145" t="s">
        <v>196</v>
      </c>
      <c r="T114" s="144"/>
      <c r="U114" s="144"/>
      <c r="V114" s="144"/>
      <c r="W114" s="144"/>
      <c r="X114" s="144"/>
      <c r="Y114" s="144"/>
      <c r="Z114" s="144"/>
      <c r="AA114" s="146" t="s">
        <v>19</v>
      </c>
      <c r="AB114" s="144"/>
      <c r="AC114" s="144"/>
      <c r="AD114" s="144"/>
      <c r="AE114" s="144"/>
      <c r="AF114" s="146" t="s">
        <v>20</v>
      </c>
      <c r="AG114" s="144"/>
      <c r="AH114" s="144"/>
      <c r="AI114" s="94" t="s">
        <v>307</v>
      </c>
      <c r="AJ114" s="147" t="s">
        <v>21</v>
      </c>
      <c r="AK114" s="144"/>
      <c r="AL114" s="144"/>
      <c r="AM114" s="144"/>
      <c r="AN114" s="144"/>
      <c r="AO114" s="144"/>
      <c r="AP114" s="95" t="s">
        <v>310</v>
      </c>
      <c r="AQ114" s="95" t="s">
        <v>310</v>
      </c>
      <c r="AR114" s="95" t="s">
        <v>310</v>
      </c>
      <c r="AS114" s="148" t="s">
        <v>310</v>
      </c>
      <c r="AT114" s="144"/>
      <c r="AU114" s="148" t="s">
        <v>310</v>
      </c>
      <c r="AV114" s="144"/>
      <c r="AW114" s="95" t="s">
        <v>310</v>
      </c>
      <c r="AX114" s="95" t="s">
        <v>310</v>
      </c>
      <c r="AY114" s="95" t="s">
        <v>310</v>
      </c>
    </row>
    <row r="115" spans="1:51" x14ac:dyDescent="0.25">
      <c r="A115" s="146" t="s">
        <v>22</v>
      </c>
      <c r="B115" s="144"/>
      <c r="C115" s="146" t="s">
        <v>330</v>
      </c>
      <c r="D115" s="144"/>
      <c r="E115" s="146" t="s">
        <v>330</v>
      </c>
      <c r="F115" s="144"/>
      <c r="G115" s="146" t="s">
        <v>330</v>
      </c>
      <c r="H115" s="144"/>
      <c r="I115" s="146" t="s">
        <v>325</v>
      </c>
      <c r="J115" s="144"/>
      <c r="K115" s="144"/>
      <c r="L115" s="146" t="s">
        <v>318</v>
      </c>
      <c r="M115" s="144"/>
      <c r="N115" s="144"/>
      <c r="O115" s="146"/>
      <c r="P115" s="144"/>
      <c r="Q115" s="146"/>
      <c r="R115" s="144"/>
      <c r="S115" s="145" t="s">
        <v>198</v>
      </c>
      <c r="T115" s="144"/>
      <c r="U115" s="144"/>
      <c r="V115" s="144"/>
      <c r="W115" s="144"/>
      <c r="X115" s="144"/>
      <c r="Y115" s="144"/>
      <c r="Z115" s="144"/>
      <c r="AA115" s="146" t="s">
        <v>19</v>
      </c>
      <c r="AB115" s="144"/>
      <c r="AC115" s="144"/>
      <c r="AD115" s="144"/>
      <c r="AE115" s="144"/>
      <c r="AF115" s="146" t="s">
        <v>20</v>
      </c>
      <c r="AG115" s="144"/>
      <c r="AH115" s="144"/>
      <c r="AI115" s="94" t="s">
        <v>307</v>
      </c>
      <c r="AJ115" s="147" t="s">
        <v>21</v>
      </c>
      <c r="AK115" s="144"/>
      <c r="AL115" s="144"/>
      <c r="AM115" s="144"/>
      <c r="AN115" s="144"/>
      <c r="AO115" s="144"/>
      <c r="AP115" s="95" t="s">
        <v>310</v>
      </c>
      <c r="AQ115" s="95" t="s">
        <v>310</v>
      </c>
      <c r="AR115" s="95" t="s">
        <v>310</v>
      </c>
      <c r="AS115" s="148" t="s">
        <v>310</v>
      </c>
      <c r="AT115" s="144"/>
      <c r="AU115" s="148" t="s">
        <v>310</v>
      </c>
      <c r="AV115" s="144"/>
      <c r="AW115" s="95" t="s">
        <v>310</v>
      </c>
      <c r="AX115" s="95" t="s">
        <v>310</v>
      </c>
      <c r="AY115" s="95" t="s">
        <v>310</v>
      </c>
    </row>
    <row r="116" spans="1:51" x14ac:dyDescent="0.25">
      <c r="A116" s="146" t="s">
        <v>22</v>
      </c>
      <c r="B116" s="144"/>
      <c r="C116" s="146" t="s">
        <v>330</v>
      </c>
      <c r="D116" s="144"/>
      <c r="E116" s="146" t="s">
        <v>330</v>
      </c>
      <c r="F116" s="144"/>
      <c r="G116" s="146" t="s">
        <v>330</v>
      </c>
      <c r="H116" s="144"/>
      <c r="I116" s="146" t="s">
        <v>325</v>
      </c>
      <c r="J116" s="144"/>
      <c r="K116" s="144"/>
      <c r="L116" s="146" t="s">
        <v>320</v>
      </c>
      <c r="M116" s="144"/>
      <c r="N116" s="144"/>
      <c r="O116" s="146"/>
      <c r="P116" s="144"/>
      <c r="Q116" s="146"/>
      <c r="R116" s="144"/>
      <c r="S116" s="145" t="s">
        <v>200</v>
      </c>
      <c r="T116" s="144"/>
      <c r="U116" s="144"/>
      <c r="V116" s="144"/>
      <c r="W116" s="144"/>
      <c r="X116" s="144"/>
      <c r="Y116" s="144"/>
      <c r="Z116" s="144"/>
      <c r="AA116" s="146" t="s">
        <v>19</v>
      </c>
      <c r="AB116" s="144"/>
      <c r="AC116" s="144"/>
      <c r="AD116" s="144"/>
      <c r="AE116" s="144"/>
      <c r="AF116" s="146" t="s">
        <v>20</v>
      </c>
      <c r="AG116" s="144"/>
      <c r="AH116" s="144"/>
      <c r="AI116" s="94" t="s">
        <v>307</v>
      </c>
      <c r="AJ116" s="147" t="s">
        <v>21</v>
      </c>
      <c r="AK116" s="144"/>
      <c r="AL116" s="144"/>
      <c r="AM116" s="144"/>
      <c r="AN116" s="144"/>
      <c r="AO116" s="144"/>
      <c r="AP116" s="95" t="s">
        <v>310</v>
      </c>
      <c r="AQ116" s="95" t="s">
        <v>310</v>
      </c>
      <c r="AR116" s="95" t="s">
        <v>310</v>
      </c>
      <c r="AS116" s="148" t="s">
        <v>310</v>
      </c>
      <c r="AT116" s="144"/>
      <c r="AU116" s="148" t="s">
        <v>310</v>
      </c>
      <c r="AV116" s="144"/>
      <c r="AW116" s="95" t="s">
        <v>310</v>
      </c>
      <c r="AX116" s="95" t="s">
        <v>310</v>
      </c>
      <c r="AY116" s="95" t="s">
        <v>310</v>
      </c>
    </row>
    <row r="117" spans="1:51" x14ac:dyDescent="0.25">
      <c r="A117" s="146" t="s">
        <v>22</v>
      </c>
      <c r="B117" s="144"/>
      <c r="C117" s="146" t="s">
        <v>330</v>
      </c>
      <c r="D117" s="144"/>
      <c r="E117" s="146" t="s">
        <v>330</v>
      </c>
      <c r="F117" s="144"/>
      <c r="G117" s="146" t="s">
        <v>330</v>
      </c>
      <c r="H117" s="144"/>
      <c r="I117" s="146" t="s">
        <v>327</v>
      </c>
      <c r="J117" s="144"/>
      <c r="K117" s="144"/>
      <c r="L117" s="146"/>
      <c r="M117" s="144"/>
      <c r="N117" s="144"/>
      <c r="O117" s="146"/>
      <c r="P117" s="144"/>
      <c r="Q117" s="146"/>
      <c r="R117" s="144"/>
      <c r="S117" s="145" t="s">
        <v>202</v>
      </c>
      <c r="T117" s="144"/>
      <c r="U117" s="144"/>
      <c r="V117" s="144"/>
      <c r="W117" s="144"/>
      <c r="X117" s="144"/>
      <c r="Y117" s="144"/>
      <c r="Z117" s="144"/>
      <c r="AA117" s="146" t="s">
        <v>19</v>
      </c>
      <c r="AB117" s="144"/>
      <c r="AC117" s="144"/>
      <c r="AD117" s="144"/>
      <c r="AE117" s="144"/>
      <c r="AF117" s="146" t="s">
        <v>20</v>
      </c>
      <c r="AG117" s="144"/>
      <c r="AH117" s="144"/>
      <c r="AI117" s="94" t="s">
        <v>307</v>
      </c>
      <c r="AJ117" s="147" t="s">
        <v>21</v>
      </c>
      <c r="AK117" s="144"/>
      <c r="AL117" s="144"/>
      <c r="AM117" s="144"/>
      <c r="AN117" s="144"/>
      <c r="AO117" s="144"/>
      <c r="AP117" s="95" t="s">
        <v>310</v>
      </c>
      <c r="AQ117" s="95" t="s">
        <v>310</v>
      </c>
      <c r="AR117" s="95" t="s">
        <v>310</v>
      </c>
      <c r="AS117" s="148" t="s">
        <v>310</v>
      </c>
      <c r="AT117" s="144"/>
      <c r="AU117" s="148" t="s">
        <v>310</v>
      </c>
      <c r="AV117" s="144"/>
      <c r="AW117" s="95" t="s">
        <v>310</v>
      </c>
      <c r="AX117" s="95" t="s">
        <v>310</v>
      </c>
      <c r="AY117" s="95" t="s">
        <v>310</v>
      </c>
    </row>
    <row r="118" spans="1:51" x14ac:dyDescent="0.25">
      <c r="A118" s="150" t="s">
        <v>22</v>
      </c>
      <c r="B118" s="144"/>
      <c r="C118" s="150" t="s">
        <v>332</v>
      </c>
      <c r="D118" s="144"/>
      <c r="E118" s="150"/>
      <c r="F118" s="144"/>
      <c r="G118" s="150"/>
      <c r="H118" s="144"/>
      <c r="I118" s="150"/>
      <c r="J118" s="144"/>
      <c r="K118" s="144"/>
      <c r="L118" s="150"/>
      <c r="M118" s="144"/>
      <c r="N118" s="144"/>
      <c r="O118" s="150"/>
      <c r="P118" s="144"/>
      <c r="Q118" s="150"/>
      <c r="R118" s="144"/>
      <c r="S118" s="151" t="s">
        <v>204</v>
      </c>
      <c r="T118" s="144"/>
      <c r="U118" s="144"/>
      <c r="V118" s="144"/>
      <c r="W118" s="144"/>
      <c r="X118" s="144"/>
      <c r="Y118" s="144"/>
      <c r="Z118" s="144"/>
      <c r="AA118" s="150" t="s">
        <v>19</v>
      </c>
      <c r="AB118" s="144"/>
      <c r="AC118" s="144"/>
      <c r="AD118" s="144"/>
      <c r="AE118" s="144"/>
      <c r="AF118" s="150" t="s">
        <v>20</v>
      </c>
      <c r="AG118" s="144"/>
      <c r="AH118" s="144"/>
      <c r="AI118" s="92" t="s">
        <v>307</v>
      </c>
      <c r="AJ118" s="152" t="s">
        <v>21</v>
      </c>
      <c r="AK118" s="144"/>
      <c r="AL118" s="144"/>
      <c r="AM118" s="144"/>
      <c r="AN118" s="144"/>
      <c r="AO118" s="144"/>
      <c r="AP118" s="93" t="s">
        <v>310</v>
      </c>
      <c r="AQ118" s="93" t="s">
        <v>310</v>
      </c>
      <c r="AR118" s="93" t="s">
        <v>310</v>
      </c>
      <c r="AS118" s="149" t="s">
        <v>310</v>
      </c>
      <c r="AT118" s="144"/>
      <c r="AU118" s="149" t="s">
        <v>310</v>
      </c>
      <c r="AV118" s="144"/>
      <c r="AW118" s="93" t="s">
        <v>310</v>
      </c>
      <c r="AX118" s="93" t="s">
        <v>310</v>
      </c>
      <c r="AY118" s="93" t="s">
        <v>310</v>
      </c>
    </row>
    <row r="119" spans="1:51" x14ac:dyDescent="0.25">
      <c r="A119" s="150" t="s">
        <v>22</v>
      </c>
      <c r="B119" s="144"/>
      <c r="C119" s="150" t="s">
        <v>332</v>
      </c>
      <c r="D119" s="144"/>
      <c r="E119" s="150" t="s">
        <v>332</v>
      </c>
      <c r="F119" s="144"/>
      <c r="G119" s="150"/>
      <c r="H119" s="144"/>
      <c r="I119" s="150"/>
      <c r="J119" s="144"/>
      <c r="K119" s="144"/>
      <c r="L119" s="150"/>
      <c r="M119" s="144"/>
      <c r="N119" s="144"/>
      <c r="O119" s="150"/>
      <c r="P119" s="144"/>
      <c r="Q119" s="150"/>
      <c r="R119" s="144"/>
      <c r="S119" s="151" t="s">
        <v>376</v>
      </c>
      <c r="T119" s="144"/>
      <c r="U119" s="144"/>
      <c r="V119" s="144"/>
      <c r="W119" s="144"/>
      <c r="X119" s="144"/>
      <c r="Y119" s="144"/>
      <c r="Z119" s="144"/>
      <c r="AA119" s="150" t="s">
        <v>19</v>
      </c>
      <c r="AB119" s="144"/>
      <c r="AC119" s="144"/>
      <c r="AD119" s="144"/>
      <c r="AE119" s="144"/>
      <c r="AF119" s="150" t="s">
        <v>20</v>
      </c>
      <c r="AG119" s="144"/>
      <c r="AH119" s="144"/>
      <c r="AI119" s="92" t="s">
        <v>307</v>
      </c>
      <c r="AJ119" s="152" t="s">
        <v>21</v>
      </c>
      <c r="AK119" s="144"/>
      <c r="AL119" s="144"/>
      <c r="AM119" s="144"/>
      <c r="AN119" s="144"/>
      <c r="AO119" s="144"/>
      <c r="AP119" s="93" t="s">
        <v>310</v>
      </c>
      <c r="AQ119" s="93" t="s">
        <v>310</v>
      </c>
      <c r="AR119" s="93" t="s">
        <v>310</v>
      </c>
      <c r="AS119" s="149" t="s">
        <v>310</v>
      </c>
      <c r="AT119" s="144"/>
      <c r="AU119" s="149" t="s">
        <v>310</v>
      </c>
      <c r="AV119" s="144"/>
      <c r="AW119" s="93" t="s">
        <v>310</v>
      </c>
      <c r="AX119" s="93" t="s">
        <v>310</v>
      </c>
      <c r="AY119" s="93" t="s">
        <v>310</v>
      </c>
    </row>
    <row r="120" spans="1:51" x14ac:dyDescent="0.25">
      <c r="A120" s="150" t="s">
        <v>22</v>
      </c>
      <c r="B120" s="144"/>
      <c r="C120" s="150" t="s">
        <v>332</v>
      </c>
      <c r="D120" s="144"/>
      <c r="E120" s="150" t="s">
        <v>332</v>
      </c>
      <c r="F120" s="144"/>
      <c r="G120" s="150" t="s">
        <v>312</v>
      </c>
      <c r="H120" s="144"/>
      <c r="I120" s="150"/>
      <c r="J120" s="144"/>
      <c r="K120" s="144"/>
      <c r="L120" s="150"/>
      <c r="M120" s="144"/>
      <c r="N120" s="144"/>
      <c r="O120" s="150"/>
      <c r="P120" s="144"/>
      <c r="Q120" s="150"/>
      <c r="R120" s="144"/>
      <c r="S120" s="151" t="s">
        <v>377</v>
      </c>
      <c r="T120" s="144"/>
      <c r="U120" s="144"/>
      <c r="V120" s="144"/>
      <c r="W120" s="144"/>
      <c r="X120" s="144"/>
      <c r="Y120" s="144"/>
      <c r="Z120" s="144"/>
      <c r="AA120" s="150" t="s">
        <v>19</v>
      </c>
      <c r="AB120" s="144"/>
      <c r="AC120" s="144"/>
      <c r="AD120" s="144"/>
      <c r="AE120" s="144"/>
      <c r="AF120" s="150" t="s">
        <v>20</v>
      </c>
      <c r="AG120" s="144"/>
      <c r="AH120" s="144"/>
      <c r="AI120" s="92" t="s">
        <v>307</v>
      </c>
      <c r="AJ120" s="152" t="s">
        <v>21</v>
      </c>
      <c r="AK120" s="144"/>
      <c r="AL120" s="144"/>
      <c r="AM120" s="144"/>
      <c r="AN120" s="144"/>
      <c r="AO120" s="144"/>
      <c r="AP120" s="93" t="s">
        <v>310</v>
      </c>
      <c r="AQ120" s="93" t="s">
        <v>310</v>
      </c>
      <c r="AR120" s="93" t="s">
        <v>310</v>
      </c>
      <c r="AS120" s="149" t="s">
        <v>310</v>
      </c>
      <c r="AT120" s="144"/>
      <c r="AU120" s="149" t="s">
        <v>310</v>
      </c>
      <c r="AV120" s="144"/>
      <c r="AW120" s="93" t="s">
        <v>310</v>
      </c>
      <c r="AX120" s="93" t="s">
        <v>310</v>
      </c>
      <c r="AY120" s="93" t="s">
        <v>310</v>
      </c>
    </row>
    <row r="121" spans="1:51" x14ac:dyDescent="0.25">
      <c r="A121" s="146" t="s">
        <v>22</v>
      </c>
      <c r="B121" s="144"/>
      <c r="C121" s="146" t="s">
        <v>332</v>
      </c>
      <c r="D121" s="144"/>
      <c r="E121" s="146" t="s">
        <v>332</v>
      </c>
      <c r="F121" s="144"/>
      <c r="G121" s="146" t="s">
        <v>312</v>
      </c>
      <c r="H121" s="144"/>
      <c r="I121" s="146" t="s">
        <v>378</v>
      </c>
      <c r="J121" s="144"/>
      <c r="K121" s="144"/>
      <c r="L121" s="146"/>
      <c r="M121" s="144"/>
      <c r="N121" s="144"/>
      <c r="O121" s="146"/>
      <c r="P121" s="144"/>
      <c r="Q121" s="146"/>
      <c r="R121" s="144"/>
      <c r="S121" s="145" t="s">
        <v>379</v>
      </c>
      <c r="T121" s="144"/>
      <c r="U121" s="144"/>
      <c r="V121" s="144"/>
      <c r="W121" s="144"/>
      <c r="X121" s="144"/>
      <c r="Y121" s="144"/>
      <c r="Z121" s="144"/>
      <c r="AA121" s="146" t="s">
        <v>19</v>
      </c>
      <c r="AB121" s="144"/>
      <c r="AC121" s="144"/>
      <c r="AD121" s="144"/>
      <c r="AE121" s="144"/>
      <c r="AF121" s="146" t="s">
        <v>20</v>
      </c>
      <c r="AG121" s="144"/>
      <c r="AH121" s="144"/>
      <c r="AI121" s="94" t="s">
        <v>307</v>
      </c>
      <c r="AJ121" s="147" t="s">
        <v>21</v>
      </c>
      <c r="AK121" s="144"/>
      <c r="AL121" s="144"/>
      <c r="AM121" s="144"/>
      <c r="AN121" s="144"/>
      <c r="AO121" s="144"/>
      <c r="AP121" s="95" t="s">
        <v>310</v>
      </c>
      <c r="AQ121" s="95" t="s">
        <v>310</v>
      </c>
      <c r="AR121" s="95" t="s">
        <v>310</v>
      </c>
      <c r="AS121" s="148" t="s">
        <v>310</v>
      </c>
      <c r="AT121" s="144"/>
      <c r="AU121" s="148" t="s">
        <v>310</v>
      </c>
      <c r="AV121" s="144"/>
      <c r="AW121" s="95" t="s">
        <v>310</v>
      </c>
      <c r="AX121" s="95" t="s">
        <v>310</v>
      </c>
      <c r="AY121" s="95" t="s">
        <v>310</v>
      </c>
    </row>
    <row r="122" spans="1:51" x14ac:dyDescent="0.25">
      <c r="A122" s="150" t="s">
        <v>22</v>
      </c>
      <c r="B122" s="144"/>
      <c r="C122" s="150" t="s">
        <v>332</v>
      </c>
      <c r="D122" s="144"/>
      <c r="E122" s="150" t="s">
        <v>380</v>
      </c>
      <c r="F122" s="144"/>
      <c r="G122" s="150"/>
      <c r="H122" s="144"/>
      <c r="I122" s="150"/>
      <c r="J122" s="144"/>
      <c r="K122" s="144"/>
      <c r="L122" s="150"/>
      <c r="M122" s="144"/>
      <c r="N122" s="144"/>
      <c r="O122" s="150"/>
      <c r="P122" s="144"/>
      <c r="Q122" s="150"/>
      <c r="R122" s="144"/>
      <c r="S122" s="151" t="s">
        <v>206</v>
      </c>
      <c r="T122" s="144"/>
      <c r="U122" s="144"/>
      <c r="V122" s="144"/>
      <c r="W122" s="144"/>
      <c r="X122" s="144"/>
      <c r="Y122" s="144"/>
      <c r="Z122" s="144"/>
      <c r="AA122" s="150" t="s">
        <v>19</v>
      </c>
      <c r="AB122" s="144"/>
      <c r="AC122" s="144"/>
      <c r="AD122" s="144"/>
      <c r="AE122" s="144"/>
      <c r="AF122" s="150" t="s">
        <v>20</v>
      </c>
      <c r="AG122" s="144"/>
      <c r="AH122" s="144"/>
      <c r="AI122" s="92" t="s">
        <v>307</v>
      </c>
      <c r="AJ122" s="152" t="s">
        <v>21</v>
      </c>
      <c r="AK122" s="144"/>
      <c r="AL122" s="144"/>
      <c r="AM122" s="144"/>
      <c r="AN122" s="144"/>
      <c r="AO122" s="144"/>
      <c r="AP122" s="93" t="s">
        <v>310</v>
      </c>
      <c r="AQ122" s="93" t="s">
        <v>310</v>
      </c>
      <c r="AR122" s="93" t="s">
        <v>310</v>
      </c>
      <c r="AS122" s="149" t="s">
        <v>310</v>
      </c>
      <c r="AT122" s="144"/>
      <c r="AU122" s="149" t="s">
        <v>310</v>
      </c>
      <c r="AV122" s="144"/>
      <c r="AW122" s="93" t="s">
        <v>310</v>
      </c>
      <c r="AX122" s="93" t="s">
        <v>310</v>
      </c>
      <c r="AY122" s="93" t="s">
        <v>310</v>
      </c>
    </row>
    <row r="123" spans="1:51" x14ac:dyDescent="0.25">
      <c r="A123" s="150" t="s">
        <v>22</v>
      </c>
      <c r="B123" s="144"/>
      <c r="C123" s="150" t="s">
        <v>332</v>
      </c>
      <c r="D123" s="144"/>
      <c r="E123" s="150" t="s">
        <v>380</v>
      </c>
      <c r="F123" s="144"/>
      <c r="G123" s="150" t="s">
        <v>330</v>
      </c>
      <c r="H123" s="144"/>
      <c r="I123" s="150"/>
      <c r="J123" s="144"/>
      <c r="K123" s="144"/>
      <c r="L123" s="150"/>
      <c r="M123" s="144"/>
      <c r="N123" s="144"/>
      <c r="O123" s="150"/>
      <c r="P123" s="144"/>
      <c r="Q123" s="150"/>
      <c r="R123" s="144"/>
      <c r="S123" s="151" t="s">
        <v>208</v>
      </c>
      <c r="T123" s="144"/>
      <c r="U123" s="144"/>
      <c r="V123" s="144"/>
      <c r="W123" s="144"/>
      <c r="X123" s="144"/>
      <c r="Y123" s="144"/>
      <c r="Z123" s="144"/>
      <c r="AA123" s="150" t="s">
        <v>19</v>
      </c>
      <c r="AB123" s="144"/>
      <c r="AC123" s="144"/>
      <c r="AD123" s="144"/>
      <c r="AE123" s="144"/>
      <c r="AF123" s="150" t="s">
        <v>20</v>
      </c>
      <c r="AG123" s="144"/>
      <c r="AH123" s="144"/>
      <c r="AI123" s="92" t="s">
        <v>307</v>
      </c>
      <c r="AJ123" s="152" t="s">
        <v>21</v>
      </c>
      <c r="AK123" s="144"/>
      <c r="AL123" s="144"/>
      <c r="AM123" s="144"/>
      <c r="AN123" s="144"/>
      <c r="AO123" s="144"/>
      <c r="AP123" s="93" t="s">
        <v>310</v>
      </c>
      <c r="AQ123" s="93" t="s">
        <v>310</v>
      </c>
      <c r="AR123" s="93" t="s">
        <v>310</v>
      </c>
      <c r="AS123" s="149" t="s">
        <v>310</v>
      </c>
      <c r="AT123" s="144"/>
      <c r="AU123" s="149" t="s">
        <v>310</v>
      </c>
      <c r="AV123" s="144"/>
      <c r="AW123" s="93" t="s">
        <v>310</v>
      </c>
      <c r="AX123" s="93" t="s">
        <v>310</v>
      </c>
      <c r="AY123" s="93" t="s">
        <v>310</v>
      </c>
    </row>
    <row r="124" spans="1:51" x14ac:dyDescent="0.25">
      <c r="A124" s="146" t="s">
        <v>22</v>
      </c>
      <c r="B124" s="144"/>
      <c r="C124" s="146" t="s">
        <v>332</v>
      </c>
      <c r="D124" s="144"/>
      <c r="E124" s="146" t="s">
        <v>380</v>
      </c>
      <c r="F124" s="144"/>
      <c r="G124" s="146" t="s">
        <v>330</v>
      </c>
      <c r="H124" s="144"/>
      <c r="I124" s="146" t="s">
        <v>329</v>
      </c>
      <c r="J124" s="144"/>
      <c r="K124" s="144"/>
      <c r="L124" s="146"/>
      <c r="M124" s="144"/>
      <c r="N124" s="144"/>
      <c r="O124" s="146"/>
      <c r="P124" s="144"/>
      <c r="Q124" s="146"/>
      <c r="R124" s="144"/>
      <c r="S124" s="145" t="s">
        <v>210</v>
      </c>
      <c r="T124" s="144"/>
      <c r="U124" s="144"/>
      <c r="V124" s="144"/>
      <c r="W124" s="144"/>
      <c r="X124" s="144"/>
      <c r="Y124" s="144"/>
      <c r="Z124" s="144"/>
      <c r="AA124" s="146" t="s">
        <v>19</v>
      </c>
      <c r="AB124" s="144"/>
      <c r="AC124" s="144"/>
      <c r="AD124" s="144"/>
      <c r="AE124" s="144"/>
      <c r="AF124" s="146" t="s">
        <v>20</v>
      </c>
      <c r="AG124" s="144"/>
      <c r="AH124" s="144"/>
      <c r="AI124" s="94" t="s">
        <v>307</v>
      </c>
      <c r="AJ124" s="147" t="s">
        <v>21</v>
      </c>
      <c r="AK124" s="144"/>
      <c r="AL124" s="144"/>
      <c r="AM124" s="144"/>
      <c r="AN124" s="144"/>
      <c r="AO124" s="144"/>
      <c r="AP124" s="95" t="s">
        <v>310</v>
      </c>
      <c r="AQ124" s="95" t="s">
        <v>310</v>
      </c>
      <c r="AR124" s="95" t="s">
        <v>310</v>
      </c>
      <c r="AS124" s="148" t="s">
        <v>310</v>
      </c>
      <c r="AT124" s="144"/>
      <c r="AU124" s="148" t="s">
        <v>310</v>
      </c>
      <c r="AV124" s="144"/>
      <c r="AW124" s="95" t="s">
        <v>310</v>
      </c>
      <c r="AX124" s="95" t="s">
        <v>310</v>
      </c>
      <c r="AY124" s="95" t="s">
        <v>310</v>
      </c>
    </row>
    <row r="125" spans="1:51" x14ac:dyDescent="0.25">
      <c r="A125" s="146" t="s">
        <v>22</v>
      </c>
      <c r="B125" s="144"/>
      <c r="C125" s="146" t="s">
        <v>332</v>
      </c>
      <c r="D125" s="144"/>
      <c r="E125" s="146" t="s">
        <v>380</v>
      </c>
      <c r="F125" s="144"/>
      <c r="G125" s="146" t="s">
        <v>330</v>
      </c>
      <c r="H125" s="144"/>
      <c r="I125" s="146" t="s">
        <v>329</v>
      </c>
      <c r="J125" s="144"/>
      <c r="K125" s="144"/>
      <c r="L125" s="146" t="s">
        <v>316</v>
      </c>
      <c r="M125" s="144"/>
      <c r="N125" s="144"/>
      <c r="O125" s="146"/>
      <c r="P125" s="144"/>
      <c r="Q125" s="146"/>
      <c r="R125" s="144"/>
      <c r="S125" s="145" t="s">
        <v>212</v>
      </c>
      <c r="T125" s="144"/>
      <c r="U125" s="144"/>
      <c r="V125" s="144"/>
      <c r="W125" s="144"/>
      <c r="X125" s="144"/>
      <c r="Y125" s="144"/>
      <c r="Z125" s="144"/>
      <c r="AA125" s="146" t="s">
        <v>19</v>
      </c>
      <c r="AB125" s="144"/>
      <c r="AC125" s="144"/>
      <c r="AD125" s="144"/>
      <c r="AE125" s="144"/>
      <c r="AF125" s="146" t="s">
        <v>20</v>
      </c>
      <c r="AG125" s="144"/>
      <c r="AH125" s="144"/>
      <c r="AI125" s="94" t="s">
        <v>307</v>
      </c>
      <c r="AJ125" s="147" t="s">
        <v>21</v>
      </c>
      <c r="AK125" s="144"/>
      <c r="AL125" s="144"/>
      <c r="AM125" s="144"/>
      <c r="AN125" s="144"/>
      <c r="AO125" s="144"/>
      <c r="AP125" s="95" t="s">
        <v>310</v>
      </c>
      <c r="AQ125" s="95" t="s">
        <v>310</v>
      </c>
      <c r="AR125" s="95" t="s">
        <v>310</v>
      </c>
      <c r="AS125" s="148" t="s">
        <v>310</v>
      </c>
      <c r="AT125" s="144"/>
      <c r="AU125" s="148" t="s">
        <v>310</v>
      </c>
      <c r="AV125" s="144"/>
      <c r="AW125" s="95" t="s">
        <v>310</v>
      </c>
      <c r="AX125" s="95" t="s">
        <v>310</v>
      </c>
      <c r="AY125" s="95" t="s">
        <v>310</v>
      </c>
    </row>
    <row r="126" spans="1:51" x14ac:dyDescent="0.25">
      <c r="A126" s="146" t="s">
        <v>22</v>
      </c>
      <c r="B126" s="144"/>
      <c r="C126" s="146" t="s">
        <v>332</v>
      </c>
      <c r="D126" s="144"/>
      <c r="E126" s="146" t="s">
        <v>380</v>
      </c>
      <c r="F126" s="144"/>
      <c r="G126" s="146" t="s">
        <v>330</v>
      </c>
      <c r="H126" s="144"/>
      <c r="I126" s="146" t="s">
        <v>329</v>
      </c>
      <c r="J126" s="144"/>
      <c r="K126" s="144"/>
      <c r="L126" s="146" t="s">
        <v>331</v>
      </c>
      <c r="M126" s="144"/>
      <c r="N126" s="144"/>
      <c r="O126" s="146"/>
      <c r="P126" s="144"/>
      <c r="Q126" s="146"/>
      <c r="R126" s="144"/>
      <c r="S126" s="145" t="s">
        <v>214</v>
      </c>
      <c r="T126" s="144"/>
      <c r="U126" s="144"/>
      <c r="V126" s="144"/>
      <c r="W126" s="144"/>
      <c r="X126" s="144"/>
      <c r="Y126" s="144"/>
      <c r="Z126" s="144"/>
      <c r="AA126" s="146" t="s">
        <v>19</v>
      </c>
      <c r="AB126" s="144"/>
      <c r="AC126" s="144"/>
      <c r="AD126" s="144"/>
      <c r="AE126" s="144"/>
      <c r="AF126" s="146" t="s">
        <v>20</v>
      </c>
      <c r="AG126" s="144"/>
      <c r="AH126" s="144"/>
      <c r="AI126" s="94" t="s">
        <v>307</v>
      </c>
      <c r="AJ126" s="147" t="s">
        <v>21</v>
      </c>
      <c r="AK126" s="144"/>
      <c r="AL126" s="144"/>
      <c r="AM126" s="144"/>
      <c r="AN126" s="144"/>
      <c r="AO126" s="144"/>
      <c r="AP126" s="95" t="s">
        <v>310</v>
      </c>
      <c r="AQ126" s="95" t="s">
        <v>310</v>
      </c>
      <c r="AR126" s="95" t="s">
        <v>310</v>
      </c>
      <c r="AS126" s="148" t="s">
        <v>310</v>
      </c>
      <c r="AT126" s="144"/>
      <c r="AU126" s="148" t="s">
        <v>310</v>
      </c>
      <c r="AV126" s="144"/>
      <c r="AW126" s="95" t="s">
        <v>310</v>
      </c>
      <c r="AX126" s="95" t="s">
        <v>310</v>
      </c>
      <c r="AY126" s="95" t="s">
        <v>310</v>
      </c>
    </row>
    <row r="127" spans="1:51" x14ac:dyDescent="0.25">
      <c r="A127" s="150" t="s">
        <v>22</v>
      </c>
      <c r="B127" s="144"/>
      <c r="C127" s="150" t="s">
        <v>332</v>
      </c>
      <c r="D127" s="144"/>
      <c r="E127" s="150" t="s">
        <v>381</v>
      </c>
      <c r="F127" s="144"/>
      <c r="G127" s="150"/>
      <c r="H127" s="144"/>
      <c r="I127" s="150"/>
      <c r="J127" s="144"/>
      <c r="K127" s="144"/>
      <c r="L127" s="150"/>
      <c r="M127" s="144"/>
      <c r="N127" s="144"/>
      <c r="O127" s="150"/>
      <c r="P127" s="144"/>
      <c r="Q127" s="150"/>
      <c r="R127" s="144"/>
      <c r="S127" s="151" t="s">
        <v>216</v>
      </c>
      <c r="T127" s="144"/>
      <c r="U127" s="144"/>
      <c r="V127" s="144"/>
      <c r="W127" s="144"/>
      <c r="X127" s="144"/>
      <c r="Y127" s="144"/>
      <c r="Z127" s="144"/>
      <c r="AA127" s="150" t="s">
        <v>19</v>
      </c>
      <c r="AB127" s="144"/>
      <c r="AC127" s="144"/>
      <c r="AD127" s="144"/>
      <c r="AE127" s="144"/>
      <c r="AF127" s="150" t="s">
        <v>20</v>
      </c>
      <c r="AG127" s="144"/>
      <c r="AH127" s="144"/>
      <c r="AI127" s="92" t="s">
        <v>307</v>
      </c>
      <c r="AJ127" s="152" t="s">
        <v>21</v>
      </c>
      <c r="AK127" s="144"/>
      <c r="AL127" s="144"/>
      <c r="AM127" s="144"/>
      <c r="AN127" s="144"/>
      <c r="AO127" s="144"/>
      <c r="AP127" s="93" t="s">
        <v>310</v>
      </c>
      <c r="AQ127" s="93" t="s">
        <v>310</v>
      </c>
      <c r="AR127" s="93" t="s">
        <v>310</v>
      </c>
      <c r="AS127" s="149" t="s">
        <v>310</v>
      </c>
      <c r="AT127" s="144"/>
      <c r="AU127" s="149" t="s">
        <v>310</v>
      </c>
      <c r="AV127" s="144"/>
      <c r="AW127" s="93" t="s">
        <v>310</v>
      </c>
      <c r="AX127" s="93" t="s">
        <v>310</v>
      </c>
      <c r="AY127" s="93" t="s">
        <v>310</v>
      </c>
    </row>
    <row r="128" spans="1:51" x14ac:dyDescent="0.25">
      <c r="A128" s="150" t="s">
        <v>22</v>
      </c>
      <c r="B128" s="144"/>
      <c r="C128" s="150" t="s">
        <v>332</v>
      </c>
      <c r="D128" s="144"/>
      <c r="E128" s="150" t="s">
        <v>381</v>
      </c>
      <c r="F128" s="144"/>
      <c r="G128" s="150" t="s">
        <v>312</v>
      </c>
      <c r="H128" s="144"/>
      <c r="I128" s="150"/>
      <c r="J128" s="144"/>
      <c r="K128" s="144"/>
      <c r="L128" s="150"/>
      <c r="M128" s="144"/>
      <c r="N128" s="144"/>
      <c r="O128" s="150"/>
      <c r="P128" s="144"/>
      <c r="Q128" s="150"/>
      <c r="R128" s="144"/>
      <c r="S128" s="151" t="s">
        <v>382</v>
      </c>
      <c r="T128" s="144"/>
      <c r="U128" s="144"/>
      <c r="V128" s="144"/>
      <c r="W128" s="144"/>
      <c r="X128" s="144"/>
      <c r="Y128" s="144"/>
      <c r="Z128" s="144"/>
      <c r="AA128" s="150" t="s">
        <v>19</v>
      </c>
      <c r="AB128" s="144"/>
      <c r="AC128" s="144"/>
      <c r="AD128" s="144"/>
      <c r="AE128" s="144"/>
      <c r="AF128" s="150" t="s">
        <v>20</v>
      </c>
      <c r="AG128" s="144"/>
      <c r="AH128" s="144"/>
      <c r="AI128" s="92" t="s">
        <v>307</v>
      </c>
      <c r="AJ128" s="152" t="s">
        <v>21</v>
      </c>
      <c r="AK128" s="144"/>
      <c r="AL128" s="144"/>
      <c r="AM128" s="144"/>
      <c r="AN128" s="144"/>
      <c r="AO128" s="144"/>
      <c r="AP128" s="93" t="s">
        <v>310</v>
      </c>
      <c r="AQ128" s="93" t="s">
        <v>310</v>
      </c>
      <c r="AR128" s="93" t="s">
        <v>310</v>
      </c>
      <c r="AS128" s="149" t="s">
        <v>310</v>
      </c>
      <c r="AT128" s="144"/>
      <c r="AU128" s="149" t="s">
        <v>310</v>
      </c>
      <c r="AV128" s="144"/>
      <c r="AW128" s="93" t="s">
        <v>310</v>
      </c>
      <c r="AX128" s="93" t="s">
        <v>310</v>
      </c>
      <c r="AY128" s="93" t="s">
        <v>310</v>
      </c>
    </row>
    <row r="129" spans="1:51" x14ac:dyDescent="0.25">
      <c r="A129" s="146" t="s">
        <v>22</v>
      </c>
      <c r="B129" s="144"/>
      <c r="C129" s="146" t="s">
        <v>332</v>
      </c>
      <c r="D129" s="144"/>
      <c r="E129" s="146" t="s">
        <v>381</v>
      </c>
      <c r="F129" s="144"/>
      <c r="G129" s="146" t="s">
        <v>312</v>
      </c>
      <c r="H129" s="144"/>
      <c r="I129" s="146" t="s">
        <v>316</v>
      </c>
      <c r="J129" s="144"/>
      <c r="K129" s="144"/>
      <c r="L129" s="146"/>
      <c r="M129" s="144"/>
      <c r="N129" s="144"/>
      <c r="O129" s="146"/>
      <c r="P129" s="144"/>
      <c r="Q129" s="146"/>
      <c r="R129" s="144"/>
      <c r="S129" s="145" t="s">
        <v>383</v>
      </c>
      <c r="T129" s="144"/>
      <c r="U129" s="144"/>
      <c r="V129" s="144"/>
      <c r="W129" s="144"/>
      <c r="X129" s="144"/>
      <c r="Y129" s="144"/>
      <c r="Z129" s="144"/>
      <c r="AA129" s="146" t="s">
        <v>19</v>
      </c>
      <c r="AB129" s="144"/>
      <c r="AC129" s="144"/>
      <c r="AD129" s="144"/>
      <c r="AE129" s="144"/>
      <c r="AF129" s="146" t="s">
        <v>20</v>
      </c>
      <c r="AG129" s="144"/>
      <c r="AH129" s="144"/>
      <c r="AI129" s="94" t="s">
        <v>307</v>
      </c>
      <c r="AJ129" s="147" t="s">
        <v>21</v>
      </c>
      <c r="AK129" s="144"/>
      <c r="AL129" s="144"/>
      <c r="AM129" s="144"/>
      <c r="AN129" s="144"/>
      <c r="AO129" s="144"/>
      <c r="AP129" s="95" t="s">
        <v>310</v>
      </c>
      <c r="AQ129" s="95" t="s">
        <v>310</v>
      </c>
      <c r="AR129" s="95" t="s">
        <v>310</v>
      </c>
      <c r="AS129" s="148" t="s">
        <v>310</v>
      </c>
      <c r="AT129" s="144"/>
      <c r="AU129" s="148" t="s">
        <v>310</v>
      </c>
      <c r="AV129" s="144"/>
      <c r="AW129" s="95" t="s">
        <v>310</v>
      </c>
      <c r="AX129" s="95" t="s">
        <v>310</v>
      </c>
      <c r="AY129" s="95" t="s">
        <v>310</v>
      </c>
    </row>
    <row r="130" spans="1:51" x14ac:dyDescent="0.25">
      <c r="A130" s="146" t="s">
        <v>22</v>
      </c>
      <c r="B130" s="144"/>
      <c r="C130" s="146" t="s">
        <v>332</v>
      </c>
      <c r="D130" s="144"/>
      <c r="E130" s="146" t="s">
        <v>381</v>
      </c>
      <c r="F130" s="144"/>
      <c r="G130" s="146" t="s">
        <v>312</v>
      </c>
      <c r="H130" s="144"/>
      <c r="I130" s="146" t="s">
        <v>331</v>
      </c>
      <c r="J130" s="144"/>
      <c r="K130" s="144"/>
      <c r="L130" s="146"/>
      <c r="M130" s="144"/>
      <c r="N130" s="144"/>
      <c r="O130" s="146"/>
      <c r="P130" s="144"/>
      <c r="Q130" s="146"/>
      <c r="R130" s="144"/>
      <c r="S130" s="145" t="s">
        <v>384</v>
      </c>
      <c r="T130" s="144"/>
      <c r="U130" s="144"/>
      <c r="V130" s="144"/>
      <c r="W130" s="144"/>
      <c r="X130" s="144"/>
      <c r="Y130" s="144"/>
      <c r="Z130" s="144"/>
      <c r="AA130" s="146" t="s">
        <v>19</v>
      </c>
      <c r="AB130" s="144"/>
      <c r="AC130" s="144"/>
      <c r="AD130" s="144"/>
      <c r="AE130" s="144"/>
      <c r="AF130" s="146" t="s">
        <v>20</v>
      </c>
      <c r="AG130" s="144"/>
      <c r="AH130" s="144"/>
      <c r="AI130" s="94" t="s">
        <v>307</v>
      </c>
      <c r="AJ130" s="147" t="s">
        <v>21</v>
      </c>
      <c r="AK130" s="144"/>
      <c r="AL130" s="144"/>
      <c r="AM130" s="144"/>
      <c r="AN130" s="144"/>
      <c r="AO130" s="144"/>
      <c r="AP130" s="95" t="s">
        <v>310</v>
      </c>
      <c r="AQ130" s="95" t="s">
        <v>310</v>
      </c>
      <c r="AR130" s="95" t="s">
        <v>310</v>
      </c>
      <c r="AS130" s="148" t="s">
        <v>310</v>
      </c>
      <c r="AT130" s="144"/>
      <c r="AU130" s="148" t="s">
        <v>310</v>
      </c>
      <c r="AV130" s="144"/>
      <c r="AW130" s="95" t="s">
        <v>310</v>
      </c>
      <c r="AX130" s="95" t="s">
        <v>310</v>
      </c>
      <c r="AY130" s="95" t="s">
        <v>310</v>
      </c>
    </row>
    <row r="131" spans="1:51" x14ac:dyDescent="0.25">
      <c r="A131" s="150" t="s">
        <v>22</v>
      </c>
      <c r="B131" s="144"/>
      <c r="C131" s="150" t="s">
        <v>385</v>
      </c>
      <c r="D131" s="144"/>
      <c r="E131" s="150"/>
      <c r="F131" s="144"/>
      <c r="G131" s="150"/>
      <c r="H131" s="144"/>
      <c r="I131" s="150"/>
      <c r="J131" s="144"/>
      <c r="K131" s="144"/>
      <c r="L131" s="150"/>
      <c r="M131" s="144"/>
      <c r="N131" s="144"/>
      <c r="O131" s="150"/>
      <c r="P131" s="144"/>
      <c r="Q131" s="150"/>
      <c r="R131" s="144"/>
      <c r="S131" s="151" t="s">
        <v>218</v>
      </c>
      <c r="T131" s="144"/>
      <c r="U131" s="144"/>
      <c r="V131" s="144"/>
      <c r="W131" s="144"/>
      <c r="X131" s="144"/>
      <c r="Y131" s="144"/>
      <c r="Z131" s="144"/>
      <c r="AA131" s="150" t="s">
        <v>19</v>
      </c>
      <c r="AB131" s="144"/>
      <c r="AC131" s="144"/>
      <c r="AD131" s="144"/>
      <c r="AE131" s="144"/>
      <c r="AF131" s="150" t="s">
        <v>20</v>
      </c>
      <c r="AG131" s="144"/>
      <c r="AH131" s="144"/>
      <c r="AI131" s="92" t="s">
        <v>307</v>
      </c>
      <c r="AJ131" s="152" t="s">
        <v>21</v>
      </c>
      <c r="AK131" s="144"/>
      <c r="AL131" s="144"/>
      <c r="AM131" s="144"/>
      <c r="AN131" s="144"/>
      <c r="AO131" s="144"/>
      <c r="AP131" s="93" t="s">
        <v>310</v>
      </c>
      <c r="AQ131" s="93" t="s">
        <v>310</v>
      </c>
      <c r="AR131" s="93" t="s">
        <v>310</v>
      </c>
      <c r="AS131" s="149" t="s">
        <v>310</v>
      </c>
      <c r="AT131" s="144"/>
      <c r="AU131" s="149" t="s">
        <v>310</v>
      </c>
      <c r="AV131" s="144"/>
      <c r="AW131" s="93" t="s">
        <v>310</v>
      </c>
      <c r="AX131" s="93" t="s">
        <v>310</v>
      </c>
      <c r="AY131" s="93" t="s">
        <v>310</v>
      </c>
    </row>
    <row r="132" spans="1:51" x14ac:dyDescent="0.25">
      <c r="A132" s="150" t="s">
        <v>22</v>
      </c>
      <c r="B132" s="144"/>
      <c r="C132" s="150" t="s">
        <v>385</v>
      </c>
      <c r="D132" s="144"/>
      <c r="E132" s="150" t="s">
        <v>312</v>
      </c>
      <c r="F132" s="144"/>
      <c r="G132" s="150"/>
      <c r="H132" s="144"/>
      <c r="I132" s="150"/>
      <c r="J132" s="144"/>
      <c r="K132" s="144"/>
      <c r="L132" s="150"/>
      <c r="M132" s="144"/>
      <c r="N132" s="144"/>
      <c r="O132" s="150"/>
      <c r="P132" s="144"/>
      <c r="Q132" s="150"/>
      <c r="R132" s="144"/>
      <c r="S132" s="151" t="s">
        <v>220</v>
      </c>
      <c r="T132" s="144"/>
      <c r="U132" s="144"/>
      <c r="V132" s="144"/>
      <c r="W132" s="144"/>
      <c r="X132" s="144"/>
      <c r="Y132" s="144"/>
      <c r="Z132" s="144"/>
      <c r="AA132" s="150" t="s">
        <v>19</v>
      </c>
      <c r="AB132" s="144"/>
      <c r="AC132" s="144"/>
      <c r="AD132" s="144"/>
      <c r="AE132" s="144"/>
      <c r="AF132" s="150" t="s">
        <v>20</v>
      </c>
      <c r="AG132" s="144"/>
      <c r="AH132" s="144"/>
      <c r="AI132" s="92" t="s">
        <v>307</v>
      </c>
      <c r="AJ132" s="152" t="s">
        <v>21</v>
      </c>
      <c r="AK132" s="144"/>
      <c r="AL132" s="144"/>
      <c r="AM132" s="144"/>
      <c r="AN132" s="144"/>
      <c r="AO132" s="144"/>
      <c r="AP132" s="93" t="s">
        <v>310</v>
      </c>
      <c r="AQ132" s="93" t="s">
        <v>310</v>
      </c>
      <c r="AR132" s="93" t="s">
        <v>310</v>
      </c>
      <c r="AS132" s="149" t="s">
        <v>310</v>
      </c>
      <c r="AT132" s="144"/>
      <c r="AU132" s="149" t="s">
        <v>310</v>
      </c>
      <c r="AV132" s="144"/>
      <c r="AW132" s="93" t="s">
        <v>310</v>
      </c>
      <c r="AX132" s="93" t="s">
        <v>310</v>
      </c>
      <c r="AY132" s="93" t="s">
        <v>310</v>
      </c>
    </row>
    <row r="133" spans="1:51" x14ac:dyDescent="0.25">
      <c r="A133" s="150" t="s">
        <v>22</v>
      </c>
      <c r="B133" s="144"/>
      <c r="C133" s="150" t="s">
        <v>385</v>
      </c>
      <c r="D133" s="144"/>
      <c r="E133" s="150" t="s">
        <v>312</v>
      </c>
      <c r="F133" s="144"/>
      <c r="G133" s="150" t="s">
        <v>330</v>
      </c>
      <c r="H133" s="144"/>
      <c r="I133" s="150"/>
      <c r="J133" s="144"/>
      <c r="K133" s="144"/>
      <c r="L133" s="150"/>
      <c r="M133" s="144"/>
      <c r="N133" s="144"/>
      <c r="O133" s="150"/>
      <c r="P133" s="144"/>
      <c r="Q133" s="150"/>
      <c r="R133" s="144"/>
      <c r="S133" s="151" t="s">
        <v>222</v>
      </c>
      <c r="T133" s="144"/>
      <c r="U133" s="144"/>
      <c r="V133" s="144"/>
      <c r="W133" s="144"/>
      <c r="X133" s="144"/>
      <c r="Y133" s="144"/>
      <c r="Z133" s="144"/>
      <c r="AA133" s="150" t="s">
        <v>19</v>
      </c>
      <c r="AB133" s="144"/>
      <c r="AC133" s="144"/>
      <c r="AD133" s="144"/>
      <c r="AE133" s="144"/>
      <c r="AF133" s="150" t="s">
        <v>20</v>
      </c>
      <c r="AG133" s="144"/>
      <c r="AH133" s="144"/>
      <c r="AI133" s="92" t="s">
        <v>307</v>
      </c>
      <c r="AJ133" s="152" t="s">
        <v>21</v>
      </c>
      <c r="AK133" s="144"/>
      <c r="AL133" s="144"/>
      <c r="AM133" s="144"/>
      <c r="AN133" s="144"/>
      <c r="AO133" s="144"/>
      <c r="AP133" s="93" t="s">
        <v>310</v>
      </c>
      <c r="AQ133" s="93" t="s">
        <v>310</v>
      </c>
      <c r="AR133" s="93" t="s">
        <v>310</v>
      </c>
      <c r="AS133" s="149" t="s">
        <v>310</v>
      </c>
      <c r="AT133" s="144"/>
      <c r="AU133" s="149" t="s">
        <v>310</v>
      </c>
      <c r="AV133" s="144"/>
      <c r="AW133" s="93" t="s">
        <v>310</v>
      </c>
      <c r="AX133" s="93" t="s">
        <v>310</v>
      </c>
      <c r="AY133" s="93" t="s">
        <v>310</v>
      </c>
    </row>
    <row r="134" spans="1:51" x14ac:dyDescent="0.25">
      <c r="A134" s="146" t="s">
        <v>22</v>
      </c>
      <c r="B134" s="144"/>
      <c r="C134" s="146" t="s">
        <v>385</v>
      </c>
      <c r="D134" s="144"/>
      <c r="E134" s="146" t="s">
        <v>312</v>
      </c>
      <c r="F134" s="144"/>
      <c r="G134" s="146" t="s">
        <v>330</v>
      </c>
      <c r="H134" s="144"/>
      <c r="I134" s="146" t="s">
        <v>316</v>
      </c>
      <c r="J134" s="144"/>
      <c r="K134" s="144"/>
      <c r="L134" s="146"/>
      <c r="M134" s="144"/>
      <c r="N134" s="144"/>
      <c r="O134" s="146"/>
      <c r="P134" s="144"/>
      <c r="Q134" s="146"/>
      <c r="R134" s="144"/>
      <c r="S134" s="145" t="s">
        <v>224</v>
      </c>
      <c r="T134" s="144"/>
      <c r="U134" s="144"/>
      <c r="V134" s="144"/>
      <c r="W134" s="144"/>
      <c r="X134" s="144"/>
      <c r="Y134" s="144"/>
      <c r="Z134" s="144"/>
      <c r="AA134" s="146" t="s">
        <v>19</v>
      </c>
      <c r="AB134" s="144"/>
      <c r="AC134" s="144"/>
      <c r="AD134" s="144"/>
      <c r="AE134" s="144"/>
      <c r="AF134" s="146" t="s">
        <v>20</v>
      </c>
      <c r="AG134" s="144"/>
      <c r="AH134" s="144"/>
      <c r="AI134" s="94" t="s">
        <v>307</v>
      </c>
      <c r="AJ134" s="147" t="s">
        <v>21</v>
      </c>
      <c r="AK134" s="144"/>
      <c r="AL134" s="144"/>
      <c r="AM134" s="144"/>
      <c r="AN134" s="144"/>
      <c r="AO134" s="144"/>
      <c r="AP134" s="95" t="s">
        <v>310</v>
      </c>
      <c r="AQ134" s="95" t="s">
        <v>310</v>
      </c>
      <c r="AR134" s="95" t="s">
        <v>310</v>
      </c>
      <c r="AS134" s="148" t="s">
        <v>310</v>
      </c>
      <c r="AT134" s="144"/>
      <c r="AU134" s="148" t="s">
        <v>310</v>
      </c>
      <c r="AV134" s="144"/>
      <c r="AW134" s="95" t="s">
        <v>310</v>
      </c>
      <c r="AX134" s="95" t="s">
        <v>310</v>
      </c>
      <c r="AY134" s="95" t="s">
        <v>310</v>
      </c>
    </row>
    <row r="135" spans="1:51" x14ac:dyDescent="0.25">
      <c r="A135" s="146" t="s">
        <v>22</v>
      </c>
      <c r="B135" s="144"/>
      <c r="C135" s="146" t="s">
        <v>385</v>
      </c>
      <c r="D135" s="144"/>
      <c r="E135" s="146" t="s">
        <v>312</v>
      </c>
      <c r="F135" s="144"/>
      <c r="G135" s="146" t="s">
        <v>330</v>
      </c>
      <c r="H135" s="144"/>
      <c r="I135" s="146" t="s">
        <v>317</v>
      </c>
      <c r="J135" s="144"/>
      <c r="K135" s="144"/>
      <c r="L135" s="146"/>
      <c r="M135" s="144"/>
      <c r="N135" s="144"/>
      <c r="O135" s="146"/>
      <c r="P135" s="144"/>
      <c r="Q135" s="146"/>
      <c r="R135" s="144"/>
      <c r="S135" s="145" t="s">
        <v>226</v>
      </c>
      <c r="T135" s="144"/>
      <c r="U135" s="144"/>
      <c r="V135" s="144"/>
      <c r="W135" s="144"/>
      <c r="X135" s="144"/>
      <c r="Y135" s="144"/>
      <c r="Z135" s="144"/>
      <c r="AA135" s="146" t="s">
        <v>19</v>
      </c>
      <c r="AB135" s="144"/>
      <c r="AC135" s="144"/>
      <c r="AD135" s="144"/>
      <c r="AE135" s="144"/>
      <c r="AF135" s="146" t="s">
        <v>20</v>
      </c>
      <c r="AG135" s="144"/>
      <c r="AH135" s="144"/>
      <c r="AI135" s="94" t="s">
        <v>307</v>
      </c>
      <c r="AJ135" s="147" t="s">
        <v>21</v>
      </c>
      <c r="AK135" s="144"/>
      <c r="AL135" s="144"/>
      <c r="AM135" s="144"/>
      <c r="AN135" s="144"/>
      <c r="AO135" s="144"/>
      <c r="AP135" s="95" t="s">
        <v>310</v>
      </c>
      <c r="AQ135" s="95" t="s">
        <v>310</v>
      </c>
      <c r="AR135" s="95" t="s">
        <v>310</v>
      </c>
      <c r="AS135" s="148" t="s">
        <v>310</v>
      </c>
      <c r="AT135" s="144"/>
      <c r="AU135" s="148" t="s">
        <v>310</v>
      </c>
      <c r="AV135" s="144"/>
      <c r="AW135" s="95" t="s">
        <v>310</v>
      </c>
      <c r="AX135" s="95" t="s">
        <v>310</v>
      </c>
      <c r="AY135" s="95" t="s">
        <v>310</v>
      </c>
    </row>
    <row r="136" spans="1:51" x14ac:dyDescent="0.25">
      <c r="A136" s="146" t="s">
        <v>22</v>
      </c>
      <c r="B136" s="144"/>
      <c r="C136" s="146" t="s">
        <v>385</v>
      </c>
      <c r="D136" s="144"/>
      <c r="E136" s="146" t="s">
        <v>312</v>
      </c>
      <c r="F136" s="144"/>
      <c r="G136" s="146" t="s">
        <v>330</v>
      </c>
      <c r="H136" s="144"/>
      <c r="I136" s="146" t="s">
        <v>320</v>
      </c>
      <c r="J136" s="144"/>
      <c r="K136" s="144"/>
      <c r="L136" s="146"/>
      <c r="M136" s="144"/>
      <c r="N136" s="144"/>
      <c r="O136" s="146"/>
      <c r="P136" s="144"/>
      <c r="Q136" s="146"/>
      <c r="R136" s="144"/>
      <c r="S136" s="145" t="s">
        <v>228</v>
      </c>
      <c r="T136" s="144"/>
      <c r="U136" s="144"/>
      <c r="V136" s="144"/>
      <c r="W136" s="144"/>
      <c r="X136" s="144"/>
      <c r="Y136" s="144"/>
      <c r="Z136" s="144"/>
      <c r="AA136" s="146" t="s">
        <v>19</v>
      </c>
      <c r="AB136" s="144"/>
      <c r="AC136" s="144"/>
      <c r="AD136" s="144"/>
      <c r="AE136" s="144"/>
      <c r="AF136" s="146" t="s">
        <v>20</v>
      </c>
      <c r="AG136" s="144"/>
      <c r="AH136" s="144"/>
      <c r="AI136" s="94" t="s">
        <v>307</v>
      </c>
      <c r="AJ136" s="147" t="s">
        <v>21</v>
      </c>
      <c r="AK136" s="144"/>
      <c r="AL136" s="144"/>
      <c r="AM136" s="144"/>
      <c r="AN136" s="144"/>
      <c r="AO136" s="144"/>
      <c r="AP136" s="95" t="s">
        <v>310</v>
      </c>
      <c r="AQ136" s="95" t="s">
        <v>310</v>
      </c>
      <c r="AR136" s="95" t="s">
        <v>310</v>
      </c>
      <c r="AS136" s="148" t="s">
        <v>310</v>
      </c>
      <c r="AT136" s="144"/>
      <c r="AU136" s="148" t="s">
        <v>310</v>
      </c>
      <c r="AV136" s="144"/>
      <c r="AW136" s="95" t="s">
        <v>310</v>
      </c>
      <c r="AX136" s="95" t="s">
        <v>310</v>
      </c>
      <c r="AY136" s="95" t="s">
        <v>310</v>
      </c>
    </row>
    <row r="137" spans="1:51" x14ac:dyDescent="0.25">
      <c r="A137" s="150" t="s">
        <v>22</v>
      </c>
      <c r="B137" s="144"/>
      <c r="C137" s="150" t="s">
        <v>385</v>
      </c>
      <c r="D137" s="144"/>
      <c r="E137" s="150" t="s">
        <v>380</v>
      </c>
      <c r="F137" s="144"/>
      <c r="G137" s="150"/>
      <c r="H137" s="144"/>
      <c r="I137" s="150"/>
      <c r="J137" s="144"/>
      <c r="K137" s="144"/>
      <c r="L137" s="150"/>
      <c r="M137" s="144"/>
      <c r="N137" s="144"/>
      <c r="O137" s="150"/>
      <c r="P137" s="144"/>
      <c r="Q137" s="150"/>
      <c r="R137" s="144"/>
      <c r="S137" s="151" t="s">
        <v>232</v>
      </c>
      <c r="T137" s="144"/>
      <c r="U137" s="144"/>
      <c r="V137" s="144"/>
      <c r="W137" s="144"/>
      <c r="X137" s="144"/>
      <c r="Y137" s="144"/>
      <c r="Z137" s="144"/>
      <c r="AA137" s="150" t="s">
        <v>19</v>
      </c>
      <c r="AB137" s="144"/>
      <c r="AC137" s="144"/>
      <c r="AD137" s="144"/>
      <c r="AE137" s="144"/>
      <c r="AF137" s="150" t="s">
        <v>20</v>
      </c>
      <c r="AG137" s="144"/>
      <c r="AH137" s="144"/>
      <c r="AI137" s="92" t="s">
        <v>307</v>
      </c>
      <c r="AJ137" s="152" t="s">
        <v>21</v>
      </c>
      <c r="AK137" s="144"/>
      <c r="AL137" s="144"/>
      <c r="AM137" s="144"/>
      <c r="AN137" s="144"/>
      <c r="AO137" s="144"/>
      <c r="AP137" s="93" t="s">
        <v>310</v>
      </c>
      <c r="AQ137" s="93" t="s">
        <v>310</v>
      </c>
      <c r="AR137" s="93" t="s">
        <v>310</v>
      </c>
      <c r="AS137" s="149" t="s">
        <v>310</v>
      </c>
      <c r="AT137" s="144"/>
      <c r="AU137" s="149" t="s">
        <v>310</v>
      </c>
      <c r="AV137" s="144"/>
      <c r="AW137" s="93" t="s">
        <v>310</v>
      </c>
      <c r="AX137" s="93" t="s">
        <v>310</v>
      </c>
      <c r="AY137" s="93" t="s">
        <v>310</v>
      </c>
    </row>
    <row r="138" spans="1:51" x14ac:dyDescent="0.25">
      <c r="A138" s="146" t="s">
        <v>22</v>
      </c>
      <c r="B138" s="144"/>
      <c r="C138" s="146" t="s">
        <v>385</v>
      </c>
      <c r="D138" s="144"/>
      <c r="E138" s="146" t="s">
        <v>380</v>
      </c>
      <c r="F138" s="144"/>
      <c r="G138" s="146" t="s">
        <v>312</v>
      </c>
      <c r="H138" s="144"/>
      <c r="I138" s="146"/>
      <c r="J138" s="144"/>
      <c r="K138" s="144"/>
      <c r="L138" s="146"/>
      <c r="M138" s="144"/>
      <c r="N138" s="144"/>
      <c r="O138" s="146"/>
      <c r="P138" s="144"/>
      <c r="Q138" s="146"/>
      <c r="R138" s="144"/>
      <c r="S138" s="145" t="s">
        <v>234</v>
      </c>
      <c r="T138" s="144"/>
      <c r="U138" s="144"/>
      <c r="V138" s="144"/>
      <c r="W138" s="144"/>
      <c r="X138" s="144"/>
      <c r="Y138" s="144"/>
      <c r="Z138" s="144"/>
      <c r="AA138" s="146" t="s">
        <v>19</v>
      </c>
      <c r="AB138" s="144"/>
      <c r="AC138" s="144"/>
      <c r="AD138" s="144"/>
      <c r="AE138" s="144"/>
      <c r="AF138" s="146" t="s">
        <v>20</v>
      </c>
      <c r="AG138" s="144"/>
      <c r="AH138" s="144"/>
      <c r="AI138" s="94" t="s">
        <v>307</v>
      </c>
      <c r="AJ138" s="147" t="s">
        <v>21</v>
      </c>
      <c r="AK138" s="144"/>
      <c r="AL138" s="144"/>
      <c r="AM138" s="144"/>
      <c r="AN138" s="144"/>
      <c r="AO138" s="144"/>
      <c r="AP138" s="95" t="s">
        <v>310</v>
      </c>
      <c r="AQ138" s="95" t="s">
        <v>310</v>
      </c>
      <c r="AR138" s="95" t="s">
        <v>310</v>
      </c>
      <c r="AS138" s="148" t="s">
        <v>310</v>
      </c>
      <c r="AT138" s="144"/>
      <c r="AU138" s="148" t="s">
        <v>310</v>
      </c>
      <c r="AV138" s="144"/>
      <c r="AW138" s="95" t="s">
        <v>310</v>
      </c>
      <c r="AX138" s="95" t="s">
        <v>310</v>
      </c>
      <c r="AY138" s="95" t="s">
        <v>310</v>
      </c>
    </row>
    <row r="139" spans="1:51" x14ac:dyDescent="0.25">
      <c r="A139" s="150" t="s">
        <v>235</v>
      </c>
      <c r="B139" s="144"/>
      <c r="C139" s="150"/>
      <c r="D139" s="144"/>
      <c r="E139" s="150"/>
      <c r="F139" s="144"/>
      <c r="G139" s="150"/>
      <c r="H139" s="144"/>
      <c r="I139" s="150"/>
      <c r="J139" s="144"/>
      <c r="K139" s="144"/>
      <c r="L139" s="150"/>
      <c r="M139" s="144"/>
      <c r="N139" s="144"/>
      <c r="O139" s="150"/>
      <c r="P139" s="144"/>
      <c r="Q139" s="150"/>
      <c r="R139" s="144"/>
      <c r="S139" s="151" t="s">
        <v>236</v>
      </c>
      <c r="T139" s="144"/>
      <c r="U139" s="144"/>
      <c r="V139" s="144"/>
      <c r="W139" s="144"/>
      <c r="X139" s="144"/>
      <c r="Y139" s="144"/>
      <c r="Z139" s="144"/>
      <c r="AA139" s="150" t="s">
        <v>386</v>
      </c>
      <c r="AB139" s="144"/>
      <c r="AC139" s="144"/>
      <c r="AD139" s="144"/>
      <c r="AE139" s="144"/>
      <c r="AF139" s="150" t="s">
        <v>20</v>
      </c>
      <c r="AG139" s="144"/>
      <c r="AH139" s="144"/>
      <c r="AI139" s="92" t="s">
        <v>387</v>
      </c>
      <c r="AJ139" s="152" t="s">
        <v>388</v>
      </c>
      <c r="AK139" s="144"/>
      <c r="AL139" s="144"/>
      <c r="AM139" s="144"/>
      <c r="AN139" s="144"/>
      <c r="AO139" s="144"/>
      <c r="AP139" s="93" t="s">
        <v>465</v>
      </c>
      <c r="AQ139" s="93" t="s">
        <v>310</v>
      </c>
      <c r="AR139" s="93" t="s">
        <v>465</v>
      </c>
      <c r="AS139" s="149" t="s">
        <v>310</v>
      </c>
      <c r="AT139" s="144"/>
      <c r="AU139" s="149" t="s">
        <v>310</v>
      </c>
      <c r="AV139" s="144"/>
      <c r="AW139" s="93" t="s">
        <v>310</v>
      </c>
      <c r="AX139" s="93" t="s">
        <v>310</v>
      </c>
      <c r="AY139" s="93" t="s">
        <v>310</v>
      </c>
    </row>
    <row r="140" spans="1:51" x14ac:dyDescent="0.25">
      <c r="A140" s="150" t="s">
        <v>235</v>
      </c>
      <c r="B140" s="144"/>
      <c r="C140" s="150"/>
      <c r="D140" s="144"/>
      <c r="E140" s="150"/>
      <c r="F140" s="144"/>
      <c r="G140" s="150"/>
      <c r="H140" s="144"/>
      <c r="I140" s="150"/>
      <c r="J140" s="144"/>
      <c r="K140" s="144"/>
      <c r="L140" s="150"/>
      <c r="M140" s="144"/>
      <c r="N140" s="144"/>
      <c r="O140" s="150"/>
      <c r="P140" s="144"/>
      <c r="Q140" s="150"/>
      <c r="R140" s="144"/>
      <c r="S140" s="151" t="s">
        <v>236</v>
      </c>
      <c r="T140" s="144"/>
      <c r="U140" s="144"/>
      <c r="V140" s="144"/>
      <c r="W140" s="144"/>
      <c r="X140" s="144"/>
      <c r="Y140" s="144"/>
      <c r="Z140" s="144"/>
      <c r="AA140" s="150" t="s">
        <v>19</v>
      </c>
      <c r="AB140" s="144"/>
      <c r="AC140" s="144"/>
      <c r="AD140" s="144"/>
      <c r="AE140" s="144"/>
      <c r="AF140" s="150" t="s">
        <v>20</v>
      </c>
      <c r="AG140" s="144"/>
      <c r="AH140" s="144"/>
      <c r="AI140" s="92" t="s">
        <v>307</v>
      </c>
      <c r="AJ140" s="152" t="s">
        <v>21</v>
      </c>
      <c r="AK140" s="144"/>
      <c r="AL140" s="144"/>
      <c r="AM140" s="144"/>
      <c r="AN140" s="144"/>
      <c r="AO140" s="144"/>
      <c r="AP140" s="93" t="s">
        <v>466</v>
      </c>
      <c r="AQ140" s="93" t="s">
        <v>310</v>
      </c>
      <c r="AR140" s="93" t="s">
        <v>466</v>
      </c>
      <c r="AS140" s="149" t="s">
        <v>310</v>
      </c>
      <c r="AT140" s="144"/>
      <c r="AU140" s="149" t="s">
        <v>310</v>
      </c>
      <c r="AV140" s="144"/>
      <c r="AW140" s="93" t="s">
        <v>310</v>
      </c>
      <c r="AX140" s="93" t="s">
        <v>310</v>
      </c>
      <c r="AY140" s="93" t="s">
        <v>310</v>
      </c>
    </row>
    <row r="141" spans="1:51" x14ac:dyDescent="0.25">
      <c r="A141" s="150" t="s">
        <v>235</v>
      </c>
      <c r="B141" s="144"/>
      <c r="C141" s="150"/>
      <c r="D141" s="144"/>
      <c r="E141" s="150"/>
      <c r="F141" s="144"/>
      <c r="G141" s="150"/>
      <c r="H141" s="144"/>
      <c r="I141" s="150"/>
      <c r="J141" s="144"/>
      <c r="K141" s="144"/>
      <c r="L141" s="150"/>
      <c r="M141" s="144"/>
      <c r="N141" s="144"/>
      <c r="O141" s="150"/>
      <c r="P141" s="144"/>
      <c r="Q141" s="150"/>
      <c r="R141" s="144"/>
      <c r="S141" s="151" t="s">
        <v>236</v>
      </c>
      <c r="T141" s="144"/>
      <c r="U141" s="144"/>
      <c r="V141" s="144"/>
      <c r="W141" s="144"/>
      <c r="X141" s="144"/>
      <c r="Y141" s="144"/>
      <c r="Z141" s="144"/>
      <c r="AA141" s="150" t="s">
        <v>19</v>
      </c>
      <c r="AB141" s="144"/>
      <c r="AC141" s="144"/>
      <c r="AD141" s="144"/>
      <c r="AE141" s="144"/>
      <c r="AF141" s="150" t="s">
        <v>20</v>
      </c>
      <c r="AG141" s="144"/>
      <c r="AH141" s="144"/>
      <c r="AI141" s="92" t="s">
        <v>391</v>
      </c>
      <c r="AJ141" s="152" t="s">
        <v>237</v>
      </c>
      <c r="AK141" s="144"/>
      <c r="AL141" s="144"/>
      <c r="AM141" s="144"/>
      <c r="AN141" s="144"/>
      <c r="AO141" s="144"/>
      <c r="AP141" s="93" t="s">
        <v>467</v>
      </c>
      <c r="AQ141" s="93" t="s">
        <v>310</v>
      </c>
      <c r="AR141" s="93" t="s">
        <v>467</v>
      </c>
      <c r="AS141" s="149" t="s">
        <v>310</v>
      </c>
      <c r="AT141" s="144"/>
      <c r="AU141" s="149" t="s">
        <v>310</v>
      </c>
      <c r="AV141" s="144"/>
      <c r="AW141" s="93" t="s">
        <v>310</v>
      </c>
      <c r="AX141" s="93" t="s">
        <v>310</v>
      </c>
      <c r="AY141" s="93" t="s">
        <v>310</v>
      </c>
    </row>
    <row r="142" spans="1:51" x14ac:dyDescent="0.25">
      <c r="A142" s="150" t="s">
        <v>235</v>
      </c>
      <c r="B142" s="144"/>
      <c r="C142" s="150" t="s">
        <v>394</v>
      </c>
      <c r="D142" s="144"/>
      <c r="E142" s="150"/>
      <c r="F142" s="144"/>
      <c r="G142" s="150"/>
      <c r="H142" s="144"/>
      <c r="I142" s="150"/>
      <c r="J142" s="144"/>
      <c r="K142" s="144"/>
      <c r="L142" s="150"/>
      <c r="M142" s="144"/>
      <c r="N142" s="144"/>
      <c r="O142" s="150"/>
      <c r="P142" s="144"/>
      <c r="Q142" s="150"/>
      <c r="R142" s="144"/>
      <c r="S142" s="151" t="s">
        <v>239</v>
      </c>
      <c r="T142" s="144"/>
      <c r="U142" s="144"/>
      <c r="V142" s="144"/>
      <c r="W142" s="144"/>
      <c r="X142" s="144"/>
      <c r="Y142" s="144"/>
      <c r="Z142" s="144"/>
      <c r="AA142" s="150" t="s">
        <v>386</v>
      </c>
      <c r="AB142" s="144"/>
      <c r="AC142" s="144"/>
      <c r="AD142" s="144"/>
      <c r="AE142" s="144"/>
      <c r="AF142" s="150" t="s">
        <v>20</v>
      </c>
      <c r="AG142" s="144"/>
      <c r="AH142" s="144"/>
      <c r="AI142" s="92" t="s">
        <v>387</v>
      </c>
      <c r="AJ142" s="152" t="s">
        <v>388</v>
      </c>
      <c r="AK142" s="144"/>
      <c r="AL142" s="144"/>
      <c r="AM142" s="144"/>
      <c r="AN142" s="144"/>
      <c r="AO142" s="144"/>
      <c r="AP142" s="93" t="s">
        <v>465</v>
      </c>
      <c r="AQ142" s="93" t="s">
        <v>310</v>
      </c>
      <c r="AR142" s="93" t="s">
        <v>465</v>
      </c>
      <c r="AS142" s="149" t="s">
        <v>310</v>
      </c>
      <c r="AT142" s="144"/>
      <c r="AU142" s="149" t="s">
        <v>310</v>
      </c>
      <c r="AV142" s="144"/>
      <c r="AW142" s="93" t="s">
        <v>310</v>
      </c>
      <c r="AX142" s="93" t="s">
        <v>310</v>
      </c>
      <c r="AY142" s="93" t="s">
        <v>310</v>
      </c>
    </row>
    <row r="143" spans="1:51" x14ac:dyDescent="0.25">
      <c r="A143" s="150" t="s">
        <v>235</v>
      </c>
      <c r="B143" s="144"/>
      <c r="C143" s="150" t="s">
        <v>394</v>
      </c>
      <c r="D143" s="144"/>
      <c r="E143" s="150"/>
      <c r="F143" s="144"/>
      <c r="G143" s="150"/>
      <c r="H143" s="144"/>
      <c r="I143" s="150"/>
      <c r="J143" s="144"/>
      <c r="K143" s="144"/>
      <c r="L143" s="150"/>
      <c r="M143" s="144"/>
      <c r="N143" s="144"/>
      <c r="O143" s="150"/>
      <c r="P143" s="144"/>
      <c r="Q143" s="150"/>
      <c r="R143" s="144"/>
      <c r="S143" s="151" t="s">
        <v>239</v>
      </c>
      <c r="T143" s="144"/>
      <c r="U143" s="144"/>
      <c r="V143" s="144"/>
      <c r="W143" s="144"/>
      <c r="X143" s="144"/>
      <c r="Y143" s="144"/>
      <c r="Z143" s="144"/>
      <c r="AA143" s="150" t="s">
        <v>19</v>
      </c>
      <c r="AB143" s="144"/>
      <c r="AC143" s="144"/>
      <c r="AD143" s="144"/>
      <c r="AE143" s="144"/>
      <c r="AF143" s="150" t="s">
        <v>20</v>
      </c>
      <c r="AG143" s="144"/>
      <c r="AH143" s="144"/>
      <c r="AI143" s="92" t="s">
        <v>307</v>
      </c>
      <c r="AJ143" s="152" t="s">
        <v>21</v>
      </c>
      <c r="AK143" s="144"/>
      <c r="AL143" s="144"/>
      <c r="AM143" s="144"/>
      <c r="AN143" s="144"/>
      <c r="AO143" s="144"/>
      <c r="AP143" s="93" t="s">
        <v>468</v>
      </c>
      <c r="AQ143" s="93" t="s">
        <v>310</v>
      </c>
      <c r="AR143" s="93" t="s">
        <v>468</v>
      </c>
      <c r="AS143" s="149" t="s">
        <v>310</v>
      </c>
      <c r="AT143" s="144"/>
      <c r="AU143" s="149" t="s">
        <v>310</v>
      </c>
      <c r="AV143" s="144"/>
      <c r="AW143" s="93" t="s">
        <v>310</v>
      </c>
      <c r="AX143" s="93" t="s">
        <v>310</v>
      </c>
      <c r="AY143" s="93" t="s">
        <v>310</v>
      </c>
    </row>
    <row r="144" spans="1:51" x14ac:dyDescent="0.25">
      <c r="A144" s="150" t="s">
        <v>235</v>
      </c>
      <c r="B144" s="144"/>
      <c r="C144" s="150" t="s">
        <v>394</v>
      </c>
      <c r="D144" s="144"/>
      <c r="E144" s="150"/>
      <c r="F144" s="144"/>
      <c r="G144" s="150"/>
      <c r="H144" s="144"/>
      <c r="I144" s="150"/>
      <c r="J144" s="144"/>
      <c r="K144" s="144"/>
      <c r="L144" s="150"/>
      <c r="M144" s="144"/>
      <c r="N144" s="144"/>
      <c r="O144" s="150"/>
      <c r="P144" s="144"/>
      <c r="Q144" s="150"/>
      <c r="R144" s="144"/>
      <c r="S144" s="151" t="s">
        <v>239</v>
      </c>
      <c r="T144" s="144"/>
      <c r="U144" s="144"/>
      <c r="V144" s="144"/>
      <c r="W144" s="144"/>
      <c r="X144" s="144"/>
      <c r="Y144" s="144"/>
      <c r="Z144" s="144"/>
      <c r="AA144" s="150" t="s">
        <v>19</v>
      </c>
      <c r="AB144" s="144"/>
      <c r="AC144" s="144"/>
      <c r="AD144" s="144"/>
      <c r="AE144" s="144"/>
      <c r="AF144" s="150" t="s">
        <v>20</v>
      </c>
      <c r="AG144" s="144"/>
      <c r="AH144" s="144"/>
      <c r="AI144" s="92" t="s">
        <v>391</v>
      </c>
      <c r="AJ144" s="152" t="s">
        <v>237</v>
      </c>
      <c r="AK144" s="144"/>
      <c r="AL144" s="144"/>
      <c r="AM144" s="144"/>
      <c r="AN144" s="144"/>
      <c r="AO144" s="144"/>
      <c r="AP144" s="93" t="s">
        <v>467</v>
      </c>
      <c r="AQ144" s="93" t="s">
        <v>310</v>
      </c>
      <c r="AR144" s="93" t="s">
        <v>467</v>
      </c>
      <c r="AS144" s="149" t="s">
        <v>310</v>
      </c>
      <c r="AT144" s="144"/>
      <c r="AU144" s="149" t="s">
        <v>310</v>
      </c>
      <c r="AV144" s="144"/>
      <c r="AW144" s="93" t="s">
        <v>310</v>
      </c>
      <c r="AX144" s="93" t="s">
        <v>310</v>
      </c>
      <c r="AY144" s="93" t="s">
        <v>310</v>
      </c>
    </row>
    <row r="145" spans="1:51" x14ac:dyDescent="0.25">
      <c r="A145" s="150" t="s">
        <v>235</v>
      </c>
      <c r="B145" s="144"/>
      <c r="C145" s="150" t="s">
        <v>394</v>
      </c>
      <c r="D145" s="144"/>
      <c r="E145" s="150" t="s">
        <v>399</v>
      </c>
      <c r="F145" s="144"/>
      <c r="G145" s="150"/>
      <c r="H145" s="144"/>
      <c r="I145" s="150"/>
      <c r="J145" s="144"/>
      <c r="K145" s="144"/>
      <c r="L145" s="150"/>
      <c r="M145" s="144"/>
      <c r="N145" s="144"/>
      <c r="O145" s="150"/>
      <c r="P145" s="144"/>
      <c r="Q145" s="150"/>
      <c r="R145" s="144"/>
      <c r="S145" s="151" t="s">
        <v>241</v>
      </c>
      <c r="T145" s="144"/>
      <c r="U145" s="144"/>
      <c r="V145" s="144"/>
      <c r="W145" s="144"/>
      <c r="X145" s="144"/>
      <c r="Y145" s="144"/>
      <c r="Z145" s="144"/>
      <c r="AA145" s="150" t="s">
        <v>386</v>
      </c>
      <c r="AB145" s="144"/>
      <c r="AC145" s="144"/>
      <c r="AD145" s="144"/>
      <c r="AE145" s="144"/>
      <c r="AF145" s="150" t="s">
        <v>20</v>
      </c>
      <c r="AG145" s="144"/>
      <c r="AH145" s="144"/>
      <c r="AI145" s="92" t="s">
        <v>387</v>
      </c>
      <c r="AJ145" s="152" t="s">
        <v>388</v>
      </c>
      <c r="AK145" s="144"/>
      <c r="AL145" s="144"/>
      <c r="AM145" s="144"/>
      <c r="AN145" s="144"/>
      <c r="AO145" s="144"/>
      <c r="AP145" s="93" t="s">
        <v>465</v>
      </c>
      <c r="AQ145" s="93" t="s">
        <v>310</v>
      </c>
      <c r="AR145" s="93" t="s">
        <v>465</v>
      </c>
      <c r="AS145" s="149" t="s">
        <v>310</v>
      </c>
      <c r="AT145" s="144"/>
      <c r="AU145" s="149" t="s">
        <v>310</v>
      </c>
      <c r="AV145" s="144"/>
      <c r="AW145" s="93" t="s">
        <v>310</v>
      </c>
      <c r="AX145" s="93" t="s">
        <v>310</v>
      </c>
      <c r="AY145" s="93" t="s">
        <v>310</v>
      </c>
    </row>
    <row r="146" spans="1:51" x14ac:dyDescent="0.25">
      <c r="A146" s="150" t="s">
        <v>235</v>
      </c>
      <c r="B146" s="144"/>
      <c r="C146" s="150" t="s">
        <v>394</v>
      </c>
      <c r="D146" s="144"/>
      <c r="E146" s="150" t="s">
        <v>399</v>
      </c>
      <c r="F146" s="144"/>
      <c r="G146" s="150"/>
      <c r="H146" s="144"/>
      <c r="I146" s="150"/>
      <c r="J146" s="144"/>
      <c r="K146" s="144"/>
      <c r="L146" s="150"/>
      <c r="M146" s="144"/>
      <c r="N146" s="144"/>
      <c r="O146" s="150"/>
      <c r="P146" s="144"/>
      <c r="Q146" s="150"/>
      <c r="R146" s="144"/>
      <c r="S146" s="151" t="s">
        <v>241</v>
      </c>
      <c r="T146" s="144"/>
      <c r="U146" s="144"/>
      <c r="V146" s="144"/>
      <c r="W146" s="144"/>
      <c r="X146" s="144"/>
      <c r="Y146" s="144"/>
      <c r="Z146" s="144"/>
      <c r="AA146" s="150" t="s">
        <v>19</v>
      </c>
      <c r="AB146" s="144"/>
      <c r="AC146" s="144"/>
      <c r="AD146" s="144"/>
      <c r="AE146" s="144"/>
      <c r="AF146" s="150" t="s">
        <v>20</v>
      </c>
      <c r="AG146" s="144"/>
      <c r="AH146" s="144"/>
      <c r="AI146" s="92" t="s">
        <v>307</v>
      </c>
      <c r="AJ146" s="152" t="s">
        <v>21</v>
      </c>
      <c r="AK146" s="144"/>
      <c r="AL146" s="144"/>
      <c r="AM146" s="144"/>
      <c r="AN146" s="144"/>
      <c r="AO146" s="144"/>
      <c r="AP146" s="93" t="s">
        <v>468</v>
      </c>
      <c r="AQ146" s="93" t="s">
        <v>310</v>
      </c>
      <c r="AR146" s="93" t="s">
        <v>468</v>
      </c>
      <c r="AS146" s="149" t="s">
        <v>310</v>
      </c>
      <c r="AT146" s="144"/>
      <c r="AU146" s="149" t="s">
        <v>310</v>
      </c>
      <c r="AV146" s="144"/>
      <c r="AW146" s="93" t="s">
        <v>310</v>
      </c>
      <c r="AX146" s="93" t="s">
        <v>310</v>
      </c>
      <c r="AY146" s="93" t="s">
        <v>310</v>
      </c>
    </row>
    <row r="147" spans="1:51" x14ac:dyDescent="0.25">
      <c r="A147" s="150" t="s">
        <v>235</v>
      </c>
      <c r="B147" s="144"/>
      <c r="C147" s="150" t="s">
        <v>394</v>
      </c>
      <c r="D147" s="144"/>
      <c r="E147" s="150" t="s">
        <v>399</v>
      </c>
      <c r="F147" s="144"/>
      <c r="G147" s="150"/>
      <c r="H147" s="144"/>
      <c r="I147" s="150"/>
      <c r="J147" s="144"/>
      <c r="K147" s="144"/>
      <c r="L147" s="150"/>
      <c r="M147" s="144"/>
      <c r="N147" s="144"/>
      <c r="O147" s="150"/>
      <c r="P147" s="144"/>
      <c r="Q147" s="150"/>
      <c r="R147" s="144"/>
      <c r="S147" s="151" t="s">
        <v>241</v>
      </c>
      <c r="T147" s="144"/>
      <c r="U147" s="144"/>
      <c r="V147" s="144"/>
      <c r="W147" s="144"/>
      <c r="X147" s="144"/>
      <c r="Y147" s="144"/>
      <c r="Z147" s="144"/>
      <c r="AA147" s="150" t="s">
        <v>19</v>
      </c>
      <c r="AB147" s="144"/>
      <c r="AC147" s="144"/>
      <c r="AD147" s="144"/>
      <c r="AE147" s="144"/>
      <c r="AF147" s="150" t="s">
        <v>20</v>
      </c>
      <c r="AG147" s="144"/>
      <c r="AH147" s="144"/>
      <c r="AI147" s="92" t="s">
        <v>391</v>
      </c>
      <c r="AJ147" s="152" t="s">
        <v>237</v>
      </c>
      <c r="AK147" s="144"/>
      <c r="AL147" s="144"/>
      <c r="AM147" s="144"/>
      <c r="AN147" s="144"/>
      <c r="AO147" s="144"/>
      <c r="AP147" s="93" t="s">
        <v>467</v>
      </c>
      <c r="AQ147" s="93" t="s">
        <v>310</v>
      </c>
      <c r="AR147" s="93" t="s">
        <v>467</v>
      </c>
      <c r="AS147" s="149" t="s">
        <v>310</v>
      </c>
      <c r="AT147" s="144"/>
      <c r="AU147" s="149" t="s">
        <v>310</v>
      </c>
      <c r="AV147" s="144"/>
      <c r="AW147" s="93" t="s">
        <v>310</v>
      </c>
      <c r="AX147" s="93" t="s">
        <v>310</v>
      </c>
      <c r="AY147" s="93" t="s">
        <v>310</v>
      </c>
    </row>
    <row r="148" spans="1:51" x14ac:dyDescent="0.25">
      <c r="A148" s="150" t="s">
        <v>235</v>
      </c>
      <c r="B148" s="144"/>
      <c r="C148" s="150" t="s">
        <v>394</v>
      </c>
      <c r="D148" s="144"/>
      <c r="E148" s="150" t="s">
        <v>399</v>
      </c>
      <c r="F148" s="144"/>
      <c r="G148" s="150" t="s">
        <v>400</v>
      </c>
      <c r="H148" s="144"/>
      <c r="I148" s="150"/>
      <c r="J148" s="144"/>
      <c r="K148" s="144"/>
      <c r="L148" s="150"/>
      <c r="M148" s="144"/>
      <c r="N148" s="144"/>
      <c r="O148" s="150"/>
      <c r="P148" s="144"/>
      <c r="Q148" s="150"/>
      <c r="R148" s="144"/>
      <c r="S148" s="151" t="s">
        <v>243</v>
      </c>
      <c r="T148" s="144"/>
      <c r="U148" s="144"/>
      <c r="V148" s="144"/>
      <c r="W148" s="144"/>
      <c r="X148" s="144"/>
      <c r="Y148" s="144"/>
      <c r="Z148" s="144"/>
      <c r="AA148" s="150" t="s">
        <v>19</v>
      </c>
      <c r="AB148" s="144"/>
      <c r="AC148" s="144"/>
      <c r="AD148" s="144"/>
      <c r="AE148" s="144"/>
      <c r="AF148" s="150" t="s">
        <v>20</v>
      </c>
      <c r="AG148" s="144"/>
      <c r="AH148" s="144"/>
      <c r="AI148" s="92" t="s">
        <v>307</v>
      </c>
      <c r="AJ148" s="152" t="s">
        <v>21</v>
      </c>
      <c r="AK148" s="144"/>
      <c r="AL148" s="144"/>
      <c r="AM148" s="144"/>
      <c r="AN148" s="144"/>
      <c r="AO148" s="144"/>
      <c r="AP148" s="93" t="s">
        <v>310</v>
      </c>
      <c r="AQ148" s="93" t="s">
        <v>310</v>
      </c>
      <c r="AR148" s="93" t="s">
        <v>310</v>
      </c>
      <c r="AS148" s="149" t="s">
        <v>310</v>
      </c>
      <c r="AT148" s="144"/>
      <c r="AU148" s="149" t="s">
        <v>310</v>
      </c>
      <c r="AV148" s="144"/>
      <c r="AW148" s="93" t="s">
        <v>310</v>
      </c>
      <c r="AX148" s="93" t="s">
        <v>310</v>
      </c>
      <c r="AY148" s="93" t="s">
        <v>310</v>
      </c>
    </row>
    <row r="149" spans="1:51" x14ac:dyDescent="0.25">
      <c r="A149" s="150" t="s">
        <v>235</v>
      </c>
      <c r="B149" s="144"/>
      <c r="C149" s="150" t="s">
        <v>394</v>
      </c>
      <c r="D149" s="144"/>
      <c r="E149" s="150" t="s">
        <v>399</v>
      </c>
      <c r="F149" s="144"/>
      <c r="G149" s="150" t="s">
        <v>400</v>
      </c>
      <c r="H149" s="144"/>
      <c r="I149" s="150" t="s">
        <v>401</v>
      </c>
      <c r="J149" s="144"/>
      <c r="K149" s="144"/>
      <c r="L149" s="150"/>
      <c r="M149" s="144"/>
      <c r="N149" s="144"/>
      <c r="O149" s="150"/>
      <c r="P149" s="144"/>
      <c r="Q149" s="150"/>
      <c r="R149" s="144"/>
      <c r="S149" s="151" t="s">
        <v>243</v>
      </c>
      <c r="T149" s="144"/>
      <c r="U149" s="144"/>
      <c r="V149" s="144"/>
      <c r="W149" s="144"/>
      <c r="X149" s="144"/>
      <c r="Y149" s="144"/>
      <c r="Z149" s="144"/>
      <c r="AA149" s="150" t="s">
        <v>19</v>
      </c>
      <c r="AB149" s="144"/>
      <c r="AC149" s="144"/>
      <c r="AD149" s="144"/>
      <c r="AE149" s="144"/>
      <c r="AF149" s="150" t="s">
        <v>20</v>
      </c>
      <c r="AG149" s="144"/>
      <c r="AH149" s="144"/>
      <c r="AI149" s="92" t="s">
        <v>307</v>
      </c>
      <c r="AJ149" s="152" t="s">
        <v>21</v>
      </c>
      <c r="AK149" s="144"/>
      <c r="AL149" s="144"/>
      <c r="AM149" s="144"/>
      <c r="AN149" s="144"/>
      <c r="AO149" s="144"/>
      <c r="AP149" s="93" t="s">
        <v>310</v>
      </c>
      <c r="AQ149" s="93" t="s">
        <v>310</v>
      </c>
      <c r="AR149" s="93" t="s">
        <v>310</v>
      </c>
      <c r="AS149" s="149" t="s">
        <v>310</v>
      </c>
      <c r="AT149" s="144"/>
      <c r="AU149" s="149" t="s">
        <v>310</v>
      </c>
      <c r="AV149" s="144"/>
      <c r="AW149" s="93" t="s">
        <v>310</v>
      </c>
      <c r="AX149" s="93" t="s">
        <v>310</v>
      </c>
      <c r="AY149" s="93" t="s">
        <v>310</v>
      </c>
    </row>
    <row r="150" spans="1:51" x14ac:dyDescent="0.25">
      <c r="A150" s="150" t="s">
        <v>235</v>
      </c>
      <c r="B150" s="144"/>
      <c r="C150" s="150" t="s">
        <v>394</v>
      </c>
      <c r="D150" s="144"/>
      <c r="E150" s="150" t="s">
        <v>399</v>
      </c>
      <c r="F150" s="144"/>
      <c r="G150" s="150" t="s">
        <v>400</v>
      </c>
      <c r="H150" s="144"/>
      <c r="I150" s="150" t="s">
        <v>401</v>
      </c>
      <c r="J150" s="144"/>
      <c r="K150" s="144"/>
      <c r="L150" s="150" t="s">
        <v>402</v>
      </c>
      <c r="M150" s="144"/>
      <c r="N150" s="144"/>
      <c r="O150" s="150"/>
      <c r="P150" s="144"/>
      <c r="Q150" s="150"/>
      <c r="R150" s="144"/>
      <c r="S150" s="151" t="s">
        <v>244</v>
      </c>
      <c r="T150" s="144"/>
      <c r="U150" s="144"/>
      <c r="V150" s="144"/>
      <c r="W150" s="144"/>
      <c r="X150" s="144"/>
      <c r="Y150" s="144"/>
      <c r="Z150" s="144"/>
      <c r="AA150" s="150" t="s">
        <v>19</v>
      </c>
      <c r="AB150" s="144"/>
      <c r="AC150" s="144"/>
      <c r="AD150" s="144"/>
      <c r="AE150" s="144"/>
      <c r="AF150" s="150" t="s">
        <v>20</v>
      </c>
      <c r="AG150" s="144"/>
      <c r="AH150" s="144"/>
      <c r="AI150" s="92" t="s">
        <v>307</v>
      </c>
      <c r="AJ150" s="152" t="s">
        <v>21</v>
      </c>
      <c r="AK150" s="144"/>
      <c r="AL150" s="144"/>
      <c r="AM150" s="144"/>
      <c r="AN150" s="144"/>
      <c r="AO150" s="144"/>
      <c r="AP150" s="93" t="s">
        <v>310</v>
      </c>
      <c r="AQ150" s="93" t="s">
        <v>310</v>
      </c>
      <c r="AR150" s="93" t="s">
        <v>310</v>
      </c>
      <c r="AS150" s="149" t="s">
        <v>310</v>
      </c>
      <c r="AT150" s="144"/>
      <c r="AU150" s="149" t="s">
        <v>310</v>
      </c>
      <c r="AV150" s="144"/>
      <c r="AW150" s="93" t="s">
        <v>310</v>
      </c>
      <c r="AX150" s="93" t="s">
        <v>310</v>
      </c>
      <c r="AY150" s="93" t="s">
        <v>310</v>
      </c>
    </row>
    <row r="151" spans="1:51" x14ac:dyDescent="0.25">
      <c r="A151" s="150" t="s">
        <v>235</v>
      </c>
      <c r="B151" s="144"/>
      <c r="C151" s="150" t="s">
        <v>394</v>
      </c>
      <c r="D151" s="144"/>
      <c r="E151" s="150" t="s">
        <v>399</v>
      </c>
      <c r="F151" s="144"/>
      <c r="G151" s="150" t="s">
        <v>400</v>
      </c>
      <c r="H151" s="144"/>
      <c r="I151" s="150" t="s">
        <v>401</v>
      </c>
      <c r="J151" s="144"/>
      <c r="K151" s="144"/>
      <c r="L151" s="150" t="s">
        <v>403</v>
      </c>
      <c r="M151" s="144"/>
      <c r="N151" s="144"/>
      <c r="O151" s="150"/>
      <c r="P151" s="144"/>
      <c r="Q151" s="150"/>
      <c r="R151" s="144"/>
      <c r="S151" s="151" t="s">
        <v>245</v>
      </c>
      <c r="T151" s="144"/>
      <c r="U151" s="144"/>
      <c r="V151" s="144"/>
      <c r="W151" s="144"/>
      <c r="X151" s="144"/>
      <c r="Y151" s="144"/>
      <c r="Z151" s="144"/>
      <c r="AA151" s="150" t="s">
        <v>19</v>
      </c>
      <c r="AB151" s="144"/>
      <c r="AC151" s="144"/>
      <c r="AD151" s="144"/>
      <c r="AE151" s="144"/>
      <c r="AF151" s="150" t="s">
        <v>20</v>
      </c>
      <c r="AG151" s="144"/>
      <c r="AH151" s="144"/>
      <c r="AI151" s="92" t="s">
        <v>307</v>
      </c>
      <c r="AJ151" s="152" t="s">
        <v>21</v>
      </c>
      <c r="AK151" s="144"/>
      <c r="AL151" s="144"/>
      <c r="AM151" s="144"/>
      <c r="AN151" s="144"/>
      <c r="AO151" s="144"/>
      <c r="AP151" s="93" t="s">
        <v>310</v>
      </c>
      <c r="AQ151" s="93" t="s">
        <v>310</v>
      </c>
      <c r="AR151" s="93" t="s">
        <v>310</v>
      </c>
      <c r="AS151" s="149" t="s">
        <v>310</v>
      </c>
      <c r="AT151" s="144"/>
      <c r="AU151" s="149" t="s">
        <v>310</v>
      </c>
      <c r="AV151" s="144"/>
      <c r="AW151" s="93" t="s">
        <v>310</v>
      </c>
      <c r="AX151" s="93" t="s">
        <v>310</v>
      </c>
      <c r="AY151" s="93" t="s">
        <v>310</v>
      </c>
    </row>
    <row r="152" spans="1:51" x14ac:dyDescent="0.25">
      <c r="A152" s="146" t="s">
        <v>235</v>
      </c>
      <c r="B152" s="144"/>
      <c r="C152" s="146" t="s">
        <v>394</v>
      </c>
      <c r="D152" s="144"/>
      <c r="E152" s="146" t="s">
        <v>399</v>
      </c>
      <c r="F152" s="144"/>
      <c r="G152" s="146" t="s">
        <v>400</v>
      </c>
      <c r="H152" s="144"/>
      <c r="I152" s="146" t="s">
        <v>401</v>
      </c>
      <c r="J152" s="144"/>
      <c r="K152" s="144"/>
      <c r="L152" s="146" t="s">
        <v>402</v>
      </c>
      <c r="M152" s="144"/>
      <c r="N152" s="144"/>
      <c r="O152" s="146" t="s">
        <v>330</v>
      </c>
      <c r="P152" s="144"/>
      <c r="Q152" s="146"/>
      <c r="R152" s="144"/>
      <c r="S152" s="145" t="s">
        <v>246</v>
      </c>
      <c r="T152" s="144"/>
      <c r="U152" s="144"/>
      <c r="V152" s="144"/>
      <c r="W152" s="144"/>
      <c r="X152" s="144"/>
      <c r="Y152" s="144"/>
      <c r="Z152" s="144"/>
      <c r="AA152" s="146" t="s">
        <v>19</v>
      </c>
      <c r="AB152" s="144"/>
      <c r="AC152" s="144"/>
      <c r="AD152" s="144"/>
      <c r="AE152" s="144"/>
      <c r="AF152" s="146" t="s">
        <v>20</v>
      </c>
      <c r="AG152" s="144"/>
      <c r="AH152" s="144"/>
      <c r="AI152" s="94" t="s">
        <v>307</v>
      </c>
      <c r="AJ152" s="147" t="s">
        <v>21</v>
      </c>
      <c r="AK152" s="144"/>
      <c r="AL152" s="144"/>
      <c r="AM152" s="144"/>
      <c r="AN152" s="144"/>
      <c r="AO152" s="144"/>
      <c r="AP152" s="95" t="s">
        <v>310</v>
      </c>
      <c r="AQ152" s="95" t="s">
        <v>310</v>
      </c>
      <c r="AR152" s="95" t="s">
        <v>310</v>
      </c>
      <c r="AS152" s="148" t="s">
        <v>310</v>
      </c>
      <c r="AT152" s="144"/>
      <c r="AU152" s="148" t="s">
        <v>310</v>
      </c>
      <c r="AV152" s="144"/>
      <c r="AW152" s="95" t="s">
        <v>310</v>
      </c>
      <c r="AX152" s="95" t="s">
        <v>310</v>
      </c>
      <c r="AY152" s="95" t="s">
        <v>310</v>
      </c>
    </row>
    <row r="153" spans="1:51" x14ac:dyDescent="0.25">
      <c r="A153" s="146" t="s">
        <v>235</v>
      </c>
      <c r="B153" s="144"/>
      <c r="C153" s="146" t="s">
        <v>394</v>
      </c>
      <c r="D153" s="144"/>
      <c r="E153" s="146" t="s">
        <v>399</v>
      </c>
      <c r="F153" s="144"/>
      <c r="G153" s="146" t="s">
        <v>400</v>
      </c>
      <c r="H153" s="144"/>
      <c r="I153" s="146" t="s">
        <v>401</v>
      </c>
      <c r="J153" s="144"/>
      <c r="K153" s="144"/>
      <c r="L153" s="146" t="s">
        <v>403</v>
      </c>
      <c r="M153" s="144"/>
      <c r="N153" s="144"/>
      <c r="O153" s="146" t="s">
        <v>330</v>
      </c>
      <c r="P153" s="144"/>
      <c r="Q153" s="146"/>
      <c r="R153" s="144"/>
      <c r="S153" s="145" t="s">
        <v>247</v>
      </c>
      <c r="T153" s="144"/>
      <c r="U153" s="144"/>
      <c r="V153" s="144"/>
      <c r="W153" s="144"/>
      <c r="X153" s="144"/>
      <c r="Y153" s="144"/>
      <c r="Z153" s="144"/>
      <c r="AA153" s="146" t="s">
        <v>19</v>
      </c>
      <c r="AB153" s="144"/>
      <c r="AC153" s="144"/>
      <c r="AD153" s="144"/>
      <c r="AE153" s="144"/>
      <c r="AF153" s="146" t="s">
        <v>20</v>
      </c>
      <c r="AG153" s="144"/>
      <c r="AH153" s="144"/>
      <c r="AI153" s="94" t="s">
        <v>307</v>
      </c>
      <c r="AJ153" s="147" t="s">
        <v>21</v>
      </c>
      <c r="AK153" s="144"/>
      <c r="AL153" s="144"/>
      <c r="AM153" s="144"/>
      <c r="AN153" s="144"/>
      <c r="AO153" s="144"/>
      <c r="AP153" s="95" t="s">
        <v>310</v>
      </c>
      <c r="AQ153" s="95" t="s">
        <v>310</v>
      </c>
      <c r="AR153" s="95" t="s">
        <v>310</v>
      </c>
      <c r="AS153" s="148" t="s">
        <v>310</v>
      </c>
      <c r="AT153" s="144"/>
      <c r="AU153" s="148" t="s">
        <v>310</v>
      </c>
      <c r="AV153" s="144"/>
      <c r="AW153" s="95" t="s">
        <v>310</v>
      </c>
      <c r="AX153" s="95" t="s">
        <v>310</v>
      </c>
      <c r="AY153" s="95" t="s">
        <v>310</v>
      </c>
    </row>
    <row r="154" spans="1:51" x14ac:dyDescent="0.25">
      <c r="A154" s="150" t="s">
        <v>235</v>
      </c>
      <c r="B154" s="144"/>
      <c r="C154" s="150" t="s">
        <v>394</v>
      </c>
      <c r="D154" s="144"/>
      <c r="E154" s="150" t="s">
        <v>399</v>
      </c>
      <c r="F154" s="144"/>
      <c r="G154" s="150" t="s">
        <v>404</v>
      </c>
      <c r="H154" s="144"/>
      <c r="I154" s="150"/>
      <c r="J154" s="144"/>
      <c r="K154" s="144"/>
      <c r="L154" s="150"/>
      <c r="M154" s="144"/>
      <c r="N154" s="144"/>
      <c r="O154" s="150"/>
      <c r="P154" s="144"/>
      <c r="Q154" s="150"/>
      <c r="R154" s="144"/>
      <c r="S154" s="151" t="s">
        <v>248</v>
      </c>
      <c r="T154" s="144"/>
      <c r="U154" s="144"/>
      <c r="V154" s="144"/>
      <c r="W154" s="144"/>
      <c r="X154" s="144"/>
      <c r="Y154" s="144"/>
      <c r="Z154" s="144"/>
      <c r="AA154" s="150" t="s">
        <v>386</v>
      </c>
      <c r="AB154" s="144"/>
      <c r="AC154" s="144"/>
      <c r="AD154" s="144"/>
      <c r="AE154" s="144"/>
      <c r="AF154" s="150" t="s">
        <v>20</v>
      </c>
      <c r="AG154" s="144"/>
      <c r="AH154" s="144"/>
      <c r="AI154" s="92" t="s">
        <v>387</v>
      </c>
      <c r="AJ154" s="152" t="s">
        <v>388</v>
      </c>
      <c r="AK154" s="144"/>
      <c r="AL154" s="144"/>
      <c r="AM154" s="144"/>
      <c r="AN154" s="144"/>
      <c r="AO154" s="144"/>
      <c r="AP154" s="93" t="s">
        <v>465</v>
      </c>
      <c r="AQ154" s="93" t="s">
        <v>310</v>
      </c>
      <c r="AR154" s="93" t="s">
        <v>465</v>
      </c>
      <c r="AS154" s="149" t="s">
        <v>310</v>
      </c>
      <c r="AT154" s="144"/>
      <c r="AU154" s="149" t="s">
        <v>310</v>
      </c>
      <c r="AV154" s="144"/>
      <c r="AW154" s="93" t="s">
        <v>310</v>
      </c>
      <c r="AX154" s="93" t="s">
        <v>310</v>
      </c>
      <c r="AY154" s="93" t="s">
        <v>310</v>
      </c>
    </row>
    <row r="155" spans="1:51" x14ac:dyDescent="0.25">
      <c r="A155" s="150" t="s">
        <v>235</v>
      </c>
      <c r="B155" s="144"/>
      <c r="C155" s="150" t="s">
        <v>394</v>
      </c>
      <c r="D155" s="144"/>
      <c r="E155" s="150" t="s">
        <v>399</v>
      </c>
      <c r="F155" s="144"/>
      <c r="G155" s="150" t="s">
        <v>404</v>
      </c>
      <c r="H155" s="144"/>
      <c r="I155" s="150"/>
      <c r="J155" s="144"/>
      <c r="K155" s="144"/>
      <c r="L155" s="150"/>
      <c r="M155" s="144"/>
      <c r="N155" s="144"/>
      <c r="O155" s="150"/>
      <c r="P155" s="144"/>
      <c r="Q155" s="150"/>
      <c r="R155" s="144"/>
      <c r="S155" s="151" t="s">
        <v>248</v>
      </c>
      <c r="T155" s="144"/>
      <c r="U155" s="144"/>
      <c r="V155" s="144"/>
      <c r="W155" s="144"/>
      <c r="X155" s="144"/>
      <c r="Y155" s="144"/>
      <c r="Z155" s="144"/>
      <c r="AA155" s="150" t="s">
        <v>19</v>
      </c>
      <c r="AB155" s="144"/>
      <c r="AC155" s="144"/>
      <c r="AD155" s="144"/>
      <c r="AE155" s="144"/>
      <c r="AF155" s="150" t="s">
        <v>20</v>
      </c>
      <c r="AG155" s="144"/>
      <c r="AH155" s="144"/>
      <c r="AI155" s="92" t="s">
        <v>307</v>
      </c>
      <c r="AJ155" s="152" t="s">
        <v>21</v>
      </c>
      <c r="AK155" s="144"/>
      <c r="AL155" s="144"/>
      <c r="AM155" s="144"/>
      <c r="AN155" s="144"/>
      <c r="AO155" s="144"/>
      <c r="AP155" s="93" t="s">
        <v>468</v>
      </c>
      <c r="AQ155" s="93" t="s">
        <v>310</v>
      </c>
      <c r="AR155" s="93" t="s">
        <v>468</v>
      </c>
      <c r="AS155" s="149" t="s">
        <v>310</v>
      </c>
      <c r="AT155" s="144"/>
      <c r="AU155" s="149" t="s">
        <v>310</v>
      </c>
      <c r="AV155" s="144"/>
      <c r="AW155" s="93" t="s">
        <v>310</v>
      </c>
      <c r="AX155" s="93" t="s">
        <v>310</v>
      </c>
      <c r="AY155" s="93" t="s">
        <v>310</v>
      </c>
    </row>
    <row r="156" spans="1:51" x14ac:dyDescent="0.25">
      <c r="A156" s="150" t="s">
        <v>235</v>
      </c>
      <c r="B156" s="144"/>
      <c r="C156" s="150" t="s">
        <v>394</v>
      </c>
      <c r="D156" s="144"/>
      <c r="E156" s="150" t="s">
        <v>399</v>
      </c>
      <c r="F156" s="144"/>
      <c r="G156" s="150" t="s">
        <v>404</v>
      </c>
      <c r="H156" s="144"/>
      <c r="I156" s="150"/>
      <c r="J156" s="144"/>
      <c r="K156" s="144"/>
      <c r="L156" s="150"/>
      <c r="M156" s="144"/>
      <c r="N156" s="144"/>
      <c r="O156" s="150"/>
      <c r="P156" s="144"/>
      <c r="Q156" s="150"/>
      <c r="R156" s="144"/>
      <c r="S156" s="151" t="s">
        <v>248</v>
      </c>
      <c r="T156" s="144"/>
      <c r="U156" s="144"/>
      <c r="V156" s="144"/>
      <c r="W156" s="144"/>
      <c r="X156" s="144"/>
      <c r="Y156" s="144"/>
      <c r="Z156" s="144"/>
      <c r="AA156" s="150" t="s">
        <v>19</v>
      </c>
      <c r="AB156" s="144"/>
      <c r="AC156" s="144"/>
      <c r="AD156" s="144"/>
      <c r="AE156" s="144"/>
      <c r="AF156" s="150" t="s">
        <v>20</v>
      </c>
      <c r="AG156" s="144"/>
      <c r="AH156" s="144"/>
      <c r="AI156" s="92" t="s">
        <v>391</v>
      </c>
      <c r="AJ156" s="152" t="s">
        <v>237</v>
      </c>
      <c r="AK156" s="144"/>
      <c r="AL156" s="144"/>
      <c r="AM156" s="144"/>
      <c r="AN156" s="144"/>
      <c r="AO156" s="144"/>
      <c r="AP156" s="93" t="s">
        <v>467</v>
      </c>
      <c r="AQ156" s="93" t="s">
        <v>310</v>
      </c>
      <c r="AR156" s="93" t="s">
        <v>467</v>
      </c>
      <c r="AS156" s="149" t="s">
        <v>310</v>
      </c>
      <c r="AT156" s="144"/>
      <c r="AU156" s="149" t="s">
        <v>310</v>
      </c>
      <c r="AV156" s="144"/>
      <c r="AW156" s="93" t="s">
        <v>310</v>
      </c>
      <c r="AX156" s="93" t="s">
        <v>310</v>
      </c>
      <c r="AY156" s="93" t="s">
        <v>310</v>
      </c>
    </row>
    <row r="157" spans="1:51" x14ac:dyDescent="0.25">
      <c r="A157" s="150" t="s">
        <v>235</v>
      </c>
      <c r="B157" s="144"/>
      <c r="C157" s="150" t="s">
        <v>394</v>
      </c>
      <c r="D157" s="144"/>
      <c r="E157" s="150" t="s">
        <v>399</v>
      </c>
      <c r="F157" s="144"/>
      <c r="G157" s="150" t="s">
        <v>404</v>
      </c>
      <c r="H157" s="144"/>
      <c r="I157" s="150" t="s">
        <v>401</v>
      </c>
      <c r="J157" s="144"/>
      <c r="K157" s="144"/>
      <c r="L157" s="150"/>
      <c r="M157" s="144"/>
      <c r="N157" s="144"/>
      <c r="O157" s="150"/>
      <c r="P157" s="144"/>
      <c r="Q157" s="150"/>
      <c r="R157" s="144"/>
      <c r="S157" s="151" t="s">
        <v>248</v>
      </c>
      <c r="T157" s="144"/>
      <c r="U157" s="144"/>
      <c r="V157" s="144"/>
      <c r="W157" s="144"/>
      <c r="X157" s="144"/>
      <c r="Y157" s="144"/>
      <c r="Z157" s="144"/>
      <c r="AA157" s="150" t="s">
        <v>386</v>
      </c>
      <c r="AB157" s="144"/>
      <c r="AC157" s="144"/>
      <c r="AD157" s="144"/>
      <c r="AE157" s="144"/>
      <c r="AF157" s="150" t="s">
        <v>20</v>
      </c>
      <c r="AG157" s="144"/>
      <c r="AH157" s="144"/>
      <c r="AI157" s="92" t="s">
        <v>387</v>
      </c>
      <c r="AJ157" s="152" t="s">
        <v>388</v>
      </c>
      <c r="AK157" s="144"/>
      <c r="AL157" s="144"/>
      <c r="AM157" s="144"/>
      <c r="AN157" s="144"/>
      <c r="AO157" s="144"/>
      <c r="AP157" s="93" t="s">
        <v>465</v>
      </c>
      <c r="AQ157" s="93" t="s">
        <v>310</v>
      </c>
      <c r="AR157" s="93" t="s">
        <v>465</v>
      </c>
      <c r="AS157" s="149" t="s">
        <v>310</v>
      </c>
      <c r="AT157" s="144"/>
      <c r="AU157" s="149" t="s">
        <v>310</v>
      </c>
      <c r="AV157" s="144"/>
      <c r="AW157" s="93" t="s">
        <v>310</v>
      </c>
      <c r="AX157" s="93" t="s">
        <v>310</v>
      </c>
      <c r="AY157" s="93" t="s">
        <v>310</v>
      </c>
    </row>
    <row r="158" spans="1:51" x14ac:dyDescent="0.25">
      <c r="A158" s="150" t="s">
        <v>235</v>
      </c>
      <c r="B158" s="144"/>
      <c r="C158" s="150" t="s">
        <v>394</v>
      </c>
      <c r="D158" s="144"/>
      <c r="E158" s="150" t="s">
        <v>399</v>
      </c>
      <c r="F158" s="144"/>
      <c r="G158" s="150" t="s">
        <v>404</v>
      </c>
      <c r="H158" s="144"/>
      <c r="I158" s="150" t="s">
        <v>401</v>
      </c>
      <c r="J158" s="144"/>
      <c r="K158" s="144"/>
      <c r="L158" s="150" t="s">
        <v>405</v>
      </c>
      <c r="M158" s="144"/>
      <c r="N158" s="144"/>
      <c r="O158" s="150"/>
      <c r="P158" s="144"/>
      <c r="Q158" s="150"/>
      <c r="R158" s="144"/>
      <c r="S158" s="151" t="s">
        <v>251</v>
      </c>
      <c r="T158" s="144"/>
      <c r="U158" s="144"/>
      <c r="V158" s="144"/>
      <c r="W158" s="144"/>
      <c r="X158" s="144"/>
      <c r="Y158" s="144"/>
      <c r="Z158" s="144"/>
      <c r="AA158" s="150" t="s">
        <v>386</v>
      </c>
      <c r="AB158" s="144"/>
      <c r="AC158" s="144"/>
      <c r="AD158" s="144"/>
      <c r="AE158" s="144"/>
      <c r="AF158" s="150" t="s">
        <v>20</v>
      </c>
      <c r="AG158" s="144"/>
      <c r="AH158" s="144"/>
      <c r="AI158" s="92" t="s">
        <v>387</v>
      </c>
      <c r="AJ158" s="152" t="s">
        <v>388</v>
      </c>
      <c r="AK158" s="144"/>
      <c r="AL158" s="144"/>
      <c r="AM158" s="144"/>
      <c r="AN158" s="144"/>
      <c r="AO158" s="144"/>
      <c r="AP158" s="93" t="s">
        <v>310</v>
      </c>
      <c r="AQ158" s="93" t="s">
        <v>310</v>
      </c>
      <c r="AR158" s="93" t="s">
        <v>310</v>
      </c>
      <c r="AS158" s="149" t="s">
        <v>310</v>
      </c>
      <c r="AT158" s="144"/>
      <c r="AU158" s="149" t="s">
        <v>310</v>
      </c>
      <c r="AV158" s="144"/>
      <c r="AW158" s="93" t="s">
        <v>310</v>
      </c>
      <c r="AX158" s="93" t="s">
        <v>310</v>
      </c>
      <c r="AY158" s="93" t="s">
        <v>310</v>
      </c>
    </row>
    <row r="159" spans="1:51" x14ac:dyDescent="0.25">
      <c r="A159" s="150" t="s">
        <v>235</v>
      </c>
      <c r="B159" s="144"/>
      <c r="C159" s="150" t="s">
        <v>394</v>
      </c>
      <c r="D159" s="144"/>
      <c r="E159" s="150" t="s">
        <v>399</v>
      </c>
      <c r="F159" s="144"/>
      <c r="G159" s="150" t="s">
        <v>404</v>
      </c>
      <c r="H159" s="144"/>
      <c r="I159" s="150" t="s">
        <v>401</v>
      </c>
      <c r="J159" s="144"/>
      <c r="K159" s="144"/>
      <c r="L159" s="150" t="s">
        <v>406</v>
      </c>
      <c r="M159" s="144"/>
      <c r="N159" s="144"/>
      <c r="O159" s="150"/>
      <c r="P159" s="144"/>
      <c r="Q159" s="150"/>
      <c r="R159" s="144"/>
      <c r="S159" s="151" t="s">
        <v>254</v>
      </c>
      <c r="T159" s="144"/>
      <c r="U159" s="144"/>
      <c r="V159" s="144"/>
      <c r="W159" s="144"/>
      <c r="X159" s="144"/>
      <c r="Y159" s="144"/>
      <c r="Z159" s="144"/>
      <c r="AA159" s="150" t="s">
        <v>386</v>
      </c>
      <c r="AB159" s="144"/>
      <c r="AC159" s="144"/>
      <c r="AD159" s="144"/>
      <c r="AE159" s="144"/>
      <c r="AF159" s="150" t="s">
        <v>20</v>
      </c>
      <c r="AG159" s="144"/>
      <c r="AH159" s="144"/>
      <c r="AI159" s="92" t="s">
        <v>387</v>
      </c>
      <c r="AJ159" s="152" t="s">
        <v>388</v>
      </c>
      <c r="AK159" s="144"/>
      <c r="AL159" s="144"/>
      <c r="AM159" s="144"/>
      <c r="AN159" s="144"/>
      <c r="AO159" s="144"/>
      <c r="AP159" s="93" t="s">
        <v>465</v>
      </c>
      <c r="AQ159" s="93" t="s">
        <v>310</v>
      </c>
      <c r="AR159" s="93" t="s">
        <v>465</v>
      </c>
      <c r="AS159" s="149" t="s">
        <v>310</v>
      </c>
      <c r="AT159" s="144"/>
      <c r="AU159" s="149" t="s">
        <v>310</v>
      </c>
      <c r="AV159" s="144"/>
      <c r="AW159" s="93" t="s">
        <v>310</v>
      </c>
      <c r="AX159" s="93" t="s">
        <v>310</v>
      </c>
      <c r="AY159" s="93" t="s">
        <v>310</v>
      </c>
    </row>
    <row r="160" spans="1:51" x14ac:dyDescent="0.25">
      <c r="A160" s="150" t="s">
        <v>235</v>
      </c>
      <c r="B160" s="144"/>
      <c r="C160" s="150" t="s">
        <v>394</v>
      </c>
      <c r="D160" s="144"/>
      <c r="E160" s="150" t="s">
        <v>399</v>
      </c>
      <c r="F160" s="144"/>
      <c r="G160" s="150" t="s">
        <v>404</v>
      </c>
      <c r="H160" s="144"/>
      <c r="I160" s="150" t="s">
        <v>401</v>
      </c>
      <c r="J160" s="144"/>
      <c r="K160" s="144"/>
      <c r="L160" s="150" t="s">
        <v>407</v>
      </c>
      <c r="M160" s="144"/>
      <c r="N160" s="144"/>
      <c r="O160" s="150"/>
      <c r="P160" s="144"/>
      <c r="Q160" s="150"/>
      <c r="R160" s="144"/>
      <c r="S160" s="151" t="s">
        <v>255</v>
      </c>
      <c r="T160" s="144"/>
      <c r="U160" s="144"/>
      <c r="V160" s="144"/>
      <c r="W160" s="144"/>
      <c r="X160" s="144"/>
      <c r="Y160" s="144"/>
      <c r="Z160" s="144"/>
      <c r="AA160" s="150" t="s">
        <v>386</v>
      </c>
      <c r="AB160" s="144"/>
      <c r="AC160" s="144"/>
      <c r="AD160" s="144"/>
      <c r="AE160" s="144"/>
      <c r="AF160" s="150" t="s">
        <v>20</v>
      </c>
      <c r="AG160" s="144"/>
      <c r="AH160" s="144"/>
      <c r="AI160" s="92" t="s">
        <v>387</v>
      </c>
      <c r="AJ160" s="152" t="s">
        <v>388</v>
      </c>
      <c r="AK160" s="144"/>
      <c r="AL160" s="144"/>
      <c r="AM160" s="144"/>
      <c r="AN160" s="144"/>
      <c r="AO160" s="144"/>
      <c r="AP160" s="93" t="s">
        <v>310</v>
      </c>
      <c r="AQ160" s="93" t="s">
        <v>310</v>
      </c>
      <c r="AR160" s="93" t="s">
        <v>310</v>
      </c>
      <c r="AS160" s="149" t="s">
        <v>310</v>
      </c>
      <c r="AT160" s="144"/>
      <c r="AU160" s="149" t="s">
        <v>310</v>
      </c>
      <c r="AV160" s="144"/>
      <c r="AW160" s="93" t="s">
        <v>310</v>
      </c>
      <c r="AX160" s="93" t="s">
        <v>310</v>
      </c>
      <c r="AY160" s="93" t="s">
        <v>310</v>
      </c>
    </row>
    <row r="161" spans="1:51" x14ac:dyDescent="0.25">
      <c r="A161" s="150" t="s">
        <v>235</v>
      </c>
      <c r="B161" s="144"/>
      <c r="C161" s="150" t="s">
        <v>394</v>
      </c>
      <c r="D161" s="144"/>
      <c r="E161" s="150" t="s">
        <v>399</v>
      </c>
      <c r="F161" s="144"/>
      <c r="G161" s="150" t="s">
        <v>404</v>
      </c>
      <c r="H161" s="144"/>
      <c r="I161" s="150" t="s">
        <v>401</v>
      </c>
      <c r="J161" s="144"/>
      <c r="K161" s="144"/>
      <c r="L161" s="150"/>
      <c r="M161" s="144"/>
      <c r="N161" s="144"/>
      <c r="O161" s="150"/>
      <c r="P161" s="144"/>
      <c r="Q161" s="150"/>
      <c r="R161" s="144"/>
      <c r="S161" s="151" t="s">
        <v>248</v>
      </c>
      <c r="T161" s="144"/>
      <c r="U161" s="144"/>
      <c r="V161" s="144"/>
      <c r="W161" s="144"/>
      <c r="X161" s="144"/>
      <c r="Y161" s="144"/>
      <c r="Z161" s="144"/>
      <c r="AA161" s="150" t="s">
        <v>19</v>
      </c>
      <c r="AB161" s="144"/>
      <c r="AC161" s="144"/>
      <c r="AD161" s="144"/>
      <c r="AE161" s="144"/>
      <c r="AF161" s="150" t="s">
        <v>20</v>
      </c>
      <c r="AG161" s="144"/>
      <c r="AH161" s="144"/>
      <c r="AI161" s="92" t="s">
        <v>307</v>
      </c>
      <c r="AJ161" s="152" t="s">
        <v>21</v>
      </c>
      <c r="AK161" s="144"/>
      <c r="AL161" s="144"/>
      <c r="AM161" s="144"/>
      <c r="AN161" s="144"/>
      <c r="AO161" s="144"/>
      <c r="AP161" s="93" t="s">
        <v>468</v>
      </c>
      <c r="AQ161" s="93" t="s">
        <v>310</v>
      </c>
      <c r="AR161" s="93" t="s">
        <v>468</v>
      </c>
      <c r="AS161" s="149" t="s">
        <v>310</v>
      </c>
      <c r="AT161" s="144"/>
      <c r="AU161" s="149" t="s">
        <v>310</v>
      </c>
      <c r="AV161" s="144"/>
      <c r="AW161" s="93" t="s">
        <v>310</v>
      </c>
      <c r="AX161" s="93" t="s">
        <v>310</v>
      </c>
      <c r="AY161" s="93" t="s">
        <v>310</v>
      </c>
    </row>
    <row r="162" spans="1:51" x14ac:dyDescent="0.25">
      <c r="A162" s="150" t="s">
        <v>235</v>
      </c>
      <c r="B162" s="144"/>
      <c r="C162" s="150" t="s">
        <v>394</v>
      </c>
      <c r="D162" s="144"/>
      <c r="E162" s="150" t="s">
        <v>399</v>
      </c>
      <c r="F162" s="144"/>
      <c r="G162" s="150" t="s">
        <v>404</v>
      </c>
      <c r="H162" s="144"/>
      <c r="I162" s="150" t="s">
        <v>401</v>
      </c>
      <c r="J162" s="144"/>
      <c r="K162" s="144"/>
      <c r="L162" s="150" t="s">
        <v>406</v>
      </c>
      <c r="M162" s="144"/>
      <c r="N162" s="144"/>
      <c r="O162" s="150"/>
      <c r="P162" s="144"/>
      <c r="Q162" s="150"/>
      <c r="R162" s="144"/>
      <c r="S162" s="151" t="s">
        <v>254</v>
      </c>
      <c r="T162" s="144"/>
      <c r="U162" s="144"/>
      <c r="V162" s="144"/>
      <c r="W162" s="144"/>
      <c r="X162" s="144"/>
      <c r="Y162" s="144"/>
      <c r="Z162" s="144"/>
      <c r="AA162" s="150" t="s">
        <v>19</v>
      </c>
      <c r="AB162" s="144"/>
      <c r="AC162" s="144"/>
      <c r="AD162" s="144"/>
      <c r="AE162" s="144"/>
      <c r="AF162" s="150" t="s">
        <v>20</v>
      </c>
      <c r="AG162" s="144"/>
      <c r="AH162" s="144"/>
      <c r="AI162" s="92" t="s">
        <v>307</v>
      </c>
      <c r="AJ162" s="152" t="s">
        <v>21</v>
      </c>
      <c r="AK162" s="144"/>
      <c r="AL162" s="144"/>
      <c r="AM162" s="144"/>
      <c r="AN162" s="144"/>
      <c r="AO162" s="144"/>
      <c r="AP162" s="93" t="s">
        <v>468</v>
      </c>
      <c r="AQ162" s="93" t="s">
        <v>310</v>
      </c>
      <c r="AR162" s="93" t="s">
        <v>468</v>
      </c>
      <c r="AS162" s="149" t="s">
        <v>310</v>
      </c>
      <c r="AT162" s="144"/>
      <c r="AU162" s="149" t="s">
        <v>310</v>
      </c>
      <c r="AV162" s="144"/>
      <c r="AW162" s="93" t="s">
        <v>310</v>
      </c>
      <c r="AX162" s="93" t="s">
        <v>310</v>
      </c>
      <c r="AY162" s="93" t="s">
        <v>310</v>
      </c>
    </row>
    <row r="163" spans="1:51" x14ac:dyDescent="0.25">
      <c r="A163" s="150" t="s">
        <v>235</v>
      </c>
      <c r="B163" s="144"/>
      <c r="C163" s="150" t="s">
        <v>394</v>
      </c>
      <c r="D163" s="144"/>
      <c r="E163" s="150" t="s">
        <v>399</v>
      </c>
      <c r="F163" s="144"/>
      <c r="G163" s="150" t="s">
        <v>404</v>
      </c>
      <c r="H163" s="144"/>
      <c r="I163" s="150" t="s">
        <v>401</v>
      </c>
      <c r="J163" s="144"/>
      <c r="K163" s="144"/>
      <c r="L163" s="150" t="s">
        <v>406</v>
      </c>
      <c r="M163" s="144"/>
      <c r="N163" s="144"/>
      <c r="O163" s="150"/>
      <c r="P163" s="144"/>
      <c r="Q163" s="150"/>
      <c r="R163" s="144"/>
      <c r="S163" s="151" t="s">
        <v>254</v>
      </c>
      <c r="T163" s="144"/>
      <c r="U163" s="144"/>
      <c r="V163" s="144"/>
      <c r="W163" s="144"/>
      <c r="X163" s="144"/>
      <c r="Y163" s="144"/>
      <c r="Z163" s="144"/>
      <c r="AA163" s="150" t="s">
        <v>19</v>
      </c>
      <c r="AB163" s="144"/>
      <c r="AC163" s="144"/>
      <c r="AD163" s="144"/>
      <c r="AE163" s="144"/>
      <c r="AF163" s="150" t="s">
        <v>20</v>
      </c>
      <c r="AG163" s="144"/>
      <c r="AH163" s="144"/>
      <c r="AI163" s="92" t="s">
        <v>391</v>
      </c>
      <c r="AJ163" s="152" t="s">
        <v>237</v>
      </c>
      <c r="AK163" s="144"/>
      <c r="AL163" s="144"/>
      <c r="AM163" s="144"/>
      <c r="AN163" s="144"/>
      <c r="AO163" s="144"/>
      <c r="AP163" s="93" t="s">
        <v>310</v>
      </c>
      <c r="AQ163" s="93" t="s">
        <v>310</v>
      </c>
      <c r="AR163" s="93" t="s">
        <v>310</v>
      </c>
      <c r="AS163" s="149" t="s">
        <v>310</v>
      </c>
      <c r="AT163" s="144"/>
      <c r="AU163" s="149" t="s">
        <v>310</v>
      </c>
      <c r="AV163" s="144"/>
      <c r="AW163" s="93" t="s">
        <v>310</v>
      </c>
      <c r="AX163" s="93" t="s">
        <v>310</v>
      </c>
      <c r="AY163" s="93" t="s">
        <v>310</v>
      </c>
    </row>
    <row r="164" spans="1:51" x14ac:dyDescent="0.25">
      <c r="A164" s="150" t="s">
        <v>235</v>
      </c>
      <c r="B164" s="144"/>
      <c r="C164" s="150" t="s">
        <v>394</v>
      </c>
      <c r="D164" s="144"/>
      <c r="E164" s="150" t="s">
        <v>399</v>
      </c>
      <c r="F164" s="144"/>
      <c r="G164" s="150" t="s">
        <v>404</v>
      </c>
      <c r="H164" s="144"/>
      <c r="I164" s="150" t="s">
        <v>401</v>
      </c>
      <c r="J164" s="144"/>
      <c r="K164" s="144"/>
      <c r="L164" s="150" t="s">
        <v>407</v>
      </c>
      <c r="M164" s="144"/>
      <c r="N164" s="144"/>
      <c r="O164" s="150"/>
      <c r="P164" s="144"/>
      <c r="Q164" s="150"/>
      <c r="R164" s="144"/>
      <c r="S164" s="151" t="s">
        <v>255</v>
      </c>
      <c r="T164" s="144"/>
      <c r="U164" s="144"/>
      <c r="V164" s="144"/>
      <c r="W164" s="144"/>
      <c r="X164" s="144"/>
      <c r="Y164" s="144"/>
      <c r="Z164" s="144"/>
      <c r="AA164" s="150" t="s">
        <v>19</v>
      </c>
      <c r="AB164" s="144"/>
      <c r="AC164" s="144"/>
      <c r="AD164" s="144"/>
      <c r="AE164" s="144"/>
      <c r="AF164" s="150" t="s">
        <v>20</v>
      </c>
      <c r="AG164" s="144"/>
      <c r="AH164" s="144"/>
      <c r="AI164" s="92" t="s">
        <v>391</v>
      </c>
      <c r="AJ164" s="152" t="s">
        <v>237</v>
      </c>
      <c r="AK164" s="144"/>
      <c r="AL164" s="144"/>
      <c r="AM164" s="144"/>
      <c r="AN164" s="144"/>
      <c r="AO164" s="144"/>
      <c r="AP164" s="93" t="s">
        <v>310</v>
      </c>
      <c r="AQ164" s="93" t="s">
        <v>310</v>
      </c>
      <c r="AR164" s="93" t="s">
        <v>310</v>
      </c>
      <c r="AS164" s="149" t="s">
        <v>310</v>
      </c>
      <c r="AT164" s="144"/>
      <c r="AU164" s="149" t="s">
        <v>310</v>
      </c>
      <c r="AV164" s="144"/>
      <c r="AW164" s="93" t="s">
        <v>310</v>
      </c>
      <c r="AX164" s="93" t="s">
        <v>310</v>
      </c>
      <c r="AY164" s="93" t="s">
        <v>310</v>
      </c>
    </row>
    <row r="165" spans="1:51" x14ac:dyDescent="0.25">
      <c r="A165" s="150" t="s">
        <v>235</v>
      </c>
      <c r="B165" s="144"/>
      <c r="C165" s="150" t="s">
        <v>394</v>
      </c>
      <c r="D165" s="144"/>
      <c r="E165" s="150" t="s">
        <v>399</v>
      </c>
      <c r="F165" s="144"/>
      <c r="G165" s="150" t="s">
        <v>404</v>
      </c>
      <c r="H165" s="144"/>
      <c r="I165" s="150" t="s">
        <v>401</v>
      </c>
      <c r="J165" s="144"/>
      <c r="K165" s="144"/>
      <c r="L165" s="150" t="s">
        <v>411</v>
      </c>
      <c r="M165" s="144"/>
      <c r="N165" s="144"/>
      <c r="O165" s="150"/>
      <c r="P165" s="144"/>
      <c r="Q165" s="150"/>
      <c r="R165" s="144"/>
      <c r="S165" s="151" t="s">
        <v>256</v>
      </c>
      <c r="T165" s="144"/>
      <c r="U165" s="144"/>
      <c r="V165" s="144"/>
      <c r="W165" s="144"/>
      <c r="X165" s="144"/>
      <c r="Y165" s="144"/>
      <c r="Z165" s="144"/>
      <c r="AA165" s="150" t="s">
        <v>19</v>
      </c>
      <c r="AB165" s="144"/>
      <c r="AC165" s="144"/>
      <c r="AD165" s="144"/>
      <c r="AE165" s="144"/>
      <c r="AF165" s="150" t="s">
        <v>20</v>
      </c>
      <c r="AG165" s="144"/>
      <c r="AH165" s="144"/>
      <c r="AI165" s="92" t="s">
        <v>391</v>
      </c>
      <c r="AJ165" s="152" t="s">
        <v>237</v>
      </c>
      <c r="AK165" s="144"/>
      <c r="AL165" s="144"/>
      <c r="AM165" s="144"/>
      <c r="AN165" s="144"/>
      <c r="AO165" s="144"/>
      <c r="AP165" s="93" t="s">
        <v>310</v>
      </c>
      <c r="AQ165" s="93" t="s">
        <v>310</v>
      </c>
      <c r="AR165" s="93" t="s">
        <v>310</v>
      </c>
      <c r="AS165" s="149" t="s">
        <v>310</v>
      </c>
      <c r="AT165" s="144"/>
      <c r="AU165" s="149" t="s">
        <v>310</v>
      </c>
      <c r="AV165" s="144"/>
      <c r="AW165" s="93" t="s">
        <v>310</v>
      </c>
      <c r="AX165" s="93" t="s">
        <v>310</v>
      </c>
      <c r="AY165" s="93" t="s">
        <v>310</v>
      </c>
    </row>
    <row r="166" spans="1:51" x14ac:dyDescent="0.25">
      <c r="A166" s="150" t="s">
        <v>235</v>
      </c>
      <c r="B166" s="144"/>
      <c r="C166" s="150" t="s">
        <v>394</v>
      </c>
      <c r="D166" s="144"/>
      <c r="E166" s="150" t="s">
        <v>399</v>
      </c>
      <c r="F166" s="144"/>
      <c r="G166" s="150" t="s">
        <v>404</v>
      </c>
      <c r="H166" s="144"/>
      <c r="I166" s="150" t="s">
        <v>401</v>
      </c>
      <c r="J166" s="144"/>
      <c r="K166" s="144"/>
      <c r="L166" s="150" t="s">
        <v>412</v>
      </c>
      <c r="M166" s="144"/>
      <c r="N166" s="144"/>
      <c r="O166" s="150"/>
      <c r="P166" s="144"/>
      <c r="Q166" s="150"/>
      <c r="R166" s="144"/>
      <c r="S166" s="151" t="s">
        <v>249</v>
      </c>
      <c r="T166" s="144"/>
      <c r="U166" s="144"/>
      <c r="V166" s="144"/>
      <c r="W166" s="144"/>
      <c r="X166" s="144"/>
      <c r="Y166" s="144"/>
      <c r="Z166" s="144"/>
      <c r="AA166" s="150" t="s">
        <v>19</v>
      </c>
      <c r="AB166" s="144"/>
      <c r="AC166" s="144"/>
      <c r="AD166" s="144"/>
      <c r="AE166" s="144"/>
      <c r="AF166" s="150" t="s">
        <v>20</v>
      </c>
      <c r="AG166" s="144"/>
      <c r="AH166" s="144"/>
      <c r="AI166" s="92" t="s">
        <v>391</v>
      </c>
      <c r="AJ166" s="152" t="s">
        <v>237</v>
      </c>
      <c r="AK166" s="144"/>
      <c r="AL166" s="144"/>
      <c r="AM166" s="144"/>
      <c r="AN166" s="144"/>
      <c r="AO166" s="144"/>
      <c r="AP166" s="93" t="s">
        <v>310</v>
      </c>
      <c r="AQ166" s="93" t="s">
        <v>310</v>
      </c>
      <c r="AR166" s="93" t="s">
        <v>310</v>
      </c>
      <c r="AS166" s="149" t="s">
        <v>310</v>
      </c>
      <c r="AT166" s="144"/>
      <c r="AU166" s="149" t="s">
        <v>310</v>
      </c>
      <c r="AV166" s="144"/>
      <c r="AW166" s="93" t="s">
        <v>310</v>
      </c>
      <c r="AX166" s="93" t="s">
        <v>310</v>
      </c>
      <c r="AY166" s="93" t="s">
        <v>310</v>
      </c>
    </row>
    <row r="167" spans="1:51" x14ac:dyDescent="0.25">
      <c r="A167" s="150" t="s">
        <v>235</v>
      </c>
      <c r="B167" s="144"/>
      <c r="C167" s="150" t="s">
        <v>394</v>
      </c>
      <c r="D167" s="144"/>
      <c r="E167" s="150" t="s">
        <v>399</v>
      </c>
      <c r="F167" s="144"/>
      <c r="G167" s="150" t="s">
        <v>404</v>
      </c>
      <c r="H167" s="144"/>
      <c r="I167" s="150" t="s">
        <v>401</v>
      </c>
      <c r="J167" s="144"/>
      <c r="K167" s="144"/>
      <c r="L167" s="150" t="s">
        <v>413</v>
      </c>
      <c r="M167" s="144"/>
      <c r="N167" s="144"/>
      <c r="O167" s="150"/>
      <c r="P167" s="144"/>
      <c r="Q167" s="150"/>
      <c r="R167" s="144"/>
      <c r="S167" s="151" t="s">
        <v>250</v>
      </c>
      <c r="T167" s="144"/>
      <c r="U167" s="144"/>
      <c r="V167" s="144"/>
      <c r="W167" s="144"/>
      <c r="X167" s="144"/>
      <c r="Y167" s="144"/>
      <c r="Z167" s="144"/>
      <c r="AA167" s="150" t="s">
        <v>19</v>
      </c>
      <c r="AB167" s="144"/>
      <c r="AC167" s="144"/>
      <c r="AD167" s="144"/>
      <c r="AE167" s="144"/>
      <c r="AF167" s="150" t="s">
        <v>20</v>
      </c>
      <c r="AG167" s="144"/>
      <c r="AH167" s="144"/>
      <c r="AI167" s="92" t="s">
        <v>391</v>
      </c>
      <c r="AJ167" s="152" t="s">
        <v>237</v>
      </c>
      <c r="AK167" s="144"/>
      <c r="AL167" s="144"/>
      <c r="AM167" s="144"/>
      <c r="AN167" s="144"/>
      <c r="AO167" s="144"/>
      <c r="AP167" s="93" t="s">
        <v>310</v>
      </c>
      <c r="AQ167" s="93" t="s">
        <v>310</v>
      </c>
      <c r="AR167" s="93" t="s">
        <v>310</v>
      </c>
      <c r="AS167" s="149" t="s">
        <v>310</v>
      </c>
      <c r="AT167" s="144"/>
      <c r="AU167" s="149" t="s">
        <v>310</v>
      </c>
      <c r="AV167" s="144"/>
      <c r="AW167" s="93" t="s">
        <v>310</v>
      </c>
      <c r="AX167" s="93" t="s">
        <v>310</v>
      </c>
      <c r="AY167" s="93" t="s">
        <v>310</v>
      </c>
    </row>
    <row r="168" spans="1:51" x14ac:dyDescent="0.25">
      <c r="A168" s="150" t="s">
        <v>235</v>
      </c>
      <c r="B168" s="144"/>
      <c r="C168" s="150" t="s">
        <v>394</v>
      </c>
      <c r="D168" s="144"/>
      <c r="E168" s="150" t="s">
        <v>399</v>
      </c>
      <c r="F168" s="144"/>
      <c r="G168" s="150" t="s">
        <v>404</v>
      </c>
      <c r="H168" s="144"/>
      <c r="I168" s="150" t="s">
        <v>401</v>
      </c>
      <c r="J168" s="144"/>
      <c r="K168" s="144"/>
      <c r="L168" s="150"/>
      <c r="M168" s="144"/>
      <c r="N168" s="144"/>
      <c r="O168" s="150"/>
      <c r="P168" s="144"/>
      <c r="Q168" s="150"/>
      <c r="R168" s="144"/>
      <c r="S168" s="151" t="s">
        <v>248</v>
      </c>
      <c r="T168" s="144"/>
      <c r="U168" s="144"/>
      <c r="V168" s="144"/>
      <c r="W168" s="144"/>
      <c r="X168" s="144"/>
      <c r="Y168" s="144"/>
      <c r="Z168" s="144"/>
      <c r="AA168" s="150" t="s">
        <v>19</v>
      </c>
      <c r="AB168" s="144"/>
      <c r="AC168" s="144"/>
      <c r="AD168" s="144"/>
      <c r="AE168" s="144"/>
      <c r="AF168" s="150" t="s">
        <v>20</v>
      </c>
      <c r="AG168" s="144"/>
      <c r="AH168" s="144"/>
      <c r="AI168" s="92" t="s">
        <v>391</v>
      </c>
      <c r="AJ168" s="152" t="s">
        <v>237</v>
      </c>
      <c r="AK168" s="144"/>
      <c r="AL168" s="144"/>
      <c r="AM168" s="144"/>
      <c r="AN168" s="144"/>
      <c r="AO168" s="144"/>
      <c r="AP168" s="93" t="s">
        <v>467</v>
      </c>
      <c r="AQ168" s="93" t="s">
        <v>310</v>
      </c>
      <c r="AR168" s="93" t="s">
        <v>467</v>
      </c>
      <c r="AS168" s="149" t="s">
        <v>310</v>
      </c>
      <c r="AT168" s="144"/>
      <c r="AU168" s="149" t="s">
        <v>310</v>
      </c>
      <c r="AV168" s="144"/>
      <c r="AW168" s="93" t="s">
        <v>310</v>
      </c>
      <c r="AX168" s="93" t="s">
        <v>310</v>
      </c>
      <c r="AY168" s="93" t="s">
        <v>310</v>
      </c>
    </row>
    <row r="169" spans="1:51" x14ac:dyDescent="0.25">
      <c r="A169" s="150" t="s">
        <v>235</v>
      </c>
      <c r="B169" s="144"/>
      <c r="C169" s="150" t="s">
        <v>394</v>
      </c>
      <c r="D169" s="144"/>
      <c r="E169" s="150" t="s">
        <v>399</v>
      </c>
      <c r="F169" s="144"/>
      <c r="G169" s="150" t="s">
        <v>404</v>
      </c>
      <c r="H169" s="144"/>
      <c r="I169" s="150" t="s">
        <v>401</v>
      </c>
      <c r="J169" s="144"/>
      <c r="K169" s="144"/>
      <c r="L169" s="150" t="s">
        <v>405</v>
      </c>
      <c r="M169" s="144"/>
      <c r="N169" s="144"/>
      <c r="O169" s="150"/>
      <c r="P169" s="144"/>
      <c r="Q169" s="150"/>
      <c r="R169" s="144"/>
      <c r="S169" s="151" t="s">
        <v>251</v>
      </c>
      <c r="T169" s="144"/>
      <c r="U169" s="144"/>
      <c r="V169" s="144"/>
      <c r="W169" s="144"/>
      <c r="X169" s="144"/>
      <c r="Y169" s="144"/>
      <c r="Z169" s="144"/>
      <c r="AA169" s="150" t="s">
        <v>19</v>
      </c>
      <c r="AB169" s="144"/>
      <c r="AC169" s="144"/>
      <c r="AD169" s="144"/>
      <c r="AE169" s="144"/>
      <c r="AF169" s="150" t="s">
        <v>20</v>
      </c>
      <c r="AG169" s="144"/>
      <c r="AH169" s="144"/>
      <c r="AI169" s="92" t="s">
        <v>391</v>
      </c>
      <c r="AJ169" s="152" t="s">
        <v>237</v>
      </c>
      <c r="AK169" s="144"/>
      <c r="AL169" s="144"/>
      <c r="AM169" s="144"/>
      <c r="AN169" s="144"/>
      <c r="AO169" s="144"/>
      <c r="AP169" s="93" t="s">
        <v>310</v>
      </c>
      <c r="AQ169" s="93" t="s">
        <v>310</v>
      </c>
      <c r="AR169" s="93" t="s">
        <v>310</v>
      </c>
      <c r="AS169" s="149" t="s">
        <v>310</v>
      </c>
      <c r="AT169" s="144"/>
      <c r="AU169" s="149" t="s">
        <v>310</v>
      </c>
      <c r="AV169" s="144"/>
      <c r="AW169" s="93" t="s">
        <v>310</v>
      </c>
      <c r="AX169" s="93" t="s">
        <v>310</v>
      </c>
      <c r="AY169" s="93" t="s">
        <v>310</v>
      </c>
    </row>
    <row r="170" spans="1:51" x14ac:dyDescent="0.25">
      <c r="A170" s="150" t="s">
        <v>235</v>
      </c>
      <c r="B170" s="144"/>
      <c r="C170" s="150" t="s">
        <v>394</v>
      </c>
      <c r="D170" s="144"/>
      <c r="E170" s="150" t="s">
        <v>399</v>
      </c>
      <c r="F170" s="144"/>
      <c r="G170" s="150" t="s">
        <v>404</v>
      </c>
      <c r="H170" s="144"/>
      <c r="I170" s="150" t="s">
        <v>401</v>
      </c>
      <c r="J170" s="144"/>
      <c r="K170" s="144"/>
      <c r="L170" s="150" t="s">
        <v>415</v>
      </c>
      <c r="M170" s="144"/>
      <c r="N170" s="144"/>
      <c r="O170" s="150"/>
      <c r="P170" s="144"/>
      <c r="Q170" s="150"/>
      <c r="R170" s="144"/>
      <c r="S170" s="151" t="s">
        <v>252</v>
      </c>
      <c r="T170" s="144"/>
      <c r="U170" s="144"/>
      <c r="V170" s="144"/>
      <c r="W170" s="144"/>
      <c r="X170" s="144"/>
      <c r="Y170" s="144"/>
      <c r="Z170" s="144"/>
      <c r="AA170" s="150" t="s">
        <v>19</v>
      </c>
      <c r="AB170" s="144"/>
      <c r="AC170" s="144"/>
      <c r="AD170" s="144"/>
      <c r="AE170" s="144"/>
      <c r="AF170" s="150" t="s">
        <v>20</v>
      </c>
      <c r="AG170" s="144"/>
      <c r="AH170" s="144"/>
      <c r="AI170" s="92" t="s">
        <v>391</v>
      </c>
      <c r="AJ170" s="152" t="s">
        <v>237</v>
      </c>
      <c r="AK170" s="144"/>
      <c r="AL170" s="144"/>
      <c r="AM170" s="144"/>
      <c r="AN170" s="144"/>
      <c r="AO170" s="144"/>
      <c r="AP170" s="93" t="s">
        <v>467</v>
      </c>
      <c r="AQ170" s="93" t="s">
        <v>310</v>
      </c>
      <c r="AR170" s="93" t="s">
        <v>467</v>
      </c>
      <c r="AS170" s="149" t="s">
        <v>310</v>
      </c>
      <c r="AT170" s="144"/>
      <c r="AU170" s="149" t="s">
        <v>310</v>
      </c>
      <c r="AV170" s="144"/>
      <c r="AW170" s="93" t="s">
        <v>310</v>
      </c>
      <c r="AX170" s="93" t="s">
        <v>310</v>
      </c>
      <c r="AY170" s="93" t="s">
        <v>310</v>
      </c>
    </row>
    <row r="171" spans="1:51" x14ac:dyDescent="0.25">
      <c r="A171" s="150" t="s">
        <v>235</v>
      </c>
      <c r="B171" s="144"/>
      <c r="C171" s="150" t="s">
        <v>394</v>
      </c>
      <c r="D171" s="144"/>
      <c r="E171" s="150" t="s">
        <v>399</v>
      </c>
      <c r="F171" s="144"/>
      <c r="G171" s="150" t="s">
        <v>404</v>
      </c>
      <c r="H171" s="144"/>
      <c r="I171" s="150" t="s">
        <v>401</v>
      </c>
      <c r="J171" s="144"/>
      <c r="K171" s="144"/>
      <c r="L171" s="150" t="s">
        <v>416</v>
      </c>
      <c r="M171" s="144"/>
      <c r="N171" s="144"/>
      <c r="O171" s="150"/>
      <c r="P171" s="144"/>
      <c r="Q171" s="150"/>
      <c r="R171" s="144"/>
      <c r="S171" s="151" t="s">
        <v>253</v>
      </c>
      <c r="T171" s="144"/>
      <c r="U171" s="144"/>
      <c r="V171" s="144"/>
      <c r="W171" s="144"/>
      <c r="X171" s="144"/>
      <c r="Y171" s="144"/>
      <c r="Z171" s="144"/>
      <c r="AA171" s="150" t="s">
        <v>19</v>
      </c>
      <c r="AB171" s="144"/>
      <c r="AC171" s="144"/>
      <c r="AD171" s="144"/>
      <c r="AE171" s="144"/>
      <c r="AF171" s="150" t="s">
        <v>20</v>
      </c>
      <c r="AG171" s="144"/>
      <c r="AH171" s="144"/>
      <c r="AI171" s="92" t="s">
        <v>391</v>
      </c>
      <c r="AJ171" s="152" t="s">
        <v>237</v>
      </c>
      <c r="AK171" s="144"/>
      <c r="AL171" s="144"/>
      <c r="AM171" s="144"/>
      <c r="AN171" s="144"/>
      <c r="AO171" s="144"/>
      <c r="AP171" s="93" t="s">
        <v>310</v>
      </c>
      <c r="AQ171" s="93" t="s">
        <v>310</v>
      </c>
      <c r="AR171" s="93" t="s">
        <v>310</v>
      </c>
      <c r="AS171" s="149" t="s">
        <v>310</v>
      </c>
      <c r="AT171" s="144"/>
      <c r="AU171" s="149" t="s">
        <v>310</v>
      </c>
      <c r="AV171" s="144"/>
      <c r="AW171" s="93" t="s">
        <v>310</v>
      </c>
      <c r="AX171" s="93" t="s">
        <v>310</v>
      </c>
      <c r="AY171" s="93" t="s">
        <v>310</v>
      </c>
    </row>
    <row r="172" spans="1:51" x14ac:dyDescent="0.25">
      <c r="A172" s="146" t="s">
        <v>235</v>
      </c>
      <c r="B172" s="144"/>
      <c r="C172" s="146" t="s">
        <v>394</v>
      </c>
      <c r="D172" s="144"/>
      <c r="E172" s="146" t="s">
        <v>399</v>
      </c>
      <c r="F172" s="144"/>
      <c r="G172" s="146" t="s">
        <v>404</v>
      </c>
      <c r="H172" s="144"/>
      <c r="I172" s="146" t="s">
        <v>401</v>
      </c>
      <c r="J172" s="144"/>
      <c r="K172" s="144"/>
      <c r="L172" s="146" t="s">
        <v>405</v>
      </c>
      <c r="M172" s="144"/>
      <c r="N172" s="144"/>
      <c r="O172" s="146" t="s">
        <v>330</v>
      </c>
      <c r="P172" s="144"/>
      <c r="Q172" s="146"/>
      <c r="R172" s="144"/>
      <c r="S172" s="145" t="s">
        <v>257</v>
      </c>
      <c r="T172" s="144"/>
      <c r="U172" s="144"/>
      <c r="V172" s="144"/>
      <c r="W172" s="144"/>
      <c r="X172" s="144"/>
      <c r="Y172" s="144"/>
      <c r="Z172" s="144"/>
      <c r="AA172" s="146" t="s">
        <v>386</v>
      </c>
      <c r="AB172" s="144"/>
      <c r="AC172" s="144"/>
      <c r="AD172" s="144"/>
      <c r="AE172" s="144"/>
      <c r="AF172" s="146" t="s">
        <v>20</v>
      </c>
      <c r="AG172" s="144"/>
      <c r="AH172" s="144"/>
      <c r="AI172" s="94" t="s">
        <v>387</v>
      </c>
      <c r="AJ172" s="147" t="s">
        <v>388</v>
      </c>
      <c r="AK172" s="144"/>
      <c r="AL172" s="144"/>
      <c r="AM172" s="144"/>
      <c r="AN172" s="144"/>
      <c r="AO172" s="144"/>
      <c r="AP172" s="95" t="s">
        <v>310</v>
      </c>
      <c r="AQ172" s="95" t="s">
        <v>310</v>
      </c>
      <c r="AR172" s="95" t="s">
        <v>310</v>
      </c>
      <c r="AS172" s="148" t="s">
        <v>310</v>
      </c>
      <c r="AT172" s="144"/>
      <c r="AU172" s="148" t="s">
        <v>310</v>
      </c>
      <c r="AV172" s="144"/>
      <c r="AW172" s="95" t="s">
        <v>310</v>
      </c>
      <c r="AX172" s="95" t="s">
        <v>310</v>
      </c>
      <c r="AY172" s="95" t="s">
        <v>310</v>
      </c>
    </row>
    <row r="173" spans="1:51" x14ac:dyDescent="0.25">
      <c r="A173" s="146" t="s">
        <v>235</v>
      </c>
      <c r="B173" s="144"/>
      <c r="C173" s="146" t="s">
        <v>394</v>
      </c>
      <c r="D173" s="144"/>
      <c r="E173" s="146" t="s">
        <v>399</v>
      </c>
      <c r="F173" s="144"/>
      <c r="G173" s="146" t="s">
        <v>404</v>
      </c>
      <c r="H173" s="144"/>
      <c r="I173" s="146" t="s">
        <v>401</v>
      </c>
      <c r="J173" s="144"/>
      <c r="K173" s="144"/>
      <c r="L173" s="146" t="s">
        <v>406</v>
      </c>
      <c r="M173" s="144"/>
      <c r="N173" s="144"/>
      <c r="O173" s="146" t="s">
        <v>330</v>
      </c>
      <c r="P173" s="144"/>
      <c r="Q173" s="146"/>
      <c r="R173" s="144"/>
      <c r="S173" s="145" t="s">
        <v>260</v>
      </c>
      <c r="T173" s="144"/>
      <c r="U173" s="144"/>
      <c r="V173" s="144"/>
      <c r="W173" s="144"/>
      <c r="X173" s="144"/>
      <c r="Y173" s="144"/>
      <c r="Z173" s="144"/>
      <c r="AA173" s="146" t="s">
        <v>386</v>
      </c>
      <c r="AB173" s="144"/>
      <c r="AC173" s="144"/>
      <c r="AD173" s="144"/>
      <c r="AE173" s="144"/>
      <c r="AF173" s="146" t="s">
        <v>20</v>
      </c>
      <c r="AG173" s="144"/>
      <c r="AH173" s="144"/>
      <c r="AI173" s="94" t="s">
        <v>387</v>
      </c>
      <c r="AJ173" s="147" t="s">
        <v>388</v>
      </c>
      <c r="AK173" s="144"/>
      <c r="AL173" s="144"/>
      <c r="AM173" s="144"/>
      <c r="AN173" s="144"/>
      <c r="AO173" s="144"/>
      <c r="AP173" s="95" t="s">
        <v>465</v>
      </c>
      <c r="AQ173" s="95" t="s">
        <v>310</v>
      </c>
      <c r="AR173" s="95" t="s">
        <v>465</v>
      </c>
      <c r="AS173" s="148" t="s">
        <v>310</v>
      </c>
      <c r="AT173" s="144"/>
      <c r="AU173" s="148" t="s">
        <v>310</v>
      </c>
      <c r="AV173" s="144"/>
      <c r="AW173" s="95" t="s">
        <v>310</v>
      </c>
      <c r="AX173" s="95" t="s">
        <v>310</v>
      </c>
      <c r="AY173" s="95" t="s">
        <v>310</v>
      </c>
    </row>
    <row r="174" spans="1:51" x14ac:dyDescent="0.25">
      <c r="A174" s="146" t="s">
        <v>235</v>
      </c>
      <c r="B174" s="144"/>
      <c r="C174" s="146" t="s">
        <v>394</v>
      </c>
      <c r="D174" s="144"/>
      <c r="E174" s="146" t="s">
        <v>399</v>
      </c>
      <c r="F174" s="144"/>
      <c r="G174" s="146" t="s">
        <v>404</v>
      </c>
      <c r="H174" s="144"/>
      <c r="I174" s="146" t="s">
        <v>401</v>
      </c>
      <c r="J174" s="144"/>
      <c r="K174" s="144"/>
      <c r="L174" s="146" t="s">
        <v>407</v>
      </c>
      <c r="M174" s="144"/>
      <c r="N174" s="144"/>
      <c r="O174" s="146" t="s">
        <v>330</v>
      </c>
      <c r="P174" s="144"/>
      <c r="Q174" s="146"/>
      <c r="R174" s="144"/>
      <c r="S174" s="145" t="s">
        <v>261</v>
      </c>
      <c r="T174" s="144"/>
      <c r="U174" s="144"/>
      <c r="V174" s="144"/>
      <c r="W174" s="144"/>
      <c r="X174" s="144"/>
      <c r="Y174" s="144"/>
      <c r="Z174" s="144"/>
      <c r="AA174" s="146" t="s">
        <v>386</v>
      </c>
      <c r="AB174" s="144"/>
      <c r="AC174" s="144"/>
      <c r="AD174" s="144"/>
      <c r="AE174" s="144"/>
      <c r="AF174" s="146" t="s">
        <v>20</v>
      </c>
      <c r="AG174" s="144"/>
      <c r="AH174" s="144"/>
      <c r="AI174" s="94" t="s">
        <v>387</v>
      </c>
      <c r="AJ174" s="147" t="s">
        <v>388</v>
      </c>
      <c r="AK174" s="144"/>
      <c r="AL174" s="144"/>
      <c r="AM174" s="144"/>
      <c r="AN174" s="144"/>
      <c r="AO174" s="144"/>
      <c r="AP174" s="95" t="s">
        <v>310</v>
      </c>
      <c r="AQ174" s="95" t="s">
        <v>310</v>
      </c>
      <c r="AR174" s="95" t="s">
        <v>310</v>
      </c>
      <c r="AS174" s="148" t="s">
        <v>310</v>
      </c>
      <c r="AT174" s="144"/>
      <c r="AU174" s="148" t="s">
        <v>310</v>
      </c>
      <c r="AV174" s="144"/>
      <c r="AW174" s="95" t="s">
        <v>310</v>
      </c>
      <c r="AX174" s="95" t="s">
        <v>310</v>
      </c>
      <c r="AY174" s="95" t="s">
        <v>310</v>
      </c>
    </row>
    <row r="175" spans="1:51" x14ac:dyDescent="0.25">
      <c r="A175" s="146" t="s">
        <v>235</v>
      </c>
      <c r="B175" s="144"/>
      <c r="C175" s="146" t="s">
        <v>394</v>
      </c>
      <c r="D175" s="144"/>
      <c r="E175" s="146" t="s">
        <v>399</v>
      </c>
      <c r="F175" s="144"/>
      <c r="G175" s="146" t="s">
        <v>404</v>
      </c>
      <c r="H175" s="144"/>
      <c r="I175" s="146" t="s">
        <v>401</v>
      </c>
      <c r="J175" s="144"/>
      <c r="K175" s="144"/>
      <c r="L175" s="146" t="s">
        <v>406</v>
      </c>
      <c r="M175" s="144"/>
      <c r="N175" s="144"/>
      <c r="O175" s="146" t="s">
        <v>330</v>
      </c>
      <c r="P175" s="144"/>
      <c r="Q175" s="146"/>
      <c r="R175" s="144"/>
      <c r="S175" s="145" t="s">
        <v>260</v>
      </c>
      <c r="T175" s="144"/>
      <c r="U175" s="144"/>
      <c r="V175" s="144"/>
      <c r="W175" s="144"/>
      <c r="X175" s="144"/>
      <c r="Y175" s="144"/>
      <c r="Z175" s="144"/>
      <c r="AA175" s="146" t="s">
        <v>19</v>
      </c>
      <c r="AB175" s="144"/>
      <c r="AC175" s="144"/>
      <c r="AD175" s="144"/>
      <c r="AE175" s="144"/>
      <c r="AF175" s="146" t="s">
        <v>20</v>
      </c>
      <c r="AG175" s="144"/>
      <c r="AH175" s="144"/>
      <c r="AI175" s="94" t="s">
        <v>307</v>
      </c>
      <c r="AJ175" s="147" t="s">
        <v>21</v>
      </c>
      <c r="AK175" s="144"/>
      <c r="AL175" s="144"/>
      <c r="AM175" s="144"/>
      <c r="AN175" s="144"/>
      <c r="AO175" s="144"/>
      <c r="AP175" s="95" t="s">
        <v>468</v>
      </c>
      <c r="AQ175" s="95" t="s">
        <v>310</v>
      </c>
      <c r="AR175" s="95" t="s">
        <v>468</v>
      </c>
      <c r="AS175" s="148" t="s">
        <v>310</v>
      </c>
      <c r="AT175" s="144"/>
      <c r="AU175" s="148" t="s">
        <v>310</v>
      </c>
      <c r="AV175" s="144"/>
      <c r="AW175" s="95" t="s">
        <v>310</v>
      </c>
      <c r="AX175" s="95" t="s">
        <v>310</v>
      </c>
      <c r="AY175" s="95" t="s">
        <v>310</v>
      </c>
    </row>
    <row r="176" spans="1:51" x14ac:dyDescent="0.25">
      <c r="A176" s="146" t="s">
        <v>235</v>
      </c>
      <c r="B176" s="144"/>
      <c r="C176" s="146" t="s">
        <v>394</v>
      </c>
      <c r="D176" s="144"/>
      <c r="E176" s="146" t="s">
        <v>399</v>
      </c>
      <c r="F176" s="144"/>
      <c r="G176" s="146" t="s">
        <v>404</v>
      </c>
      <c r="H176" s="144"/>
      <c r="I176" s="146" t="s">
        <v>401</v>
      </c>
      <c r="J176" s="144"/>
      <c r="K176" s="144"/>
      <c r="L176" s="146" t="s">
        <v>406</v>
      </c>
      <c r="M176" s="144"/>
      <c r="N176" s="144"/>
      <c r="O176" s="146" t="s">
        <v>330</v>
      </c>
      <c r="P176" s="144"/>
      <c r="Q176" s="146"/>
      <c r="R176" s="144"/>
      <c r="S176" s="145" t="s">
        <v>260</v>
      </c>
      <c r="T176" s="144"/>
      <c r="U176" s="144"/>
      <c r="V176" s="144"/>
      <c r="W176" s="144"/>
      <c r="X176" s="144"/>
      <c r="Y176" s="144"/>
      <c r="Z176" s="144"/>
      <c r="AA176" s="146" t="s">
        <v>19</v>
      </c>
      <c r="AB176" s="144"/>
      <c r="AC176" s="144"/>
      <c r="AD176" s="144"/>
      <c r="AE176" s="144"/>
      <c r="AF176" s="146" t="s">
        <v>20</v>
      </c>
      <c r="AG176" s="144"/>
      <c r="AH176" s="144"/>
      <c r="AI176" s="94" t="s">
        <v>391</v>
      </c>
      <c r="AJ176" s="147" t="s">
        <v>237</v>
      </c>
      <c r="AK176" s="144"/>
      <c r="AL176" s="144"/>
      <c r="AM176" s="144"/>
      <c r="AN176" s="144"/>
      <c r="AO176" s="144"/>
      <c r="AP176" s="95" t="s">
        <v>310</v>
      </c>
      <c r="AQ176" s="95" t="s">
        <v>310</v>
      </c>
      <c r="AR176" s="95" t="s">
        <v>310</v>
      </c>
      <c r="AS176" s="148" t="s">
        <v>310</v>
      </c>
      <c r="AT176" s="144"/>
      <c r="AU176" s="148" t="s">
        <v>310</v>
      </c>
      <c r="AV176" s="144"/>
      <c r="AW176" s="95" t="s">
        <v>310</v>
      </c>
      <c r="AX176" s="95" t="s">
        <v>310</v>
      </c>
      <c r="AY176" s="95" t="s">
        <v>310</v>
      </c>
    </row>
    <row r="177" spans="1:51" x14ac:dyDescent="0.25">
      <c r="A177" s="146" t="s">
        <v>235</v>
      </c>
      <c r="B177" s="144"/>
      <c r="C177" s="146" t="s">
        <v>394</v>
      </c>
      <c r="D177" s="144"/>
      <c r="E177" s="146" t="s">
        <v>399</v>
      </c>
      <c r="F177" s="144"/>
      <c r="G177" s="146" t="s">
        <v>404</v>
      </c>
      <c r="H177" s="144"/>
      <c r="I177" s="146" t="s">
        <v>401</v>
      </c>
      <c r="J177" s="144"/>
      <c r="K177" s="144"/>
      <c r="L177" s="146" t="s">
        <v>407</v>
      </c>
      <c r="M177" s="144"/>
      <c r="N177" s="144"/>
      <c r="O177" s="146" t="s">
        <v>330</v>
      </c>
      <c r="P177" s="144"/>
      <c r="Q177" s="146"/>
      <c r="R177" s="144"/>
      <c r="S177" s="145" t="s">
        <v>261</v>
      </c>
      <c r="T177" s="144"/>
      <c r="U177" s="144"/>
      <c r="V177" s="144"/>
      <c r="W177" s="144"/>
      <c r="X177" s="144"/>
      <c r="Y177" s="144"/>
      <c r="Z177" s="144"/>
      <c r="AA177" s="146" t="s">
        <v>19</v>
      </c>
      <c r="AB177" s="144"/>
      <c r="AC177" s="144"/>
      <c r="AD177" s="144"/>
      <c r="AE177" s="144"/>
      <c r="AF177" s="146" t="s">
        <v>20</v>
      </c>
      <c r="AG177" s="144"/>
      <c r="AH177" s="144"/>
      <c r="AI177" s="94" t="s">
        <v>391</v>
      </c>
      <c r="AJ177" s="147" t="s">
        <v>237</v>
      </c>
      <c r="AK177" s="144"/>
      <c r="AL177" s="144"/>
      <c r="AM177" s="144"/>
      <c r="AN177" s="144"/>
      <c r="AO177" s="144"/>
      <c r="AP177" s="95" t="s">
        <v>310</v>
      </c>
      <c r="AQ177" s="95" t="s">
        <v>310</v>
      </c>
      <c r="AR177" s="95" t="s">
        <v>310</v>
      </c>
      <c r="AS177" s="148" t="s">
        <v>310</v>
      </c>
      <c r="AT177" s="144"/>
      <c r="AU177" s="148" t="s">
        <v>310</v>
      </c>
      <c r="AV177" s="144"/>
      <c r="AW177" s="95" t="s">
        <v>310</v>
      </c>
      <c r="AX177" s="95" t="s">
        <v>310</v>
      </c>
      <c r="AY177" s="95" t="s">
        <v>310</v>
      </c>
    </row>
    <row r="178" spans="1:51" x14ac:dyDescent="0.25">
      <c r="A178" s="146" t="s">
        <v>235</v>
      </c>
      <c r="B178" s="144"/>
      <c r="C178" s="146" t="s">
        <v>394</v>
      </c>
      <c r="D178" s="144"/>
      <c r="E178" s="146" t="s">
        <v>399</v>
      </c>
      <c r="F178" s="144"/>
      <c r="G178" s="146" t="s">
        <v>404</v>
      </c>
      <c r="H178" s="144"/>
      <c r="I178" s="146" t="s">
        <v>401</v>
      </c>
      <c r="J178" s="144"/>
      <c r="K178" s="144"/>
      <c r="L178" s="146" t="s">
        <v>411</v>
      </c>
      <c r="M178" s="144"/>
      <c r="N178" s="144"/>
      <c r="O178" s="146" t="s">
        <v>330</v>
      </c>
      <c r="P178" s="144"/>
      <c r="Q178" s="146"/>
      <c r="R178" s="144"/>
      <c r="S178" s="145" t="s">
        <v>262</v>
      </c>
      <c r="T178" s="144"/>
      <c r="U178" s="144"/>
      <c r="V178" s="144"/>
      <c r="W178" s="144"/>
      <c r="X178" s="144"/>
      <c r="Y178" s="144"/>
      <c r="Z178" s="144"/>
      <c r="AA178" s="146" t="s">
        <v>19</v>
      </c>
      <c r="AB178" s="144"/>
      <c r="AC178" s="144"/>
      <c r="AD178" s="144"/>
      <c r="AE178" s="144"/>
      <c r="AF178" s="146" t="s">
        <v>20</v>
      </c>
      <c r="AG178" s="144"/>
      <c r="AH178" s="144"/>
      <c r="AI178" s="94" t="s">
        <v>391</v>
      </c>
      <c r="AJ178" s="147" t="s">
        <v>237</v>
      </c>
      <c r="AK178" s="144"/>
      <c r="AL178" s="144"/>
      <c r="AM178" s="144"/>
      <c r="AN178" s="144"/>
      <c r="AO178" s="144"/>
      <c r="AP178" s="95" t="s">
        <v>310</v>
      </c>
      <c r="AQ178" s="95" t="s">
        <v>310</v>
      </c>
      <c r="AR178" s="95" t="s">
        <v>310</v>
      </c>
      <c r="AS178" s="148" t="s">
        <v>310</v>
      </c>
      <c r="AT178" s="144"/>
      <c r="AU178" s="148" t="s">
        <v>310</v>
      </c>
      <c r="AV178" s="144"/>
      <c r="AW178" s="95" t="s">
        <v>310</v>
      </c>
      <c r="AX178" s="95" t="s">
        <v>310</v>
      </c>
      <c r="AY178" s="95" t="s">
        <v>310</v>
      </c>
    </row>
    <row r="179" spans="1:51" x14ac:dyDescent="0.25">
      <c r="A179" s="146" t="s">
        <v>235</v>
      </c>
      <c r="B179" s="144"/>
      <c r="C179" s="146" t="s">
        <v>394</v>
      </c>
      <c r="D179" s="144"/>
      <c r="E179" s="146" t="s">
        <v>399</v>
      </c>
      <c r="F179" s="144"/>
      <c r="G179" s="146" t="s">
        <v>404</v>
      </c>
      <c r="H179" s="144"/>
      <c r="I179" s="146" t="s">
        <v>401</v>
      </c>
      <c r="J179" s="144"/>
      <c r="K179" s="144"/>
      <c r="L179" s="146" t="s">
        <v>412</v>
      </c>
      <c r="M179" s="144"/>
      <c r="N179" s="144"/>
      <c r="O179" s="146" t="s">
        <v>330</v>
      </c>
      <c r="P179" s="144"/>
      <c r="Q179" s="146"/>
      <c r="R179" s="144"/>
      <c r="S179" s="145" t="s">
        <v>263</v>
      </c>
      <c r="T179" s="144"/>
      <c r="U179" s="144"/>
      <c r="V179" s="144"/>
      <c r="W179" s="144"/>
      <c r="X179" s="144"/>
      <c r="Y179" s="144"/>
      <c r="Z179" s="144"/>
      <c r="AA179" s="146" t="s">
        <v>19</v>
      </c>
      <c r="AB179" s="144"/>
      <c r="AC179" s="144"/>
      <c r="AD179" s="144"/>
      <c r="AE179" s="144"/>
      <c r="AF179" s="146" t="s">
        <v>20</v>
      </c>
      <c r="AG179" s="144"/>
      <c r="AH179" s="144"/>
      <c r="AI179" s="94" t="s">
        <v>391</v>
      </c>
      <c r="AJ179" s="147" t="s">
        <v>237</v>
      </c>
      <c r="AK179" s="144"/>
      <c r="AL179" s="144"/>
      <c r="AM179" s="144"/>
      <c r="AN179" s="144"/>
      <c r="AO179" s="144"/>
      <c r="AP179" s="95" t="s">
        <v>310</v>
      </c>
      <c r="AQ179" s="95" t="s">
        <v>310</v>
      </c>
      <c r="AR179" s="95" t="s">
        <v>310</v>
      </c>
      <c r="AS179" s="148" t="s">
        <v>310</v>
      </c>
      <c r="AT179" s="144"/>
      <c r="AU179" s="148" t="s">
        <v>310</v>
      </c>
      <c r="AV179" s="144"/>
      <c r="AW179" s="95" t="s">
        <v>310</v>
      </c>
      <c r="AX179" s="95" t="s">
        <v>310</v>
      </c>
      <c r="AY179" s="95" t="s">
        <v>310</v>
      </c>
    </row>
    <row r="180" spans="1:51" x14ac:dyDescent="0.25">
      <c r="A180" s="146" t="s">
        <v>235</v>
      </c>
      <c r="B180" s="144"/>
      <c r="C180" s="146" t="s">
        <v>394</v>
      </c>
      <c r="D180" s="144"/>
      <c r="E180" s="146" t="s">
        <v>399</v>
      </c>
      <c r="F180" s="144"/>
      <c r="G180" s="146" t="s">
        <v>404</v>
      </c>
      <c r="H180" s="144"/>
      <c r="I180" s="146" t="s">
        <v>401</v>
      </c>
      <c r="J180" s="144"/>
      <c r="K180" s="144"/>
      <c r="L180" s="146" t="s">
        <v>413</v>
      </c>
      <c r="M180" s="144"/>
      <c r="N180" s="144"/>
      <c r="O180" s="146" t="s">
        <v>330</v>
      </c>
      <c r="P180" s="144"/>
      <c r="Q180" s="146"/>
      <c r="R180" s="144"/>
      <c r="S180" s="145" t="s">
        <v>264</v>
      </c>
      <c r="T180" s="144"/>
      <c r="U180" s="144"/>
      <c r="V180" s="144"/>
      <c r="W180" s="144"/>
      <c r="X180" s="144"/>
      <c r="Y180" s="144"/>
      <c r="Z180" s="144"/>
      <c r="AA180" s="146" t="s">
        <v>19</v>
      </c>
      <c r="AB180" s="144"/>
      <c r="AC180" s="144"/>
      <c r="AD180" s="144"/>
      <c r="AE180" s="144"/>
      <c r="AF180" s="146" t="s">
        <v>20</v>
      </c>
      <c r="AG180" s="144"/>
      <c r="AH180" s="144"/>
      <c r="AI180" s="94" t="s">
        <v>391</v>
      </c>
      <c r="AJ180" s="147" t="s">
        <v>237</v>
      </c>
      <c r="AK180" s="144"/>
      <c r="AL180" s="144"/>
      <c r="AM180" s="144"/>
      <c r="AN180" s="144"/>
      <c r="AO180" s="144"/>
      <c r="AP180" s="95" t="s">
        <v>310</v>
      </c>
      <c r="AQ180" s="95" t="s">
        <v>310</v>
      </c>
      <c r="AR180" s="95" t="s">
        <v>310</v>
      </c>
      <c r="AS180" s="148" t="s">
        <v>310</v>
      </c>
      <c r="AT180" s="144"/>
      <c r="AU180" s="148" t="s">
        <v>310</v>
      </c>
      <c r="AV180" s="144"/>
      <c r="AW180" s="95" t="s">
        <v>310</v>
      </c>
      <c r="AX180" s="95" t="s">
        <v>310</v>
      </c>
      <c r="AY180" s="95" t="s">
        <v>310</v>
      </c>
    </row>
    <row r="181" spans="1:51" x14ac:dyDescent="0.25">
      <c r="A181" s="146" t="s">
        <v>235</v>
      </c>
      <c r="B181" s="144"/>
      <c r="C181" s="146" t="s">
        <v>394</v>
      </c>
      <c r="D181" s="144"/>
      <c r="E181" s="146" t="s">
        <v>399</v>
      </c>
      <c r="F181" s="144"/>
      <c r="G181" s="146" t="s">
        <v>404</v>
      </c>
      <c r="H181" s="144"/>
      <c r="I181" s="146" t="s">
        <v>401</v>
      </c>
      <c r="J181" s="144"/>
      <c r="K181" s="144"/>
      <c r="L181" s="146" t="s">
        <v>405</v>
      </c>
      <c r="M181" s="144"/>
      <c r="N181" s="144"/>
      <c r="O181" s="146" t="s">
        <v>330</v>
      </c>
      <c r="P181" s="144"/>
      <c r="Q181" s="146"/>
      <c r="R181" s="144"/>
      <c r="S181" s="145" t="s">
        <v>257</v>
      </c>
      <c r="T181" s="144"/>
      <c r="U181" s="144"/>
      <c r="V181" s="144"/>
      <c r="W181" s="144"/>
      <c r="X181" s="144"/>
      <c r="Y181" s="144"/>
      <c r="Z181" s="144"/>
      <c r="AA181" s="146" t="s">
        <v>19</v>
      </c>
      <c r="AB181" s="144"/>
      <c r="AC181" s="144"/>
      <c r="AD181" s="144"/>
      <c r="AE181" s="144"/>
      <c r="AF181" s="146" t="s">
        <v>20</v>
      </c>
      <c r="AG181" s="144"/>
      <c r="AH181" s="144"/>
      <c r="AI181" s="94" t="s">
        <v>391</v>
      </c>
      <c r="AJ181" s="147" t="s">
        <v>237</v>
      </c>
      <c r="AK181" s="144"/>
      <c r="AL181" s="144"/>
      <c r="AM181" s="144"/>
      <c r="AN181" s="144"/>
      <c r="AO181" s="144"/>
      <c r="AP181" s="95" t="s">
        <v>310</v>
      </c>
      <c r="AQ181" s="95" t="s">
        <v>310</v>
      </c>
      <c r="AR181" s="95" t="s">
        <v>310</v>
      </c>
      <c r="AS181" s="148" t="s">
        <v>310</v>
      </c>
      <c r="AT181" s="144"/>
      <c r="AU181" s="148" t="s">
        <v>310</v>
      </c>
      <c r="AV181" s="144"/>
      <c r="AW181" s="95" t="s">
        <v>310</v>
      </c>
      <c r="AX181" s="95" t="s">
        <v>310</v>
      </c>
      <c r="AY181" s="95" t="s">
        <v>310</v>
      </c>
    </row>
    <row r="182" spans="1:51" x14ac:dyDescent="0.25">
      <c r="A182" s="146" t="s">
        <v>235</v>
      </c>
      <c r="B182" s="144"/>
      <c r="C182" s="146" t="s">
        <v>394</v>
      </c>
      <c r="D182" s="144"/>
      <c r="E182" s="146" t="s">
        <v>399</v>
      </c>
      <c r="F182" s="144"/>
      <c r="G182" s="146" t="s">
        <v>404</v>
      </c>
      <c r="H182" s="144"/>
      <c r="I182" s="146" t="s">
        <v>401</v>
      </c>
      <c r="J182" s="144"/>
      <c r="K182" s="144"/>
      <c r="L182" s="146" t="s">
        <v>415</v>
      </c>
      <c r="M182" s="144"/>
      <c r="N182" s="144"/>
      <c r="O182" s="146" t="s">
        <v>330</v>
      </c>
      <c r="P182" s="144"/>
      <c r="Q182" s="146"/>
      <c r="R182" s="144"/>
      <c r="S182" s="145" t="s">
        <v>258</v>
      </c>
      <c r="T182" s="144"/>
      <c r="U182" s="144"/>
      <c r="V182" s="144"/>
      <c r="W182" s="144"/>
      <c r="X182" s="144"/>
      <c r="Y182" s="144"/>
      <c r="Z182" s="144"/>
      <c r="AA182" s="146" t="s">
        <v>19</v>
      </c>
      <c r="AB182" s="144"/>
      <c r="AC182" s="144"/>
      <c r="AD182" s="144"/>
      <c r="AE182" s="144"/>
      <c r="AF182" s="146" t="s">
        <v>20</v>
      </c>
      <c r="AG182" s="144"/>
      <c r="AH182" s="144"/>
      <c r="AI182" s="94" t="s">
        <v>391</v>
      </c>
      <c r="AJ182" s="147" t="s">
        <v>237</v>
      </c>
      <c r="AK182" s="144"/>
      <c r="AL182" s="144"/>
      <c r="AM182" s="144"/>
      <c r="AN182" s="144"/>
      <c r="AO182" s="144"/>
      <c r="AP182" s="95" t="s">
        <v>467</v>
      </c>
      <c r="AQ182" s="95" t="s">
        <v>310</v>
      </c>
      <c r="AR182" s="95" t="s">
        <v>467</v>
      </c>
      <c r="AS182" s="148" t="s">
        <v>310</v>
      </c>
      <c r="AT182" s="144"/>
      <c r="AU182" s="148" t="s">
        <v>310</v>
      </c>
      <c r="AV182" s="144"/>
      <c r="AW182" s="95" t="s">
        <v>310</v>
      </c>
      <c r="AX182" s="95" t="s">
        <v>310</v>
      </c>
      <c r="AY182" s="95" t="s">
        <v>310</v>
      </c>
    </row>
    <row r="183" spans="1:51" x14ac:dyDescent="0.25">
      <c r="A183" s="146" t="s">
        <v>235</v>
      </c>
      <c r="B183" s="144"/>
      <c r="C183" s="146" t="s">
        <v>394</v>
      </c>
      <c r="D183" s="144"/>
      <c r="E183" s="146" t="s">
        <v>399</v>
      </c>
      <c r="F183" s="144"/>
      <c r="G183" s="146" t="s">
        <v>404</v>
      </c>
      <c r="H183" s="144"/>
      <c r="I183" s="146" t="s">
        <v>401</v>
      </c>
      <c r="J183" s="144"/>
      <c r="K183" s="144"/>
      <c r="L183" s="146" t="s">
        <v>416</v>
      </c>
      <c r="M183" s="144"/>
      <c r="N183" s="144"/>
      <c r="O183" s="146" t="s">
        <v>330</v>
      </c>
      <c r="P183" s="144"/>
      <c r="Q183" s="146"/>
      <c r="R183" s="144"/>
      <c r="S183" s="145" t="s">
        <v>259</v>
      </c>
      <c r="T183" s="144"/>
      <c r="U183" s="144"/>
      <c r="V183" s="144"/>
      <c r="W183" s="144"/>
      <c r="X183" s="144"/>
      <c r="Y183" s="144"/>
      <c r="Z183" s="144"/>
      <c r="AA183" s="146" t="s">
        <v>19</v>
      </c>
      <c r="AB183" s="144"/>
      <c r="AC183" s="144"/>
      <c r="AD183" s="144"/>
      <c r="AE183" s="144"/>
      <c r="AF183" s="146" t="s">
        <v>20</v>
      </c>
      <c r="AG183" s="144"/>
      <c r="AH183" s="144"/>
      <c r="AI183" s="94" t="s">
        <v>391</v>
      </c>
      <c r="AJ183" s="147" t="s">
        <v>237</v>
      </c>
      <c r="AK183" s="144"/>
      <c r="AL183" s="144"/>
      <c r="AM183" s="144"/>
      <c r="AN183" s="144"/>
      <c r="AO183" s="144"/>
      <c r="AP183" s="95" t="s">
        <v>310</v>
      </c>
      <c r="AQ183" s="95" t="s">
        <v>310</v>
      </c>
      <c r="AR183" s="95" t="s">
        <v>310</v>
      </c>
      <c r="AS183" s="148" t="s">
        <v>310</v>
      </c>
      <c r="AT183" s="144"/>
      <c r="AU183" s="148" t="s">
        <v>310</v>
      </c>
      <c r="AV183" s="144"/>
      <c r="AW183" s="95" t="s">
        <v>310</v>
      </c>
      <c r="AX183" s="95" t="s">
        <v>310</v>
      </c>
      <c r="AY183" s="95" t="s">
        <v>310</v>
      </c>
    </row>
    <row r="184" spans="1:51" x14ac:dyDescent="0.25">
      <c r="A184" s="146" t="s">
        <v>235</v>
      </c>
      <c r="B184" s="144"/>
      <c r="C184" s="146" t="s">
        <v>394</v>
      </c>
      <c r="D184" s="144"/>
      <c r="E184" s="146" t="s">
        <v>399</v>
      </c>
      <c r="F184" s="144"/>
      <c r="G184" s="146" t="s">
        <v>418</v>
      </c>
      <c r="H184" s="144"/>
      <c r="I184" s="146"/>
      <c r="J184" s="144"/>
      <c r="K184" s="144"/>
      <c r="L184" s="146"/>
      <c r="M184" s="144"/>
      <c r="N184" s="144"/>
      <c r="O184" s="146"/>
      <c r="P184" s="144"/>
      <c r="Q184" s="146"/>
      <c r="R184" s="144"/>
      <c r="S184" s="145" t="s">
        <v>419</v>
      </c>
      <c r="T184" s="144"/>
      <c r="U184" s="144"/>
      <c r="V184" s="144"/>
      <c r="W184" s="144"/>
      <c r="X184" s="144"/>
      <c r="Y184" s="144"/>
      <c r="Z184" s="144"/>
      <c r="AA184" s="146" t="s">
        <v>19</v>
      </c>
      <c r="AB184" s="144"/>
      <c r="AC184" s="144"/>
      <c r="AD184" s="144"/>
      <c r="AE184" s="144"/>
      <c r="AF184" s="146" t="s">
        <v>20</v>
      </c>
      <c r="AG184" s="144"/>
      <c r="AH184" s="144"/>
      <c r="AI184" s="94" t="s">
        <v>307</v>
      </c>
      <c r="AJ184" s="147" t="s">
        <v>21</v>
      </c>
      <c r="AK184" s="144"/>
      <c r="AL184" s="144"/>
      <c r="AM184" s="144"/>
      <c r="AN184" s="144"/>
      <c r="AO184" s="144"/>
      <c r="AP184" s="95" t="s">
        <v>310</v>
      </c>
      <c r="AQ184" s="95" t="s">
        <v>310</v>
      </c>
      <c r="AR184" s="95" t="s">
        <v>310</v>
      </c>
      <c r="AS184" s="148" t="s">
        <v>310</v>
      </c>
      <c r="AT184" s="144"/>
      <c r="AU184" s="148" t="s">
        <v>310</v>
      </c>
      <c r="AV184" s="144"/>
      <c r="AW184" s="95" t="s">
        <v>310</v>
      </c>
      <c r="AX184" s="95" t="s">
        <v>310</v>
      </c>
      <c r="AY184" s="95" t="s">
        <v>310</v>
      </c>
    </row>
    <row r="185" spans="1:51" x14ac:dyDescent="0.25">
      <c r="A185" s="150" t="s">
        <v>235</v>
      </c>
      <c r="B185" s="144"/>
      <c r="C185" s="150" t="s">
        <v>394</v>
      </c>
      <c r="D185" s="144"/>
      <c r="E185" s="150" t="s">
        <v>399</v>
      </c>
      <c r="F185" s="144"/>
      <c r="G185" s="150" t="s">
        <v>418</v>
      </c>
      <c r="H185" s="144"/>
      <c r="I185" s="150" t="s">
        <v>401</v>
      </c>
      <c r="J185" s="144"/>
      <c r="K185" s="144"/>
      <c r="L185" s="150" t="s">
        <v>420</v>
      </c>
      <c r="M185" s="144"/>
      <c r="N185" s="144"/>
      <c r="O185" s="150" t="s">
        <v>283</v>
      </c>
      <c r="P185" s="144"/>
      <c r="Q185" s="150" t="s">
        <v>283</v>
      </c>
      <c r="R185" s="144"/>
      <c r="S185" s="151" t="s">
        <v>265</v>
      </c>
      <c r="T185" s="144"/>
      <c r="U185" s="144"/>
      <c r="V185" s="144"/>
      <c r="W185" s="144"/>
      <c r="X185" s="144"/>
      <c r="Y185" s="144"/>
      <c r="Z185" s="144"/>
      <c r="AA185" s="150" t="s">
        <v>19</v>
      </c>
      <c r="AB185" s="144"/>
      <c r="AC185" s="144"/>
      <c r="AD185" s="144"/>
      <c r="AE185" s="144"/>
      <c r="AF185" s="150" t="s">
        <v>20</v>
      </c>
      <c r="AG185" s="144"/>
      <c r="AH185" s="144"/>
      <c r="AI185" s="92" t="s">
        <v>307</v>
      </c>
      <c r="AJ185" s="152" t="s">
        <v>21</v>
      </c>
      <c r="AK185" s="144"/>
      <c r="AL185" s="144"/>
      <c r="AM185" s="144"/>
      <c r="AN185" s="144"/>
      <c r="AO185" s="144"/>
      <c r="AP185" s="93" t="s">
        <v>310</v>
      </c>
      <c r="AQ185" s="93" t="s">
        <v>310</v>
      </c>
      <c r="AR185" s="93" t="s">
        <v>310</v>
      </c>
      <c r="AS185" s="149" t="s">
        <v>310</v>
      </c>
      <c r="AT185" s="144"/>
      <c r="AU185" s="149" t="s">
        <v>310</v>
      </c>
      <c r="AV185" s="144"/>
      <c r="AW185" s="93" t="s">
        <v>310</v>
      </c>
      <c r="AX185" s="93" t="s">
        <v>310</v>
      </c>
      <c r="AY185" s="93" t="s">
        <v>310</v>
      </c>
    </row>
    <row r="186" spans="1:51" x14ac:dyDescent="0.25">
      <c r="A186" s="146" t="s">
        <v>235</v>
      </c>
      <c r="B186" s="144"/>
      <c r="C186" s="146" t="s">
        <v>394</v>
      </c>
      <c r="D186" s="144"/>
      <c r="E186" s="146" t="s">
        <v>399</v>
      </c>
      <c r="F186" s="144"/>
      <c r="G186" s="146" t="s">
        <v>418</v>
      </c>
      <c r="H186" s="144"/>
      <c r="I186" s="146" t="s">
        <v>401</v>
      </c>
      <c r="J186" s="144"/>
      <c r="K186" s="144"/>
      <c r="L186" s="146" t="s">
        <v>420</v>
      </c>
      <c r="M186" s="144"/>
      <c r="N186" s="144"/>
      <c r="O186" s="146" t="s">
        <v>330</v>
      </c>
      <c r="P186" s="144"/>
      <c r="Q186" s="146" t="s">
        <v>283</v>
      </c>
      <c r="R186" s="144"/>
      <c r="S186" s="145" t="s">
        <v>421</v>
      </c>
      <c r="T186" s="144"/>
      <c r="U186" s="144"/>
      <c r="V186" s="144"/>
      <c r="W186" s="144"/>
      <c r="X186" s="144"/>
      <c r="Y186" s="144"/>
      <c r="Z186" s="144"/>
      <c r="AA186" s="146" t="s">
        <v>19</v>
      </c>
      <c r="AB186" s="144"/>
      <c r="AC186" s="144"/>
      <c r="AD186" s="144"/>
      <c r="AE186" s="144"/>
      <c r="AF186" s="146" t="s">
        <v>20</v>
      </c>
      <c r="AG186" s="144"/>
      <c r="AH186" s="144"/>
      <c r="AI186" s="94" t="s">
        <v>307</v>
      </c>
      <c r="AJ186" s="147" t="s">
        <v>21</v>
      </c>
      <c r="AK186" s="144"/>
      <c r="AL186" s="144"/>
      <c r="AM186" s="144"/>
      <c r="AN186" s="144"/>
      <c r="AO186" s="144"/>
      <c r="AP186" s="95" t="s">
        <v>310</v>
      </c>
      <c r="AQ186" s="95" t="s">
        <v>310</v>
      </c>
      <c r="AR186" s="95" t="s">
        <v>310</v>
      </c>
      <c r="AS186" s="148" t="s">
        <v>310</v>
      </c>
      <c r="AT186" s="144"/>
      <c r="AU186" s="148" t="s">
        <v>310</v>
      </c>
      <c r="AV186" s="144"/>
      <c r="AW186" s="95" t="s">
        <v>310</v>
      </c>
      <c r="AX186" s="95" t="s">
        <v>310</v>
      </c>
      <c r="AY186" s="95" t="s">
        <v>310</v>
      </c>
    </row>
    <row r="187" spans="1:51" x14ac:dyDescent="0.25">
      <c r="A187" s="150" t="s">
        <v>235</v>
      </c>
      <c r="B187" s="144"/>
      <c r="C187" s="150" t="s">
        <v>394</v>
      </c>
      <c r="D187" s="144"/>
      <c r="E187" s="150" t="s">
        <v>399</v>
      </c>
      <c r="F187" s="144"/>
      <c r="G187" s="150" t="s">
        <v>418</v>
      </c>
      <c r="H187" s="144"/>
      <c r="I187" s="150" t="s">
        <v>401</v>
      </c>
      <c r="J187" s="144"/>
      <c r="K187" s="144"/>
      <c r="L187" s="150" t="s">
        <v>283</v>
      </c>
      <c r="M187" s="144"/>
      <c r="N187" s="144"/>
      <c r="O187" s="150" t="s">
        <v>283</v>
      </c>
      <c r="P187" s="144"/>
      <c r="Q187" s="150" t="s">
        <v>283</v>
      </c>
      <c r="R187" s="144"/>
      <c r="S187" s="151" t="s">
        <v>419</v>
      </c>
      <c r="T187" s="144"/>
      <c r="U187" s="144"/>
      <c r="V187" s="144"/>
      <c r="W187" s="144"/>
      <c r="X187" s="144"/>
      <c r="Y187" s="144"/>
      <c r="Z187" s="144"/>
      <c r="AA187" s="150" t="s">
        <v>19</v>
      </c>
      <c r="AB187" s="144"/>
      <c r="AC187" s="144"/>
      <c r="AD187" s="144"/>
      <c r="AE187" s="144"/>
      <c r="AF187" s="150" t="s">
        <v>20</v>
      </c>
      <c r="AG187" s="144"/>
      <c r="AH187" s="144"/>
      <c r="AI187" s="92" t="s">
        <v>307</v>
      </c>
      <c r="AJ187" s="152" t="s">
        <v>21</v>
      </c>
      <c r="AK187" s="144"/>
      <c r="AL187" s="144"/>
      <c r="AM187" s="144"/>
      <c r="AN187" s="144"/>
      <c r="AO187" s="144"/>
      <c r="AP187" s="93" t="s">
        <v>310</v>
      </c>
      <c r="AQ187" s="93" t="s">
        <v>310</v>
      </c>
      <c r="AR187" s="93" t="s">
        <v>310</v>
      </c>
      <c r="AS187" s="149" t="s">
        <v>310</v>
      </c>
      <c r="AT187" s="144"/>
      <c r="AU187" s="149" t="s">
        <v>310</v>
      </c>
      <c r="AV187" s="144"/>
      <c r="AW187" s="93" t="s">
        <v>310</v>
      </c>
      <c r="AX187" s="93" t="s">
        <v>310</v>
      </c>
      <c r="AY187" s="93" t="s">
        <v>310</v>
      </c>
    </row>
    <row r="188" spans="1:51" x14ac:dyDescent="0.25">
      <c r="A188" s="150" t="s">
        <v>235</v>
      </c>
      <c r="B188" s="144"/>
      <c r="C188" s="150" t="s">
        <v>394</v>
      </c>
      <c r="D188" s="144"/>
      <c r="E188" s="150" t="s">
        <v>399</v>
      </c>
      <c r="F188" s="144"/>
      <c r="G188" s="150" t="s">
        <v>422</v>
      </c>
      <c r="H188" s="144"/>
      <c r="I188" s="150" t="s">
        <v>401</v>
      </c>
      <c r="J188" s="144"/>
      <c r="K188" s="144"/>
      <c r="L188" s="150" t="s">
        <v>420</v>
      </c>
      <c r="M188" s="144"/>
      <c r="N188" s="144"/>
      <c r="O188" s="150" t="s">
        <v>283</v>
      </c>
      <c r="P188" s="144"/>
      <c r="Q188" s="150" t="s">
        <v>283</v>
      </c>
      <c r="R188" s="144"/>
      <c r="S188" s="151" t="s">
        <v>265</v>
      </c>
      <c r="T188" s="144"/>
      <c r="U188" s="144"/>
      <c r="V188" s="144"/>
      <c r="W188" s="144"/>
      <c r="X188" s="144"/>
      <c r="Y188" s="144"/>
      <c r="Z188" s="144"/>
      <c r="AA188" s="150" t="s">
        <v>19</v>
      </c>
      <c r="AB188" s="144"/>
      <c r="AC188" s="144"/>
      <c r="AD188" s="144"/>
      <c r="AE188" s="144"/>
      <c r="AF188" s="150" t="s">
        <v>20</v>
      </c>
      <c r="AG188" s="144"/>
      <c r="AH188" s="144"/>
      <c r="AI188" s="92" t="s">
        <v>307</v>
      </c>
      <c r="AJ188" s="152" t="s">
        <v>21</v>
      </c>
      <c r="AK188" s="144"/>
      <c r="AL188" s="144"/>
      <c r="AM188" s="144"/>
      <c r="AN188" s="144"/>
      <c r="AO188" s="144"/>
      <c r="AP188" s="93" t="s">
        <v>310</v>
      </c>
      <c r="AQ188" s="93" t="s">
        <v>310</v>
      </c>
      <c r="AR188" s="93" t="s">
        <v>310</v>
      </c>
      <c r="AS188" s="149" t="s">
        <v>310</v>
      </c>
      <c r="AT188" s="144"/>
      <c r="AU188" s="149" t="s">
        <v>310</v>
      </c>
      <c r="AV188" s="144"/>
      <c r="AW188" s="93" t="s">
        <v>310</v>
      </c>
      <c r="AX188" s="93" t="s">
        <v>310</v>
      </c>
      <c r="AY188" s="93" t="s">
        <v>310</v>
      </c>
    </row>
    <row r="189" spans="1:51" x14ac:dyDescent="0.25">
      <c r="A189" s="146" t="s">
        <v>235</v>
      </c>
      <c r="B189" s="144"/>
      <c r="C189" s="146" t="s">
        <v>394</v>
      </c>
      <c r="D189" s="144"/>
      <c r="E189" s="146" t="s">
        <v>399</v>
      </c>
      <c r="F189" s="144"/>
      <c r="G189" s="146" t="s">
        <v>422</v>
      </c>
      <c r="H189" s="144"/>
      <c r="I189" s="146" t="s">
        <v>401</v>
      </c>
      <c r="J189" s="144"/>
      <c r="K189" s="144"/>
      <c r="L189" s="146" t="s">
        <v>420</v>
      </c>
      <c r="M189" s="144"/>
      <c r="N189" s="144"/>
      <c r="O189" s="146" t="s">
        <v>330</v>
      </c>
      <c r="P189" s="144"/>
      <c r="Q189" s="146" t="s">
        <v>283</v>
      </c>
      <c r="R189" s="144"/>
      <c r="S189" s="145" t="s">
        <v>266</v>
      </c>
      <c r="T189" s="144"/>
      <c r="U189" s="144"/>
      <c r="V189" s="144"/>
      <c r="W189" s="144"/>
      <c r="X189" s="144"/>
      <c r="Y189" s="144"/>
      <c r="Z189" s="144"/>
      <c r="AA189" s="146" t="s">
        <v>19</v>
      </c>
      <c r="AB189" s="144"/>
      <c r="AC189" s="144"/>
      <c r="AD189" s="144"/>
      <c r="AE189" s="144"/>
      <c r="AF189" s="146" t="s">
        <v>20</v>
      </c>
      <c r="AG189" s="144"/>
      <c r="AH189" s="144"/>
      <c r="AI189" s="94" t="s">
        <v>307</v>
      </c>
      <c r="AJ189" s="147" t="s">
        <v>21</v>
      </c>
      <c r="AK189" s="144"/>
      <c r="AL189" s="144"/>
      <c r="AM189" s="144"/>
      <c r="AN189" s="144"/>
      <c r="AO189" s="144"/>
      <c r="AP189" s="95" t="s">
        <v>310</v>
      </c>
      <c r="AQ189" s="95" t="s">
        <v>310</v>
      </c>
      <c r="AR189" s="95" t="s">
        <v>310</v>
      </c>
      <c r="AS189" s="148" t="s">
        <v>310</v>
      </c>
      <c r="AT189" s="144"/>
      <c r="AU189" s="148" t="s">
        <v>310</v>
      </c>
      <c r="AV189" s="144"/>
      <c r="AW189" s="95" t="s">
        <v>310</v>
      </c>
      <c r="AX189" s="95" t="s">
        <v>310</v>
      </c>
      <c r="AY189" s="95" t="s">
        <v>310</v>
      </c>
    </row>
    <row r="190" spans="1:51" x14ac:dyDescent="0.25">
      <c r="A190" s="146" t="s">
        <v>235</v>
      </c>
      <c r="B190" s="144"/>
      <c r="C190" s="146" t="s">
        <v>394</v>
      </c>
      <c r="D190" s="144"/>
      <c r="E190" s="146" t="s">
        <v>399</v>
      </c>
      <c r="F190" s="144"/>
      <c r="G190" s="146" t="s">
        <v>422</v>
      </c>
      <c r="H190" s="144"/>
      <c r="I190" s="146" t="s">
        <v>283</v>
      </c>
      <c r="J190" s="144"/>
      <c r="K190" s="144"/>
      <c r="L190" s="146" t="s">
        <v>283</v>
      </c>
      <c r="M190" s="144"/>
      <c r="N190" s="144"/>
      <c r="O190" s="146" t="s">
        <v>283</v>
      </c>
      <c r="P190" s="144"/>
      <c r="Q190" s="146" t="s">
        <v>283</v>
      </c>
      <c r="R190" s="144"/>
      <c r="S190" s="145" t="s">
        <v>267</v>
      </c>
      <c r="T190" s="144"/>
      <c r="U190" s="144"/>
      <c r="V190" s="144"/>
      <c r="W190" s="144"/>
      <c r="X190" s="144"/>
      <c r="Y190" s="144"/>
      <c r="Z190" s="144"/>
      <c r="AA190" s="146" t="s">
        <v>19</v>
      </c>
      <c r="AB190" s="144"/>
      <c r="AC190" s="144"/>
      <c r="AD190" s="144"/>
      <c r="AE190" s="144"/>
      <c r="AF190" s="146" t="s">
        <v>20</v>
      </c>
      <c r="AG190" s="144"/>
      <c r="AH190" s="144"/>
      <c r="AI190" s="94" t="s">
        <v>307</v>
      </c>
      <c r="AJ190" s="147" t="s">
        <v>21</v>
      </c>
      <c r="AK190" s="144"/>
      <c r="AL190" s="144"/>
      <c r="AM190" s="144"/>
      <c r="AN190" s="144"/>
      <c r="AO190" s="144"/>
      <c r="AP190" s="95" t="s">
        <v>310</v>
      </c>
      <c r="AQ190" s="95" t="s">
        <v>310</v>
      </c>
      <c r="AR190" s="95" t="s">
        <v>310</v>
      </c>
      <c r="AS190" s="148" t="s">
        <v>310</v>
      </c>
      <c r="AT190" s="144"/>
      <c r="AU190" s="148" t="s">
        <v>310</v>
      </c>
      <c r="AV190" s="144"/>
      <c r="AW190" s="95" t="s">
        <v>310</v>
      </c>
      <c r="AX190" s="95" t="s">
        <v>310</v>
      </c>
      <c r="AY190" s="95" t="s">
        <v>310</v>
      </c>
    </row>
    <row r="191" spans="1:51" x14ac:dyDescent="0.25">
      <c r="A191" s="150" t="s">
        <v>235</v>
      </c>
      <c r="B191" s="144"/>
      <c r="C191" s="150" t="s">
        <v>394</v>
      </c>
      <c r="D191" s="144"/>
      <c r="E191" s="150" t="s">
        <v>399</v>
      </c>
      <c r="F191" s="144"/>
      <c r="G191" s="150" t="s">
        <v>422</v>
      </c>
      <c r="H191" s="144"/>
      <c r="I191" s="150" t="s">
        <v>401</v>
      </c>
      <c r="J191" s="144"/>
      <c r="K191" s="144"/>
      <c r="L191" s="150" t="s">
        <v>283</v>
      </c>
      <c r="M191" s="144"/>
      <c r="N191" s="144"/>
      <c r="O191" s="150" t="s">
        <v>283</v>
      </c>
      <c r="P191" s="144"/>
      <c r="Q191" s="150" t="s">
        <v>283</v>
      </c>
      <c r="R191" s="144"/>
      <c r="S191" s="151" t="s">
        <v>267</v>
      </c>
      <c r="T191" s="144"/>
      <c r="U191" s="144"/>
      <c r="V191" s="144"/>
      <c r="W191" s="144"/>
      <c r="X191" s="144"/>
      <c r="Y191" s="144"/>
      <c r="Z191" s="144"/>
      <c r="AA191" s="150" t="s">
        <v>19</v>
      </c>
      <c r="AB191" s="144"/>
      <c r="AC191" s="144"/>
      <c r="AD191" s="144"/>
      <c r="AE191" s="144"/>
      <c r="AF191" s="150" t="s">
        <v>20</v>
      </c>
      <c r="AG191" s="144"/>
      <c r="AH191" s="144"/>
      <c r="AI191" s="92" t="s">
        <v>307</v>
      </c>
      <c r="AJ191" s="152" t="s">
        <v>21</v>
      </c>
      <c r="AK191" s="144"/>
      <c r="AL191" s="144"/>
      <c r="AM191" s="144"/>
      <c r="AN191" s="144"/>
      <c r="AO191" s="144"/>
      <c r="AP191" s="93" t="s">
        <v>310</v>
      </c>
      <c r="AQ191" s="93" t="s">
        <v>310</v>
      </c>
      <c r="AR191" s="93" t="s">
        <v>310</v>
      </c>
      <c r="AS191" s="149" t="s">
        <v>310</v>
      </c>
      <c r="AT191" s="144"/>
      <c r="AU191" s="149" t="s">
        <v>310</v>
      </c>
      <c r="AV191" s="144"/>
      <c r="AW191" s="93" t="s">
        <v>310</v>
      </c>
      <c r="AX191" s="93" t="s">
        <v>310</v>
      </c>
      <c r="AY191" s="93" t="s">
        <v>310</v>
      </c>
    </row>
    <row r="192" spans="1:51" x14ac:dyDescent="0.25">
      <c r="A192" s="150" t="s">
        <v>235</v>
      </c>
      <c r="B192" s="144"/>
      <c r="C192" s="150" t="s">
        <v>423</v>
      </c>
      <c r="D192" s="144"/>
      <c r="E192" s="150"/>
      <c r="F192" s="144"/>
      <c r="G192" s="150"/>
      <c r="H192" s="144"/>
      <c r="I192" s="150"/>
      <c r="J192" s="144"/>
      <c r="K192" s="144"/>
      <c r="L192" s="150"/>
      <c r="M192" s="144"/>
      <c r="N192" s="144"/>
      <c r="O192" s="150"/>
      <c r="P192" s="144"/>
      <c r="Q192" s="150"/>
      <c r="R192" s="144"/>
      <c r="S192" s="151" t="s">
        <v>269</v>
      </c>
      <c r="T192" s="144"/>
      <c r="U192" s="144"/>
      <c r="V192" s="144"/>
      <c r="W192" s="144"/>
      <c r="X192" s="144"/>
      <c r="Y192" s="144"/>
      <c r="Z192" s="144"/>
      <c r="AA192" s="150" t="s">
        <v>19</v>
      </c>
      <c r="AB192" s="144"/>
      <c r="AC192" s="144"/>
      <c r="AD192" s="144"/>
      <c r="AE192" s="144"/>
      <c r="AF192" s="150" t="s">
        <v>20</v>
      </c>
      <c r="AG192" s="144"/>
      <c r="AH192" s="144"/>
      <c r="AI192" s="92" t="s">
        <v>307</v>
      </c>
      <c r="AJ192" s="152" t="s">
        <v>21</v>
      </c>
      <c r="AK192" s="144"/>
      <c r="AL192" s="144"/>
      <c r="AM192" s="144"/>
      <c r="AN192" s="144"/>
      <c r="AO192" s="144"/>
      <c r="AP192" s="93" t="s">
        <v>469</v>
      </c>
      <c r="AQ192" s="93" t="s">
        <v>310</v>
      </c>
      <c r="AR192" s="93" t="s">
        <v>469</v>
      </c>
      <c r="AS192" s="149" t="s">
        <v>310</v>
      </c>
      <c r="AT192" s="144"/>
      <c r="AU192" s="149" t="s">
        <v>310</v>
      </c>
      <c r="AV192" s="144"/>
      <c r="AW192" s="93" t="s">
        <v>310</v>
      </c>
      <c r="AX192" s="93" t="s">
        <v>310</v>
      </c>
      <c r="AY192" s="93" t="s">
        <v>310</v>
      </c>
    </row>
    <row r="193" spans="1:51" x14ac:dyDescent="0.25">
      <c r="A193" s="150" t="s">
        <v>235</v>
      </c>
      <c r="B193" s="144"/>
      <c r="C193" s="150" t="s">
        <v>423</v>
      </c>
      <c r="D193" s="144"/>
      <c r="E193" s="150" t="s">
        <v>399</v>
      </c>
      <c r="F193" s="144"/>
      <c r="G193" s="150"/>
      <c r="H193" s="144"/>
      <c r="I193" s="150"/>
      <c r="J193" s="144"/>
      <c r="K193" s="144"/>
      <c r="L193" s="150"/>
      <c r="M193" s="144"/>
      <c r="N193" s="144"/>
      <c r="O193" s="150"/>
      <c r="P193" s="144"/>
      <c r="Q193" s="150"/>
      <c r="R193" s="144"/>
      <c r="S193" s="151" t="s">
        <v>241</v>
      </c>
      <c r="T193" s="144"/>
      <c r="U193" s="144"/>
      <c r="V193" s="144"/>
      <c r="W193" s="144"/>
      <c r="X193" s="144"/>
      <c r="Y193" s="144"/>
      <c r="Z193" s="144"/>
      <c r="AA193" s="150" t="s">
        <v>19</v>
      </c>
      <c r="AB193" s="144"/>
      <c r="AC193" s="144"/>
      <c r="AD193" s="144"/>
      <c r="AE193" s="144"/>
      <c r="AF193" s="150" t="s">
        <v>20</v>
      </c>
      <c r="AG193" s="144"/>
      <c r="AH193" s="144"/>
      <c r="AI193" s="92" t="s">
        <v>307</v>
      </c>
      <c r="AJ193" s="152" t="s">
        <v>21</v>
      </c>
      <c r="AK193" s="144"/>
      <c r="AL193" s="144"/>
      <c r="AM193" s="144"/>
      <c r="AN193" s="144"/>
      <c r="AO193" s="144"/>
      <c r="AP193" s="93" t="s">
        <v>469</v>
      </c>
      <c r="AQ193" s="93" t="s">
        <v>310</v>
      </c>
      <c r="AR193" s="93" t="s">
        <v>469</v>
      </c>
      <c r="AS193" s="149" t="s">
        <v>310</v>
      </c>
      <c r="AT193" s="144"/>
      <c r="AU193" s="149" t="s">
        <v>310</v>
      </c>
      <c r="AV193" s="144"/>
      <c r="AW193" s="93" t="s">
        <v>310</v>
      </c>
      <c r="AX193" s="93" t="s">
        <v>310</v>
      </c>
      <c r="AY193" s="93" t="s">
        <v>310</v>
      </c>
    </row>
    <row r="194" spans="1:51" x14ac:dyDescent="0.25">
      <c r="A194" s="150" t="s">
        <v>235</v>
      </c>
      <c r="B194" s="144"/>
      <c r="C194" s="150" t="s">
        <v>423</v>
      </c>
      <c r="D194" s="144"/>
      <c r="E194" s="150" t="s">
        <v>399</v>
      </c>
      <c r="F194" s="144"/>
      <c r="G194" s="150" t="s">
        <v>427</v>
      </c>
      <c r="H194" s="144"/>
      <c r="I194" s="150"/>
      <c r="J194" s="144"/>
      <c r="K194" s="144"/>
      <c r="L194" s="150"/>
      <c r="M194" s="144"/>
      <c r="N194" s="144"/>
      <c r="O194" s="150"/>
      <c r="P194" s="144"/>
      <c r="Q194" s="150"/>
      <c r="R194" s="144"/>
      <c r="S194" s="151" t="s">
        <v>272</v>
      </c>
      <c r="T194" s="144"/>
      <c r="U194" s="144"/>
      <c r="V194" s="144"/>
      <c r="W194" s="144"/>
      <c r="X194" s="144"/>
      <c r="Y194" s="144"/>
      <c r="Z194" s="144"/>
      <c r="AA194" s="150" t="s">
        <v>19</v>
      </c>
      <c r="AB194" s="144"/>
      <c r="AC194" s="144"/>
      <c r="AD194" s="144"/>
      <c r="AE194" s="144"/>
      <c r="AF194" s="150" t="s">
        <v>20</v>
      </c>
      <c r="AG194" s="144"/>
      <c r="AH194" s="144"/>
      <c r="AI194" s="92" t="s">
        <v>307</v>
      </c>
      <c r="AJ194" s="152" t="s">
        <v>21</v>
      </c>
      <c r="AK194" s="144"/>
      <c r="AL194" s="144"/>
      <c r="AM194" s="144"/>
      <c r="AN194" s="144"/>
      <c r="AO194" s="144"/>
      <c r="AP194" s="93" t="s">
        <v>469</v>
      </c>
      <c r="AQ194" s="93" t="s">
        <v>310</v>
      </c>
      <c r="AR194" s="93" t="s">
        <v>469</v>
      </c>
      <c r="AS194" s="149" t="s">
        <v>310</v>
      </c>
      <c r="AT194" s="144"/>
      <c r="AU194" s="149" t="s">
        <v>310</v>
      </c>
      <c r="AV194" s="144"/>
      <c r="AW194" s="93" t="s">
        <v>310</v>
      </c>
      <c r="AX194" s="93" t="s">
        <v>310</v>
      </c>
      <c r="AY194" s="93" t="s">
        <v>310</v>
      </c>
    </row>
    <row r="195" spans="1:51" x14ac:dyDescent="0.25">
      <c r="A195" s="150" t="s">
        <v>235</v>
      </c>
      <c r="B195" s="144"/>
      <c r="C195" s="150" t="s">
        <v>423</v>
      </c>
      <c r="D195" s="144"/>
      <c r="E195" s="150" t="s">
        <v>399</v>
      </c>
      <c r="F195" s="144"/>
      <c r="G195" s="150" t="s">
        <v>427</v>
      </c>
      <c r="H195" s="144"/>
      <c r="I195" s="150" t="s">
        <v>401</v>
      </c>
      <c r="J195" s="144"/>
      <c r="K195" s="144"/>
      <c r="L195" s="150"/>
      <c r="M195" s="144"/>
      <c r="N195" s="144"/>
      <c r="O195" s="150"/>
      <c r="P195" s="144"/>
      <c r="Q195" s="150"/>
      <c r="R195" s="144"/>
      <c r="S195" s="151" t="s">
        <v>272</v>
      </c>
      <c r="T195" s="144"/>
      <c r="U195" s="144"/>
      <c r="V195" s="144"/>
      <c r="W195" s="144"/>
      <c r="X195" s="144"/>
      <c r="Y195" s="144"/>
      <c r="Z195" s="144"/>
      <c r="AA195" s="150" t="s">
        <v>19</v>
      </c>
      <c r="AB195" s="144"/>
      <c r="AC195" s="144"/>
      <c r="AD195" s="144"/>
      <c r="AE195" s="144"/>
      <c r="AF195" s="150" t="s">
        <v>20</v>
      </c>
      <c r="AG195" s="144"/>
      <c r="AH195" s="144"/>
      <c r="AI195" s="92" t="s">
        <v>307</v>
      </c>
      <c r="AJ195" s="152" t="s">
        <v>21</v>
      </c>
      <c r="AK195" s="144"/>
      <c r="AL195" s="144"/>
      <c r="AM195" s="144"/>
      <c r="AN195" s="144"/>
      <c r="AO195" s="144"/>
      <c r="AP195" s="93" t="s">
        <v>469</v>
      </c>
      <c r="AQ195" s="93" t="s">
        <v>310</v>
      </c>
      <c r="AR195" s="93" t="s">
        <v>469</v>
      </c>
      <c r="AS195" s="149" t="s">
        <v>310</v>
      </c>
      <c r="AT195" s="144"/>
      <c r="AU195" s="149" t="s">
        <v>310</v>
      </c>
      <c r="AV195" s="144"/>
      <c r="AW195" s="93" t="s">
        <v>310</v>
      </c>
      <c r="AX195" s="93" t="s">
        <v>310</v>
      </c>
      <c r="AY195" s="93" t="s">
        <v>310</v>
      </c>
    </row>
    <row r="196" spans="1:51" x14ac:dyDescent="0.25">
      <c r="A196" s="150" t="s">
        <v>235</v>
      </c>
      <c r="B196" s="144"/>
      <c r="C196" s="150" t="s">
        <v>423</v>
      </c>
      <c r="D196" s="144"/>
      <c r="E196" s="150" t="s">
        <v>399</v>
      </c>
      <c r="F196" s="144"/>
      <c r="G196" s="150" t="s">
        <v>427</v>
      </c>
      <c r="H196" s="144"/>
      <c r="I196" s="150" t="s">
        <v>401</v>
      </c>
      <c r="J196" s="144"/>
      <c r="K196" s="144"/>
      <c r="L196" s="150" t="s">
        <v>428</v>
      </c>
      <c r="M196" s="144"/>
      <c r="N196" s="144"/>
      <c r="O196" s="150"/>
      <c r="P196" s="144"/>
      <c r="Q196" s="150"/>
      <c r="R196" s="144"/>
      <c r="S196" s="151" t="s">
        <v>273</v>
      </c>
      <c r="T196" s="144"/>
      <c r="U196" s="144"/>
      <c r="V196" s="144"/>
      <c r="W196" s="144"/>
      <c r="X196" s="144"/>
      <c r="Y196" s="144"/>
      <c r="Z196" s="144"/>
      <c r="AA196" s="150" t="s">
        <v>19</v>
      </c>
      <c r="AB196" s="144"/>
      <c r="AC196" s="144"/>
      <c r="AD196" s="144"/>
      <c r="AE196" s="144"/>
      <c r="AF196" s="150" t="s">
        <v>20</v>
      </c>
      <c r="AG196" s="144"/>
      <c r="AH196" s="144"/>
      <c r="AI196" s="92" t="s">
        <v>307</v>
      </c>
      <c r="AJ196" s="152" t="s">
        <v>21</v>
      </c>
      <c r="AK196" s="144"/>
      <c r="AL196" s="144"/>
      <c r="AM196" s="144"/>
      <c r="AN196" s="144"/>
      <c r="AO196" s="144"/>
      <c r="AP196" s="93" t="s">
        <v>310</v>
      </c>
      <c r="AQ196" s="93" t="s">
        <v>310</v>
      </c>
      <c r="AR196" s="93" t="s">
        <v>310</v>
      </c>
      <c r="AS196" s="149" t="s">
        <v>310</v>
      </c>
      <c r="AT196" s="144"/>
      <c r="AU196" s="149" t="s">
        <v>310</v>
      </c>
      <c r="AV196" s="144"/>
      <c r="AW196" s="93" t="s">
        <v>310</v>
      </c>
      <c r="AX196" s="93" t="s">
        <v>310</v>
      </c>
      <c r="AY196" s="93" t="s">
        <v>310</v>
      </c>
    </row>
    <row r="197" spans="1:51" x14ac:dyDescent="0.25">
      <c r="A197" s="150" t="s">
        <v>235</v>
      </c>
      <c r="B197" s="144"/>
      <c r="C197" s="150" t="s">
        <v>423</v>
      </c>
      <c r="D197" s="144"/>
      <c r="E197" s="150" t="s">
        <v>399</v>
      </c>
      <c r="F197" s="144"/>
      <c r="G197" s="150" t="s">
        <v>427</v>
      </c>
      <c r="H197" s="144"/>
      <c r="I197" s="150" t="s">
        <v>401</v>
      </c>
      <c r="J197" s="144"/>
      <c r="K197" s="144"/>
      <c r="L197" s="150" t="s">
        <v>431</v>
      </c>
      <c r="M197" s="144"/>
      <c r="N197" s="144"/>
      <c r="O197" s="150"/>
      <c r="P197" s="144"/>
      <c r="Q197" s="150"/>
      <c r="R197" s="144"/>
      <c r="S197" s="151" t="s">
        <v>274</v>
      </c>
      <c r="T197" s="144"/>
      <c r="U197" s="144"/>
      <c r="V197" s="144"/>
      <c r="W197" s="144"/>
      <c r="X197" s="144"/>
      <c r="Y197" s="144"/>
      <c r="Z197" s="144"/>
      <c r="AA197" s="150" t="s">
        <v>19</v>
      </c>
      <c r="AB197" s="144"/>
      <c r="AC197" s="144"/>
      <c r="AD197" s="144"/>
      <c r="AE197" s="144"/>
      <c r="AF197" s="150" t="s">
        <v>20</v>
      </c>
      <c r="AG197" s="144"/>
      <c r="AH197" s="144"/>
      <c r="AI197" s="92" t="s">
        <v>307</v>
      </c>
      <c r="AJ197" s="152" t="s">
        <v>21</v>
      </c>
      <c r="AK197" s="144"/>
      <c r="AL197" s="144"/>
      <c r="AM197" s="144"/>
      <c r="AN197" s="144"/>
      <c r="AO197" s="144"/>
      <c r="AP197" s="93" t="s">
        <v>470</v>
      </c>
      <c r="AQ197" s="93" t="s">
        <v>310</v>
      </c>
      <c r="AR197" s="93" t="s">
        <v>470</v>
      </c>
      <c r="AS197" s="149" t="s">
        <v>310</v>
      </c>
      <c r="AT197" s="144"/>
      <c r="AU197" s="149" t="s">
        <v>310</v>
      </c>
      <c r="AV197" s="144"/>
      <c r="AW197" s="93" t="s">
        <v>310</v>
      </c>
      <c r="AX197" s="93" t="s">
        <v>310</v>
      </c>
      <c r="AY197" s="93" t="s">
        <v>310</v>
      </c>
    </row>
    <row r="198" spans="1:51" x14ac:dyDescent="0.25">
      <c r="A198" s="150" t="s">
        <v>235</v>
      </c>
      <c r="B198" s="144"/>
      <c r="C198" s="150" t="s">
        <v>423</v>
      </c>
      <c r="D198" s="144"/>
      <c r="E198" s="150" t="s">
        <v>399</v>
      </c>
      <c r="F198" s="144"/>
      <c r="G198" s="150" t="s">
        <v>427</v>
      </c>
      <c r="H198" s="144"/>
      <c r="I198" s="150" t="s">
        <v>401</v>
      </c>
      <c r="J198" s="144"/>
      <c r="K198" s="144"/>
      <c r="L198" s="150" t="s">
        <v>432</v>
      </c>
      <c r="M198" s="144"/>
      <c r="N198" s="144"/>
      <c r="O198" s="150"/>
      <c r="P198" s="144"/>
      <c r="Q198" s="150"/>
      <c r="R198" s="144"/>
      <c r="S198" s="151" t="s">
        <v>275</v>
      </c>
      <c r="T198" s="144"/>
      <c r="U198" s="144"/>
      <c r="V198" s="144"/>
      <c r="W198" s="144"/>
      <c r="X198" s="144"/>
      <c r="Y198" s="144"/>
      <c r="Z198" s="144"/>
      <c r="AA198" s="150" t="s">
        <v>19</v>
      </c>
      <c r="AB198" s="144"/>
      <c r="AC198" s="144"/>
      <c r="AD198" s="144"/>
      <c r="AE198" s="144"/>
      <c r="AF198" s="150" t="s">
        <v>20</v>
      </c>
      <c r="AG198" s="144"/>
      <c r="AH198" s="144"/>
      <c r="AI198" s="92" t="s">
        <v>307</v>
      </c>
      <c r="AJ198" s="152" t="s">
        <v>21</v>
      </c>
      <c r="AK198" s="144"/>
      <c r="AL198" s="144"/>
      <c r="AM198" s="144"/>
      <c r="AN198" s="144"/>
      <c r="AO198" s="144"/>
      <c r="AP198" s="93" t="s">
        <v>310</v>
      </c>
      <c r="AQ198" s="93" t="s">
        <v>310</v>
      </c>
      <c r="AR198" s="93" t="s">
        <v>310</v>
      </c>
      <c r="AS198" s="149" t="s">
        <v>310</v>
      </c>
      <c r="AT198" s="144"/>
      <c r="AU198" s="149" t="s">
        <v>310</v>
      </c>
      <c r="AV198" s="144"/>
      <c r="AW198" s="93" t="s">
        <v>310</v>
      </c>
      <c r="AX198" s="93" t="s">
        <v>310</v>
      </c>
      <c r="AY198" s="93" t="s">
        <v>310</v>
      </c>
    </row>
    <row r="199" spans="1:51" x14ac:dyDescent="0.25">
      <c r="A199" s="150" t="s">
        <v>235</v>
      </c>
      <c r="B199" s="144"/>
      <c r="C199" s="150" t="s">
        <v>423</v>
      </c>
      <c r="D199" s="144"/>
      <c r="E199" s="150" t="s">
        <v>399</v>
      </c>
      <c r="F199" s="144"/>
      <c r="G199" s="150" t="s">
        <v>427</v>
      </c>
      <c r="H199" s="144"/>
      <c r="I199" s="150" t="s">
        <v>401</v>
      </c>
      <c r="J199" s="144"/>
      <c r="K199" s="144"/>
      <c r="L199" s="150" t="s">
        <v>433</v>
      </c>
      <c r="M199" s="144"/>
      <c r="N199" s="144"/>
      <c r="O199" s="150"/>
      <c r="P199" s="144"/>
      <c r="Q199" s="150"/>
      <c r="R199" s="144"/>
      <c r="S199" s="151" t="s">
        <v>276</v>
      </c>
      <c r="T199" s="144"/>
      <c r="U199" s="144"/>
      <c r="V199" s="144"/>
      <c r="W199" s="144"/>
      <c r="X199" s="144"/>
      <c r="Y199" s="144"/>
      <c r="Z199" s="144"/>
      <c r="AA199" s="150" t="s">
        <v>19</v>
      </c>
      <c r="AB199" s="144"/>
      <c r="AC199" s="144"/>
      <c r="AD199" s="144"/>
      <c r="AE199" s="144"/>
      <c r="AF199" s="150" t="s">
        <v>20</v>
      </c>
      <c r="AG199" s="144"/>
      <c r="AH199" s="144"/>
      <c r="AI199" s="92" t="s">
        <v>307</v>
      </c>
      <c r="AJ199" s="152" t="s">
        <v>21</v>
      </c>
      <c r="AK199" s="144"/>
      <c r="AL199" s="144"/>
      <c r="AM199" s="144"/>
      <c r="AN199" s="144"/>
      <c r="AO199" s="144"/>
      <c r="AP199" s="93" t="s">
        <v>310</v>
      </c>
      <c r="AQ199" s="93" t="s">
        <v>310</v>
      </c>
      <c r="AR199" s="93" t="s">
        <v>310</v>
      </c>
      <c r="AS199" s="149" t="s">
        <v>310</v>
      </c>
      <c r="AT199" s="144"/>
      <c r="AU199" s="149" t="s">
        <v>310</v>
      </c>
      <c r="AV199" s="144"/>
      <c r="AW199" s="93" t="s">
        <v>310</v>
      </c>
      <c r="AX199" s="93" t="s">
        <v>310</v>
      </c>
      <c r="AY199" s="93" t="s">
        <v>310</v>
      </c>
    </row>
    <row r="200" spans="1:51" x14ac:dyDescent="0.25">
      <c r="A200" s="150" t="s">
        <v>235</v>
      </c>
      <c r="B200" s="144"/>
      <c r="C200" s="150" t="s">
        <v>423</v>
      </c>
      <c r="D200" s="144"/>
      <c r="E200" s="150" t="s">
        <v>399</v>
      </c>
      <c r="F200" s="144"/>
      <c r="G200" s="150" t="s">
        <v>427</v>
      </c>
      <c r="H200" s="144"/>
      <c r="I200" s="150" t="s">
        <v>401</v>
      </c>
      <c r="J200" s="144"/>
      <c r="K200" s="144"/>
      <c r="L200" s="150" t="s">
        <v>434</v>
      </c>
      <c r="M200" s="144"/>
      <c r="N200" s="144"/>
      <c r="O200" s="150"/>
      <c r="P200" s="144"/>
      <c r="Q200" s="150"/>
      <c r="R200" s="144"/>
      <c r="S200" s="151" t="s">
        <v>277</v>
      </c>
      <c r="T200" s="144"/>
      <c r="U200" s="144"/>
      <c r="V200" s="144"/>
      <c r="W200" s="144"/>
      <c r="X200" s="144"/>
      <c r="Y200" s="144"/>
      <c r="Z200" s="144"/>
      <c r="AA200" s="150" t="s">
        <v>19</v>
      </c>
      <c r="AB200" s="144"/>
      <c r="AC200" s="144"/>
      <c r="AD200" s="144"/>
      <c r="AE200" s="144"/>
      <c r="AF200" s="150" t="s">
        <v>20</v>
      </c>
      <c r="AG200" s="144"/>
      <c r="AH200" s="144"/>
      <c r="AI200" s="92" t="s">
        <v>307</v>
      </c>
      <c r="AJ200" s="152" t="s">
        <v>21</v>
      </c>
      <c r="AK200" s="144"/>
      <c r="AL200" s="144"/>
      <c r="AM200" s="144"/>
      <c r="AN200" s="144"/>
      <c r="AO200" s="144"/>
      <c r="AP200" s="93" t="s">
        <v>471</v>
      </c>
      <c r="AQ200" s="93" t="s">
        <v>310</v>
      </c>
      <c r="AR200" s="93" t="s">
        <v>471</v>
      </c>
      <c r="AS200" s="149" t="s">
        <v>310</v>
      </c>
      <c r="AT200" s="144"/>
      <c r="AU200" s="149" t="s">
        <v>310</v>
      </c>
      <c r="AV200" s="144"/>
      <c r="AW200" s="93" t="s">
        <v>310</v>
      </c>
      <c r="AX200" s="93" t="s">
        <v>310</v>
      </c>
      <c r="AY200" s="93" t="s">
        <v>310</v>
      </c>
    </row>
    <row r="201" spans="1:51" x14ac:dyDescent="0.25">
      <c r="A201" s="146" t="s">
        <v>235</v>
      </c>
      <c r="B201" s="144"/>
      <c r="C201" s="146" t="s">
        <v>423</v>
      </c>
      <c r="D201" s="144"/>
      <c r="E201" s="146" t="s">
        <v>399</v>
      </c>
      <c r="F201" s="144"/>
      <c r="G201" s="146" t="s">
        <v>427</v>
      </c>
      <c r="H201" s="144"/>
      <c r="I201" s="146" t="s">
        <v>401</v>
      </c>
      <c r="J201" s="144"/>
      <c r="K201" s="144"/>
      <c r="L201" s="146" t="s">
        <v>433</v>
      </c>
      <c r="M201" s="144"/>
      <c r="N201" s="144"/>
      <c r="O201" s="146" t="s">
        <v>330</v>
      </c>
      <c r="P201" s="144"/>
      <c r="Q201" s="146"/>
      <c r="R201" s="144"/>
      <c r="S201" s="145" t="s">
        <v>278</v>
      </c>
      <c r="T201" s="144"/>
      <c r="U201" s="144"/>
      <c r="V201" s="144"/>
      <c r="W201" s="144"/>
      <c r="X201" s="144"/>
      <c r="Y201" s="144"/>
      <c r="Z201" s="144"/>
      <c r="AA201" s="146" t="s">
        <v>19</v>
      </c>
      <c r="AB201" s="144"/>
      <c r="AC201" s="144"/>
      <c r="AD201" s="144"/>
      <c r="AE201" s="144"/>
      <c r="AF201" s="146" t="s">
        <v>20</v>
      </c>
      <c r="AG201" s="144"/>
      <c r="AH201" s="144"/>
      <c r="AI201" s="94" t="s">
        <v>307</v>
      </c>
      <c r="AJ201" s="147" t="s">
        <v>21</v>
      </c>
      <c r="AK201" s="144"/>
      <c r="AL201" s="144"/>
      <c r="AM201" s="144"/>
      <c r="AN201" s="144"/>
      <c r="AO201" s="144"/>
      <c r="AP201" s="95" t="s">
        <v>310</v>
      </c>
      <c r="AQ201" s="95" t="s">
        <v>310</v>
      </c>
      <c r="AR201" s="95" t="s">
        <v>310</v>
      </c>
      <c r="AS201" s="148" t="s">
        <v>310</v>
      </c>
      <c r="AT201" s="144"/>
      <c r="AU201" s="148" t="s">
        <v>310</v>
      </c>
      <c r="AV201" s="144"/>
      <c r="AW201" s="95" t="s">
        <v>310</v>
      </c>
      <c r="AX201" s="95" t="s">
        <v>310</v>
      </c>
      <c r="AY201" s="95" t="s">
        <v>310</v>
      </c>
    </row>
    <row r="202" spans="1:51" ht="16.5" x14ac:dyDescent="0.25">
      <c r="A202" s="146" t="s">
        <v>235</v>
      </c>
      <c r="B202" s="144"/>
      <c r="C202" s="146" t="s">
        <v>423</v>
      </c>
      <c r="D202" s="144"/>
      <c r="E202" s="146" t="s">
        <v>399</v>
      </c>
      <c r="F202" s="144"/>
      <c r="G202" s="146" t="s">
        <v>427</v>
      </c>
      <c r="H202" s="144"/>
      <c r="I202" s="146" t="s">
        <v>401</v>
      </c>
      <c r="J202" s="144"/>
      <c r="K202" s="144"/>
      <c r="L202" s="146" t="s">
        <v>434</v>
      </c>
      <c r="M202" s="144"/>
      <c r="N202" s="144"/>
      <c r="O202" s="146" t="s">
        <v>330</v>
      </c>
      <c r="P202" s="144"/>
      <c r="Q202" s="146"/>
      <c r="R202" s="144"/>
      <c r="S202" s="145" t="s">
        <v>279</v>
      </c>
      <c r="T202" s="144"/>
      <c r="U202" s="144"/>
      <c r="V202" s="144"/>
      <c r="W202" s="144"/>
      <c r="X202" s="144"/>
      <c r="Y202" s="144"/>
      <c r="Z202" s="144"/>
      <c r="AA202" s="146" t="s">
        <v>19</v>
      </c>
      <c r="AB202" s="144"/>
      <c r="AC202" s="144"/>
      <c r="AD202" s="144"/>
      <c r="AE202" s="144"/>
      <c r="AF202" s="146" t="s">
        <v>20</v>
      </c>
      <c r="AG202" s="144"/>
      <c r="AH202" s="144"/>
      <c r="AI202" s="94" t="s">
        <v>307</v>
      </c>
      <c r="AJ202" s="147" t="s">
        <v>21</v>
      </c>
      <c r="AK202" s="144"/>
      <c r="AL202" s="144"/>
      <c r="AM202" s="144"/>
      <c r="AN202" s="144"/>
      <c r="AO202" s="144"/>
      <c r="AP202" s="95" t="s">
        <v>471</v>
      </c>
      <c r="AQ202" s="95" t="s">
        <v>310</v>
      </c>
      <c r="AR202" s="95" t="s">
        <v>471</v>
      </c>
      <c r="AS202" s="148" t="s">
        <v>310</v>
      </c>
      <c r="AT202" s="144"/>
      <c r="AU202" s="148" t="s">
        <v>310</v>
      </c>
      <c r="AV202" s="144"/>
      <c r="AW202" s="95" t="s">
        <v>310</v>
      </c>
      <c r="AX202" s="95" t="s">
        <v>310</v>
      </c>
      <c r="AY202" s="95" t="s">
        <v>310</v>
      </c>
    </row>
    <row r="203" spans="1:51" x14ac:dyDescent="0.25">
      <c r="A203" s="146" t="s">
        <v>235</v>
      </c>
      <c r="B203" s="144"/>
      <c r="C203" s="146" t="s">
        <v>423</v>
      </c>
      <c r="D203" s="144"/>
      <c r="E203" s="146" t="s">
        <v>399</v>
      </c>
      <c r="F203" s="144"/>
      <c r="G203" s="146" t="s">
        <v>427</v>
      </c>
      <c r="H203" s="144"/>
      <c r="I203" s="146" t="s">
        <v>401</v>
      </c>
      <c r="J203" s="144"/>
      <c r="K203" s="144"/>
      <c r="L203" s="146" t="s">
        <v>428</v>
      </c>
      <c r="M203" s="144"/>
      <c r="N203" s="144"/>
      <c r="O203" s="146" t="s">
        <v>330</v>
      </c>
      <c r="P203" s="144"/>
      <c r="Q203" s="146"/>
      <c r="R203" s="144"/>
      <c r="S203" s="145" t="s">
        <v>280</v>
      </c>
      <c r="T203" s="144"/>
      <c r="U203" s="144"/>
      <c r="V203" s="144"/>
      <c r="W203" s="144"/>
      <c r="X203" s="144"/>
      <c r="Y203" s="144"/>
      <c r="Z203" s="144"/>
      <c r="AA203" s="146" t="s">
        <v>19</v>
      </c>
      <c r="AB203" s="144"/>
      <c r="AC203" s="144"/>
      <c r="AD203" s="144"/>
      <c r="AE203" s="144"/>
      <c r="AF203" s="146" t="s">
        <v>20</v>
      </c>
      <c r="AG203" s="144"/>
      <c r="AH203" s="144"/>
      <c r="AI203" s="94" t="s">
        <v>307</v>
      </c>
      <c r="AJ203" s="147" t="s">
        <v>21</v>
      </c>
      <c r="AK203" s="144"/>
      <c r="AL203" s="144"/>
      <c r="AM203" s="144"/>
      <c r="AN203" s="144"/>
      <c r="AO203" s="144"/>
      <c r="AP203" s="95" t="s">
        <v>310</v>
      </c>
      <c r="AQ203" s="95" t="s">
        <v>310</v>
      </c>
      <c r="AR203" s="95" t="s">
        <v>310</v>
      </c>
      <c r="AS203" s="148" t="s">
        <v>310</v>
      </c>
      <c r="AT203" s="144"/>
      <c r="AU203" s="148" t="s">
        <v>310</v>
      </c>
      <c r="AV203" s="144"/>
      <c r="AW203" s="95" t="s">
        <v>310</v>
      </c>
      <c r="AX203" s="95" t="s">
        <v>310</v>
      </c>
      <c r="AY203" s="95" t="s">
        <v>310</v>
      </c>
    </row>
    <row r="204" spans="1:51" ht="16.5" x14ac:dyDescent="0.25">
      <c r="A204" s="146" t="s">
        <v>235</v>
      </c>
      <c r="B204" s="144"/>
      <c r="C204" s="146" t="s">
        <v>423</v>
      </c>
      <c r="D204" s="144"/>
      <c r="E204" s="146" t="s">
        <v>399</v>
      </c>
      <c r="F204" s="144"/>
      <c r="G204" s="146" t="s">
        <v>427</v>
      </c>
      <c r="H204" s="144"/>
      <c r="I204" s="146" t="s">
        <v>401</v>
      </c>
      <c r="J204" s="144"/>
      <c r="K204" s="144"/>
      <c r="L204" s="146" t="s">
        <v>431</v>
      </c>
      <c r="M204" s="144"/>
      <c r="N204" s="144"/>
      <c r="O204" s="146" t="s">
        <v>330</v>
      </c>
      <c r="P204" s="144"/>
      <c r="Q204" s="146"/>
      <c r="R204" s="144"/>
      <c r="S204" s="145" t="s">
        <v>281</v>
      </c>
      <c r="T204" s="144"/>
      <c r="U204" s="144"/>
      <c r="V204" s="144"/>
      <c r="W204" s="144"/>
      <c r="X204" s="144"/>
      <c r="Y204" s="144"/>
      <c r="Z204" s="144"/>
      <c r="AA204" s="146" t="s">
        <v>19</v>
      </c>
      <c r="AB204" s="144"/>
      <c r="AC204" s="144"/>
      <c r="AD204" s="144"/>
      <c r="AE204" s="144"/>
      <c r="AF204" s="146" t="s">
        <v>20</v>
      </c>
      <c r="AG204" s="144"/>
      <c r="AH204" s="144"/>
      <c r="AI204" s="94" t="s">
        <v>307</v>
      </c>
      <c r="AJ204" s="147" t="s">
        <v>21</v>
      </c>
      <c r="AK204" s="144"/>
      <c r="AL204" s="144"/>
      <c r="AM204" s="144"/>
      <c r="AN204" s="144"/>
      <c r="AO204" s="144"/>
      <c r="AP204" s="95" t="s">
        <v>470</v>
      </c>
      <c r="AQ204" s="95" t="s">
        <v>310</v>
      </c>
      <c r="AR204" s="95" t="s">
        <v>470</v>
      </c>
      <c r="AS204" s="148" t="s">
        <v>310</v>
      </c>
      <c r="AT204" s="144"/>
      <c r="AU204" s="148" t="s">
        <v>310</v>
      </c>
      <c r="AV204" s="144"/>
      <c r="AW204" s="95" t="s">
        <v>310</v>
      </c>
      <c r="AX204" s="95" t="s">
        <v>310</v>
      </c>
      <c r="AY204" s="95" t="s">
        <v>310</v>
      </c>
    </row>
    <row r="205" spans="1:51" x14ac:dyDescent="0.25">
      <c r="A205" s="146" t="s">
        <v>235</v>
      </c>
      <c r="B205" s="144"/>
      <c r="C205" s="146" t="s">
        <v>423</v>
      </c>
      <c r="D205" s="144"/>
      <c r="E205" s="146" t="s">
        <v>399</v>
      </c>
      <c r="F205" s="144"/>
      <c r="G205" s="146" t="s">
        <v>427</v>
      </c>
      <c r="H205" s="144"/>
      <c r="I205" s="146" t="s">
        <v>401</v>
      </c>
      <c r="J205" s="144"/>
      <c r="K205" s="144"/>
      <c r="L205" s="146" t="s">
        <v>432</v>
      </c>
      <c r="M205" s="144"/>
      <c r="N205" s="144"/>
      <c r="O205" s="146" t="s">
        <v>332</v>
      </c>
      <c r="P205" s="144"/>
      <c r="Q205" s="146"/>
      <c r="R205" s="144"/>
      <c r="S205" s="145" t="s">
        <v>282</v>
      </c>
      <c r="T205" s="144"/>
      <c r="U205" s="144"/>
      <c r="V205" s="144"/>
      <c r="W205" s="144"/>
      <c r="X205" s="144"/>
      <c r="Y205" s="144"/>
      <c r="Z205" s="144"/>
      <c r="AA205" s="146" t="s">
        <v>19</v>
      </c>
      <c r="AB205" s="144"/>
      <c r="AC205" s="144"/>
      <c r="AD205" s="144"/>
      <c r="AE205" s="144"/>
      <c r="AF205" s="146" t="s">
        <v>20</v>
      </c>
      <c r="AG205" s="144"/>
      <c r="AH205" s="144"/>
      <c r="AI205" s="94" t="s">
        <v>307</v>
      </c>
      <c r="AJ205" s="147" t="s">
        <v>21</v>
      </c>
      <c r="AK205" s="144"/>
      <c r="AL205" s="144"/>
      <c r="AM205" s="144"/>
      <c r="AN205" s="144"/>
      <c r="AO205" s="144"/>
      <c r="AP205" s="95" t="s">
        <v>310</v>
      </c>
      <c r="AQ205" s="95" t="s">
        <v>310</v>
      </c>
      <c r="AR205" s="95" t="s">
        <v>310</v>
      </c>
      <c r="AS205" s="148" t="s">
        <v>310</v>
      </c>
      <c r="AT205" s="144"/>
      <c r="AU205" s="148" t="s">
        <v>310</v>
      </c>
      <c r="AV205" s="144"/>
      <c r="AW205" s="95" t="s">
        <v>310</v>
      </c>
      <c r="AX205" s="95" t="s">
        <v>310</v>
      </c>
      <c r="AY205" s="95" t="s">
        <v>310</v>
      </c>
    </row>
    <row r="206" spans="1:51" x14ac:dyDescent="0.25">
      <c r="A206" s="89" t="s">
        <v>283</v>
      </c>
      <c r="B206" s="89" t="s">
        <v>283</v>
      </c>
      <c r="C206" s="89" t="s">
        <v>283</v>
      </c>
      <c r="D206" s="89" t="s">
        <v>283</v>
      </c>
      <c r="E206" s="89" t="s">
        <v>283</v>
      </c>
      <c r="F206" s="89" t="s">
        <v>283</v>
      </c>
      <c r="G206" s="89" t="s">
        <v>283</v>
      </c>
      <c r="H206" s="89" t="s">
        <v>283</v>
      </c>
      <c r="I206" s="89" t="s">
        <v>283</v>
      </c>
      <c r="J206" s="143" t="s">
        <v>283</v>
      </c>
      <c r="K206" s="144"/>
      <c r="L206" s="143" t="s">
        <v>283</v>
      </c>
      <c r="M206" s="144"/>
      <c r="N206" s="89" t="s">
        <v>283</v>
      </c>
      <c r="O206" s="89" t="s">
        <v>283</v>
      </c>
      <c r="P206" s="89" t="s">
        <v>283</v>
      </c>
      <c r="Q206" s="89" t="s">
        <v>283</v>
      </c>
      <c r="R206" s="89" t="s">
        <v>283</v>
      </c>
      <c r="S206" s="89" t="s">
        <v>283</v>
      </c>
      <c r="T206" s="89" t="s">
        <v>283</v>
      </c>
      <c r="U206" s="89" t="s">
        <v>283</v>
      </c>
      <c r="V206" s="89" t="s">
        <v>283</v>
      </c>
      <c r="W206" s="89" t="s">
        <v>283</v>
      </c>
      <c r="X206" s="89" t="s">
        <v>283</v>
      </c>
      <c r="Y206" s="89" t="s">
        <v>283</v>
      </c>
      <c r="Z206" s="89" t="s">
        <v>283</v>
      </c>
      <c r="AA206" s="143" t="s">
        <v>283</v>
      </c>
      <c r="AB206" s="144"/>
      <c r="AC206" s="143" t="s">
        <v>283</v>
      </c>
      <c r="AD206" s="144"/>
      <c r="AE206" s="89" t="s">
        <v>283</v>
      </c>
      <c r="AF206" s="89" t="s">
        <v>283</v>
      </c>
      <c r="AG206" s="89" t="s">
        <v>283</v>
      </c>
      <c r="AH206" s="89" t="s">
        <v>283</v>
      </c>
      <c r="AI206" s="89" t="s">
        <v>283</v>
      </c>
      <c r="AJ206" s="89" t="s">
        <v>283</v>
      </c>
      <c r="AK206" s="89" t="s">
        <v>283</v>
      </c>
      <c r="AL206" s="89" t="s">
        <v>283</v>
      </c>
      <c r="AM206" s="143" t="s">
        <v>283</v>
      </c>
      <c r="AN206" s="144"/>
      <c r="AO206" s="144"/>
      <c r="AP206" s="89" t="s">
        <v>283</v>
      </c>
      <c r="AQ206" s="89" t="s">
        <v>283</v>
      </c>
      <c r="AR206" s="89" t="s">
        <v>283</v>
      </c>
      <c r="AS206" s="143" t="s">
        <v>283</v>
      </c>
      <c r="AT206" s="144"/>
      <c r="AU206" s="143" t="s">
        <v>283</v>
      </c>
      <c r="AV206" s="144"/>
      <c r="AW206" s="89" t="s">
        <v>283</v>
      </c>
      <c r="AX206" s="89" t="s">
        <v>283</v>
      </c>
      <c r="AY206" s="89" t="s">
        <v>283</v>
      </c>
    </row>
  </sheetData>
  <mergeCells count="2679">
    <mergeCell ref="AS205:AT205"/>
    <mergeCell ref="AU205:AV205"/>
    <mergeCell ref="J206:K206"/>
    <mergeCell ref="L206:M206"/>
    <mergeCell ref="AA206:AB206"/>
    <mergeCell ref="AC206:AD206"/>
    <mergeCell ref="AM206:AO206"/>
    <mergeCell ref="AS206:AT206"/>
    <mergeCell ref="AU206:AV206"/>
    <mergeCell ref="O205:P205"/>
    <mergeCell ref="Q205:R205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  <mergeCell ref="S204:Z204"/>
    <mergeCell ref="AA204:AE204"/>
    <mergeCell ref="AF204:AH204"/>
    <mergeCell ref="AJ204:AO204"/>
    <mergeCell ref="AS204:AT204"/>
    <mergeCell ref="AU204:AV204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O203:P203"/>
    <mergeCell ref="Q203:R203"/>
    <mergeCell ref="S203:Z203"/>
    <mergeCell ref="AA203:AE203"/>
    <mergeCell ref="AF203:AH203"/>
    <mergeCell ref="AJ203:AO203"/>
    <mergeCell ref="A203:B203"/>
    <mergeCell ref="C203:D203"/>
    <mergeCell ref="E203:F203"/>
    <mergeCell ref="G203:H203"/>
    <mergeCell ref="I203:K203"/>
    <mergeCell ref="L203:N203"/>
    <mergeCell ref="S202:Z202"/>
    <mergeCell ref="AA202:AE202"/>
    <mergeCell ref="AF202:AH202"/>
    <mergeCell ref="AJ202:AO202"/>
    <mergeCell ref="AS202:AT202"/>
    <mergeCell ref="AU202:AV202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O201:P201"/>
    <mergeCell ref="Q201:R201"/>
    <mergeCell ref="S201:Z201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S200:Z200"/>
    <mergeCell ref="AA200:AE200"/>
    <mergeCell ref="AF200:AH200"/>
    <mergeCell ref="AJ200:AO200"/>
    <mergeCell ref="AS200:AT200"/>
    <mergeCell ref="AU200:AV200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O199:P199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S198:Z198"/>
    <mergeCell ref="AA198:AE198"/>
    <mergeCell ref="AF198:AH198"/>
    <mergeCell ref="AJ198:AO198"/>
    <mergeCell ref="AS198:AT198"/>
    <mergeCell ref="AU198:AV198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O197:P197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S196:Z196"/>
    <mergeCell ref="AA196:AE196"/>
    <mergeCell ref="AF196:AH196"/>
    <mergeCell ref="AJ196:AO196"/>
    <mergeCell ref="AS196:AT196"/>
    <mergeCell ref="AU196:AV196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O195:P195"/>
    <mergeCell ref="Q195:R195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S194:Z194"/>
    <mergeCell ref="AA194:AE194"/>
    <mergeCell ref="AF194:AH194"/>
    <mergeCell ref="AJ194:AO194"/>
    <mergeCell ref="AS194:AT194"/>
    <mergeCell ref="AU194:AV194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O193:P193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S192:Z192"/>
    <mergeCell ref="AA192:AE192"/>
    <mergeCell ref="AF192:AH192"/>
    <mergeCell ref="AJ192:AO192"/>
    <mergeCell ref="AS192:AT192"/>
    <mergeCell ref="AU192:AV192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O191:P191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S190:Z190"/>
    <mergeCell ref="AA190:AE190"/>
    <mergeCell ref="AF190:AH190"/>
    <mergeCell ref="AJ190:AO190"/>
    <mergeCell ref="AS190:AT190"/>
    <mergeCell ref="AU190:AV190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O189:P189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S188:Z188"/>
    <mergeCell ref="AA188:AE188"/>
    <mergeCell ref="AF188:AH188"/>
    <mergeCell ref="AJ188:AO188"/>
    <mergeCell ref="AS188:AT188"/>
    <mergeCell ref="AU188:AV188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S186:Z186"/>
    <mergeCell ref="AA186:AE186"/>
    <mergeCell ref="AF186:AH186"/>
    <mergeCell ref="AJ186:AO186"/>
    <mergeCell ref="AS186:AT186"/>
    <mergeCell ref="AU186:AV186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S184:Z184"/>
    <mergeCell ref="AA184:AE184"/>
    <mergeCell ref="AF184:AH184"/>
    <mergeCell ref="AJ184:AO184"/>
    <mergeCell ref="AS184:AT184"/>
    <mergeCell ref="AU184:AV184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S180:Z180"/>
    <mergeCell ref="AA180:AE180"/>
    <mergeCell ref="AF180:AH180"/>
    <mergeCell ref="AJ180:AO180"/>
    <mergeCell ref="AS180:AT180"/>
    <mergeCell ref="AU180:AV180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S178:Z178"/>
    <mergeCell ref="AA178:AE178"/>
    <mergeCell ref="AF178:AH178"/>
    <mergeCell ref="AJ178:AO178"/>
    <mergeCell ref="AS178:AT178"/>
    <mergeCell ref="AU178:AV178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S176:Z176"/>
    <mergeCell ref="AA176:AE176"/>
    <mergeCell ref="AF176:AH176"/>
    <mergeCell ref="AJ176:AO176"/>
    <mergeCell ref="AS176:AT176"/>
    <mergeCell ref="AU176:AV176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S174:Z174"/>
    <mergeCell ref="AA174:AE174"/>
    <mergeCell ref="AF174:AH174"/>
    <mergeCell ref="AJ174:AO174"/>
    <mergeCell ref="AS174:AT174"/>
    <mergeCell ref="AU174:AV174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S172:Z172"/>
    <mergeCell ref="AA172:AE172"/>
    <mergeCell ref="AF172:AH172"/>
    <mergeCell ref="AJ172:AO172"/>
    <mergeCell ref="AS172:AT172"/>
    <mergeCell ref="AU172:AV172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S170:Z170"/>
    <mergeCell ref="AA170:AE170"/>
    <mergeCell ref="AF170:AH170"/>
    <mergeCell ref="AJ170:AO170"/>
    <mergeCell ref="AS170:AT170"/>
    <mergeCell ref="AU170:AV170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S168:Z168"/>
    <mergeCell ref="AA168:AE168"/>
    <mergeCell ref="AF168:AH168"/>
    <mergeCell ref="AJ168:AO168"/>
    <mergeCell ref="AS168:AT168"/>
    <mergeCell ref="AU168:AV168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S166:Z166"/>
    <mergeCell ref="AA166:AE166"/>
    <mergeCell ref="AF166:AH166"/>
    <mergeCell ref="AJ166:AO166"/>
    <mergeCell ref="AS166:AT166"/>
    <mergeCell ref="AU166:AV166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S164:Z164"/>
    <mergeCell ref="AA164:AE164"/>
    <mergeCell ref="AF164:AH164"/>
    <mergeCell ref="AJ164:AO164"/>
    <mergeCell ref="AS164:AT164"/>
    <mergeCell ref="AU164:AV164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S162:Z162"/>
    <mergeCell ref="AA162:AE162"/>
    <mergeCell ref="AF162:AH162"/>
    <mergeCell ref="AJ162:AO162"/>
    <mergeCell ref="AS162:AT162"/>
    <mergeCell ref="AU162:AV162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S160:Z160"/>
    <mergeCell ref="AA160:AE160"/>
    <mergeCell ref="AF160:AH160"/>
    <mergeCell ref="AJ160:AO160"/>
    <mergeCell ref="AS160:AT160"/>
    <mergeCell ref="AU160:AV160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S158:Z158"/>
    <mergeCell ref="AA158:AE158"/>
    <mergeCell ref="AF158:AH158"/>
    <mergeCell ref="AJ158:AO158"/>
    <mergeCell ref="AS158:AT158"/>
    <mergeCell ref="AU158:AV158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S156:Z156"/>
    <mergeCell ref="AA156:AE156"/>
    <mergeCell ref="AF156:AH156"/>
    <mergeCell ref="AJ156:AO156"/>
    <mergeCell ref="AS156:AT156"/>
    <mergeCell ref="AU156:AV156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S154:Z154"/>
    <mergeCell ref="AA154:AE154"/>
    <mergeCell ref="AF154:AH154"/>
    <mergeCell ref="AJ154:AO154"/>
    <mergeCell ref="AS154:AT154"/>
    <mergeCell ref="AU154:AV154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S152:Z152"/>
    <mergeCell ref="AA152:AE152"/>
    <mergeCell ref="AF152:AH152"/>
    <mergeCell ref="AJ152:AO152"/>
    <mergeCell ref="AS152:AT152"/>
    <mergeCell ref="AU152:AV152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S150:Z150"/>
    <mergeCell ref="AA150:AE150"/>
    <mergeCell ref="AF150:AH150"/>
    <mergeCell ref="AJ150:AO150"/>
    <mergeCell ref="AS150:AT150"/>
    <mergeCell ref="AU150:AV150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S148:Z148"/>
    <mergeCell ref="AA148:AE148"/>
    <mergeCell ref="AF148:AH148"/>
    <mergeCell ref="AJ148:AO148"/>
    <mergeCell ref="AS148:AT148"/>
    <mergeCell ref="AU148:AV148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S146:Z146"/>
    <mergeCell ref="AA146:AE146"/>
    <mergeCell ref="AF146:AH146"/>
    <mergeCell ref="AJ146:AO146"/>
    <mergeCell ref="AS146:AT146"/>
    <mergeCell ref="AU146:AV146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S144:Z144"/>
    <mergeCell ref="AA144:AE144"/>
    <mergeCell ref="AF144:AH144"/>
    <mergeCell ref="AJ144:AO144"/>
    <mergeCell ref="AS144:AT144"/>
    <mergeCell ref="AU144:AV144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S142:Z142"/>
    <mergeCell ref="AA142:AE142"/>
    <mergeCell ref="AF142:AH142"/>
    <mergeCell ref="AJ142:AO142"/>
    <mergeCell ref="AS142:AT142"/>
    <mergeCell ref="AU142:AV142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36"/>
  <sheetViews>
    <sheetView topLeftCell="A24" workbookViewId="0">
      <selection activeCell="B28" sqref="B28"/>
    </sheetView>
  </sheetViews>
  <sheetFormatPr baseColWidth="10" defaultColWidth="11.42578125" defaultRowHeight="15" x14ac:dyDescent="0.25"/>
  <cols>
    <col min="1" max="1" width="18.7109375" customWidth="1"/>
    <col min="2" max="2" width="30.42578125" customWidth="1"/>
    <col min="3" max="3" width="18" bestFit="1" customWidth="1"/>
    <col min="4" max="4" width="19.28515625" hidden="1" customWidth="1"/>
    <col min="5" max="5" width="17" hidden="1" customWidth="1"/>
    <col min="6" max="6" width="18" bestFit="1" customWidth="1"/>
    <col min="7" max="7" width="6.28515625" style="2" bestFit="1" customWidth="1"/>
    <col min="8" max="8" width="18" bestFit="1" customWidth="1"/>
    <col min="9" max="9" width="6.28515625" bestFit="1" customWidth="1"/>
    <col min="11" max="11" width="15.140625" bestFit="1" customWidth="1"/>
    <col min="12" max="12" width="17.85546875" bestFit="1" customWidth="1"/>
    <col min="13" max="13" width="18.140625" bestFit="1" customWidth="1"/>
    <col min="14" max="15" width="16.28515625" bestFit="1" customWidth="1"/>
    <col min="16" max="16" width="6.5703125" bestFit="1" customWidth="1"/>
    <col min="17" max="17" width="15.140625" bestFit="1" customWidth="1"/>
    <col min="18" max="18" width="6.5703125" bestFit="1" customWidth="1"/>
    <col min="19" max="19" width="15.140625" bestFit="1" customWidth="1"/>
  </cols>
  <sheetData>
    <row r="1" spans="1:20" ht="15.75" thickBot="1" x14ac:dyDescent="0.3">
      <c r="A1" s="3" t="s">
        <v>472</v>
      </c>
      <c r="B1" s="4" t="s">
        <v>1</v>
      </c>
      <c r="C1" s="4" t="s">
        <v>473</v>
      </c>
      <c r="D1" s="4" t="s">
        <v>474</v>
      </c>
      <c r="E1" s="4" t="s">
        <v>475</v>
      </c>
      <c r="F1" s="4" t="s">
        <v>476</v>
      </c>
      <c r="G1" s="5" t="s">
        <v>475</v>
      </c>
      <c r="H1" s="4" t="s">
        <v>477</v>
      </c>
      <c r="I1" s="6" t="s">
        <v>475</v>
      </c>
    </row>
    <row r="2" spans="1:20" ht="15.75" thickBot="1" x14ac:dyDescent="0.3">
      <c r="A2" s="60" t="s">
        <v>24</v>
      </c>
      <c r="B2" s="61" t="s">
        <v>25</v>
      </c>
      <c r="C2" s="62" t="e">
        <f>+C3+C4+C5</f>
        <v>#REF!</v>
      </c>
      <c r="D2" s="62" t="e">
        <f>VLOOKUP(A2,#REF!,8,0)</f>
        <v>#REF!</v>
      </c>
      <c r="E2" s="63" t="e">
        <f>+D2/C2</f>
        <v>#REF!</v>
      </c>
      <c r="F2" s="62" t="e">
        <f>+F3+F4+F5</f>
        <v>#REF!</v>
      </c>
      <c r="G2" s="63" t="e">
        <f>+F2/C2</f>
        <v>#REF!</v>
      </c>
      <c r="H2" s="62" t="e">
        <f>+H3+H4+H5</f>
        <v>#REF!</v>
      </c>
      <c r="I2" s="64" t="e">
        <f>+H2/C2</f>
        <v>#REF!</v>
      </c>
      <c r="K2" s="20"/>
    </row>
    <row r="3" spans="1:20" ht="15.75" thickBot="1" x14ac:dyDescent="0.3">
      <c r="A3" s="65" t="s">
        <v>28</v>
      </c>
      <c r="B3" s="66" t="s">
        <v>29</v>
      </c>
      <c r="C3" s="67" t="e">
        <f>VLOOKUP(A3,#REF!,7,0)</f>
        <v>#REF!</v>
      </c>
      <c r="D3" s="62" t="e">
        <f>VLOOKUP(A3,#REF!,8,0)</f>
        <v>#REF!</v>
      </c>
      <c r="E3" s="63" t="e">
        <f t="shared" ref="E3:E16" si="0">+D3/C3</f>
        <v>#REF!</v>
      </c>
      <c r="F3" s="67" t="e">
        <f>VLOOKUP(A3,#REF!,11,0)</f>
        <v>#REF!</v>
      </c>
      <c r="G3" s="68" t="e">
        <f t="shared" ref="G3:G16" si="1">+F3/C3</f>
        <v>#REF!</v>
      </c>
      <c r="H3" s="67" t="e">
        <f>VLOOKUP(A3,#REF!,13,0)</f>
        <v>#REF!</v>
      </c>
      <c r="I3" s="69" t="e">
        <f t="shared" ref="I3:I11" si="2">+H3/C3</f>
        <v>#REF!</v>
      </c>
      <c r="L3" s="171">
        <v>2019</v>
      </c>
      <c r="M3" s="172"/>
      <c r="N3" s="172"/>
      <c r="O3" s="172"/>
      <c r="P3" s="172"/>
      <c r="Q3" s="172"/>
      <c r="R3" s="172"/>
      <c r="S3" s="172"/>
      <c r="T3" s="173"/>
    </row>
    <row r="4" spans="1:20" ht="27" thickBot="1" x14ac:dyDescent="0.3">
      <c r="A4" s="65" t="s">
        <v>51</v>
      </c>
      <c r="B4" s="70" t="s">
        <v>52</v>
      </c>
      <c r="C4" s="71" t="e">
        <f>VLOOKUP(A4,#REF!,7,0)</f>
        <v>#REF!</v>
      </c>
      <c r="D4" s="62" t="e">
        <f>VLOOKUP(A4,#REF!,8,0)</f>
        <v>#REF!</v>
      </c>
      <c r="E4" s="63" t="e">
        <f t="shared" si="0"/>
        <v>#REF!</v>
      </c>
      <c r="F4" s="67" t="e">
        <f>VLOOKUP(A4,#REF!,11,0)</f>
        <v>#REF!</v>
      </c>
      <c r="G4" s="72" t="e">
        <f t="shared" si="1"/>
        <v>#REF!</v>
      </c>
      <c r="H4" s="71" t="e">
        <f>VLOOKUP(A4,#REF!,13,0)</f>
        <v>#REF!</v>
      </c>
      <c r="I4" s="73" t="e">
        <f t="shared" si="2"/>
        <v>#REF!</v>
      </c>
      <c r="L4" s="25" t="s">
        <v>0</v>
      </c>
      <c r="M4" s="25" t="s">
        <v>1</v>
      </c>
      <c r="N4" s="25" t="s">
        <v>478</v>
      </c>
      <c r="O4" s="25" t="s">
        <v>479</v>
      </c>
      <c r="P4" s="25" t="s">
        <v>480</v>
      </c>
      <c r="Q4" s="25" t="s">
        <v>477</v>
      </c>
      <c r="R4" s="25" t="s">
        <v>475</v>
      </c>
      <c r="S4" s="25"/>
      <c r="T4" s="25"/>
    </row>
    <row r="5" spans="1:20" ht="39.75" thickBot="1" x14ac:dyDescent="0.3">
      <c r="A5" s="65" t="s">
        <v>66</v>
      </c>
      <c r="B5" s="70" t="s">
        <v>67</v>
      </c>
      <c r="C5" s="71" t="e">
        <f>VLOOKUP(A5,#REF!,7,0)</f>
        <v>#REF!</v>
      </c>
      <c r="D5" s="62" t="e">
        <f>VLOOKUP(A5,#REF!,8,0)</f>
        <v>#REF!</v>
      </c>
      <c r="E5" s="63" t="e">
        <f t="shared" si="0"/>
        <v>#REF!</v>
      </c>
      <c r="F5" s="67" t="e">
        <f>VLOOKUP(A5,#REF!,11,0)</f>
        <v>#REF!</v>
      </c>
      <c r="G5" s="72" t="e">
        <f t="shared" si="1"/>
        <v>#REF!</v>
      </c>
      <c r="H5" s="71" t="e">
        <f>VLOOKUP(A5,#REF!,13,0)</f>
        <v>#REF!</v>
      </c>
      <c r="I5" s="73" t="e">
        <f t="shared" si="2"/>
        <v>#REF!</v>
      </c>
      <c r="L5" s="16" t="s">
        <v>22</v>
      </c>
      <c r="M5" s="17" t="s">
        <v>481</v>
      </c>
      <c r="N5" s="12" t="e">
        <f>+#REF!</f>
        <v>#REF!</v>
      </c>
      <c r="O5" s="12" t="e">
        <f>+#REF!</f>
        <v>#REF!</v>
      </c>
      <c r="P5" s="7" t="e">
        <f>+O5/N5</f>
        <v>#REF!</v>
      </c>
      <c r="Q5" s="12" t="e">
        <f>+#REF!</f>
        <v>#REF!</v>
      </c>
      <c r="R5" s="7" t="e">
        <f>+Q5/N5</f>
        <v>#REF!</v>
      </c>
      <c r="S5" s="12" t="e">
        <f>+#REF!</f>
        <v>#REF!</v>
      </c>
      <c r="T5" s="13" t="e">
        <f>+S5/N5</f>
        <v>#REF!</v>
      </c>
    </row>
    <row r="6" spans="1:20" ht="26.25" customHeight="1" thickBot="1" x14ac:dyDescent="0.3">
      <c r="A6" s="65"/>
      <c r="B6" s="74" t="s">
        <v>482</v>
      </c>
      <c r="C6" s="75">
        <v>0</v>
      </c>
      <c r="D6" s="62"/>
      <c r="E6" s="63" t="e">
        <f t="shared" si="0"/>
        <v>#DIV/0!</v>
      </c>
      <c r="F6" s="67" t="e">
        <f>VLOOKUP(A6,#REF!,11,0)</f>
        <v>#REF!</v>
      </c>
      <c r="G6" s="76">
        <v>0</v>
      </c>
      <c r="H6" s="75">
        <v>0</v>
      </c>
      <c r="I6" s="77"/>
      <c r="L6" s="18" t="s">
        <v>235</v>
      </c>
      <c r="M6" s="19" t="s">
        <v>483</v>
      </c>
      <c r="N6" s="14" t="e">
        <f>+#REF!</f>
        <v>#REF!</v>
      </c>
      <c r="O6" s="14" t="e">
        <f>+#REF!</f>
        <v>#REF!</v>
      </c>
      <c r="P6" s="8" t="e">
        <f>+O6/N6</f>
        <v>#REF!</v>
      </c>
      <c r="Q6" s="14" t="e">
        <f>+#REF!</f>
        <v>#REF!</v>
      </c>
      <c r="R6" s="8" t="e">
        <f>+Q6/N6</f>
        <v>#REF!</v>
      </c>
      <c r="S6" s="14" t="e">
        <f>+#REF!</f>
        <v>#REF!</v>
      </c>
      <c r="T6" s="28" t="e">
        <f>+S6/N6</f>
        <v>#REF!</v>
      </c>
    </row>
    <row r="7" spans="1:20" ht="15.75" thickBot="1" x14ac:dyDescent="0.3">
      <c r="A7" s="60" t="s">
        <v>84</v>
      </c>
      <c r="B7" s="61" t="s">
        <v>85</v>
      </c>
      <c r="C7" s="62" t="e">
        <f>VLOOKUP(A7,#REF!,7,0)</f>
        <v>#REF!</v>
      </c>
      <c r="D7" s="62" t="e">
        <f>VLOOKUP(A7,#REF!,8,0)</f>
        <v>#REF!</v>
      </c>
      <c r="E7" s="63" t="e">
        <f t="shared" si="0"/>
        <v>#REF!</v>
      </c>
      <c r="F7" s="62" t="e">
        <f>+F8+F9</f>
        <v>#REF!</v>
      </c>
      <c r="G7" s="63" t="e">
        <f t="shared" si="1"/>
        <v>#REF!</v>
      </c>
      <c r="H7" s="62" t="e">
        <f>VLOOKUP(A7,#REF!,13,0)</f>
        <v>#REF!</v>
      </c>
      <c r="I7" s="64" t="e">
        <f t="shared" si="2"/>
        <v>#REF!</v>
      </c>
      <c r="L7" s="171" t="s">
        <v>484</v>
      </c>
      <c r="M7" s="172"/>
      <c r="N7" s="26" t="e">
        <f>+N5+N6</f>
        <v>#REF!</v>
      </c>
      <c r="O7" s="26" t="e">
        <f>+O5+O6</f>
        <v>#REF!</v>
      </c>
      <c r="P7" s="27" t="e">
        <f>+O7/N7</f>
        <v>#REF!</v>
      </c>
      <c r="Q7" s="26" t="e">
        <f>+Q5+Q6</f>
        <v>#REF!</v>
      </c>
      <c r="R7" s="27" t="e">
        <f>+Q7/N7</f>
        <v>#REF!</v>
      </c>
      <c r="S7" s="26" t="e">
        <f>+S5+S6</f>
        <v>#REF!</v>
      </c>
      <c r="T7" s="29" t="e">
        <f>+S7/N7</f>
        <v>#REF!</v>
      </c>
    </row>
    <row r="8" spans="1:20" ht="27" thickBot="1" x14ac:dyDescent="0.3">
      <c r="A8" s="65" t="s">
        <v>86</v>
      </c>
      <c r="B8" s="78" t="s">
        <v>87</v>
      </c>
      <c r="C8" s="67" t="e">
        <f>VLOOKUP(A8,#REF!,7,0)</f>
        <v>#REF!</v>
      </c>
      <c r="D8" s="62" t="e">
        <f>VLOOKUP(A8,#REF!,8,0)</f>
        <v>#REF!</v>
      </c>
      <c r="E8" s="63" t="e">
        <f t="shared" si="0"/>
        <v>#REF!</v>
      </c>
      <c r="F8" s="67" t="e">
        <f>VLOOKUP(A8,#REF!,11,0)</f>
        <v>#REF!</v>
      </c>
      <c r="G8" s="68" t="e">
        <f t="shared" si="1"/>
        <v>#REF!</v>
      </c>
      <c r="H8" s="67" t="e">
        <f>VLOOKUP(A8,#REF!,13,0)</f>
        <v>#REF!</v>
      </c>
      <c r="I8" s="69" t="e">
        <f t="shared" si="2"/>
        <v>#REF!</v>
      </c>
    </row>
    <row r="9" spans="1:20" ht="27" thickBot="1" x14ac:dyDescent="0.3">
      <c r="A9" s="65" t="s">
        <v>103</v>
      </c>
      <c r="B9" s="74" t="s">
        <v>104</v>
      </c>
      <c r="C9" s="75" t="e">
        <f>VLOOKUP(A9,#REF!,7,0)</f>
        <v>#REF!</v>
      </c>
      <c r="D9" s="62" t="e">
        <f>VLOOKUP(A9,#REF!,8,0)</f>
        <v>#REF!</v>
      </c>
      <c r="E9" s="63" t="e">
        <f t="shared" si="0"/>
        <v>#REF!</v>
      </c>
      <c r="F9" s="75" t="e">
        <f>VLOOKUP(A9,#REF!,11,0)</f>
        <v>#REF!</v>
      </c>
      <c r="G9" s="76" t="e">
        <f t="shared" si="1"/>
        <v>#REF!</v>
      </c>
      <c r="H9" s="75" t="e">
        <f>VLOOKUP(A9,#REF!,13,0)</f>
        <v>#REF!</v>
      </c>
      <c r="I9" s="77" t="e">
        <f t="shared" si="2"/>
        <v>#REF!</v>
      </c>
    </row>
    <row r="10" spans="1:20" ht="22.5" customHeight="1" thickBot="1" x14ac:dyDescent="0.3">
      <c r="A10" s="60" t="s">
        <v>203</v>
      </c>
      <c r="B10" s="61" t="s">
        <v>204</v>
      </c>
      <c r="C10" s="62" t="e">
        <f>VLOOKUP(A10,#REF!,7,0)</f>
        <v>#REF!</v>
      </c>
      <c r="D10" s="62" t="e">
        <f>VLOOKUP(A10,#REF!,8,0)</f>
        <v>#REF!</v>
      </c>
      <c r="E10" s="63" t="e">
        <f t="shared" si="0"/>
        <v>#REF!</v>
      </c>
      <c r="F10" s="62" t="e">
        <f>+F11+F12</f>
        <v>#REF!</v>
      </c>
      <c r="G10" s="63" t="e">
        <f t="shared" si="1"/>
        <v>#REF!</v>
      </c>
      <c r="H10" s="62" t="e">
        <f>VLOOKUP(A10,#REF!,13,0)</f>
        <v>#REF!</v>
      </c>
      <c r="I10" s="64" t="e">
        <f>+H10/C10</f>
        <v>#REF!</v>
      </c>
    </row>
    <row r="11" spans="1:20" ht="15.75" thickBot="1" x14ac:dyDescent="0.3">
      <c r="A11" s="65" t="s">
        <v>205</v>
      </c>
      <c r="B11" s="66" t="s">
        <v>485</v>
      </c>
      <c r="C11" s="67" t="e">
        <f>VLOOKUP(A11,#REF!,7,0)</f>
        <v>#REF!</v>
      </c>
      <c r="D11" s="62" t="e">
        <f>VLOOKUP(A11,#REF!,8,0)</f>
        <v>#REF!</v>
      </c>
      <c r="E11" s="63" t="e">
        <f t="shared" si="0"/>
        <v>#REF!</v>
      </c>
      <c r="F11" s="67" t="e">
        <f>VLOOKUP(A11,#REF!,11,0)</f>
        <v>#REF!</v>
      </c>
      <c r="G11" s="68" t="e">
        <f t="shared" si="1"/>
        <v>#REF!</v>
      </c>
      <c r="H11" s="67" t="e">
        <f>VLOOKUP(A11,#REF!,13,0)</f>
        <v>#REF!</v>
      </c>
      <c r="I11" s="69" t="e">
        <f t="shared" si="2"/>
        <v>#REF!</v>
      </c>
    </row>
    <row r="12" spans="1:20" ht="15.75" thickBot="1" x14ac:dyDescent="0.3">
      <c r="A12" s="65" t="s">
        <v>215</v>
      </c>
      <c r="B12" s="79" t="s">
        <v>216</v>
      </c>
      <c r="C12" s="71" t="e">
        <f>VLOOKUP(A12,#REF!,7,0)</f>
        <v>#REF!</v>
      </c>
      <c r="D12" s="62" t="e">
        <f>VLOOKUP(A12,#REF!,8,0)</f>
        <v>#REF!</v>
      </c>
      <c r="E12" s="63" t="e">
        <f t="shared" si="0"/>
        <v>#REF!</v>
      </c>
      <c r="F12" s="71" t="e">
        <f>VLOOKUP(A12,#REF!,11,0)</f>
        <v>#REF!</v>
      </c>
      <c r="G12" s="80" t="e">
        <f>+F12/C12</f>
        <v>#REF!</v>
      </c>
      <c r="H12" s="71" t="e">
        <f>VLOOKUP(A12,#REF!,13,0)</f>
        <v>#REF!</v>
      </c>
      <c r="I12" s="73"/>
    </row>
    <row r="13" spans="1:20" ht="15.75" thickBot="1" x14ac:dyDescent="0.3">
      <c r="A13" s="81"/>
      <c r="B13" s="82" t="s">
        <v>486</v>
      </c>
      <c r="C13" s="75">
        <v>0</v>
      </c>
      <c r="D13" s="62"/>
      <c r="E13" s="63" t="e">
        <f t="shared" si="0"/>
        <v>#DIV/0!</v>
      </c>
      <c r="F13" s="75">
        <v>0</v>
      </c>
      <c r="G13" s="76">
        <v>0</v>
      </c>
      <c r="H13" s="75">
        <v>0</v>
      </c>
      <c r="I13" s="77">
        <v>0</v>
      </c>
    </row>
    <row r="14" spans="1:20" ht="39.75" thickBot="1" x14ac:dyDescent="0.3">
      <c r="A14" s="60" t="s">
        <v>217</v>
      </c>
      <c r="B14" s="83" t="s">
        <v>218</v>
      </c>
      <c r="C14" s="62" t="e">
        <f>+C15+C16</f>
        <v>#REF!</v>
      </c>
      <c r="D14" s="62" t="e">
        <f>VLOOKUP(A14,#REF!,8,0)</f>
        <v>#REF!</v>
      </c>
      <c r="E14" s="63" t="e">
        <f t="shared" si="0"/>
        <v>#REF!</v>
      </c>
      <c r="F14" s="62" t="e">
        <f>+F15+F16</f>
        <v>#REF!</v>
      </c>
      <c r="G14" s="63" t="e">
        <f t="shared" si="1"/>
        <v>#REF!</v>
      </c>
      <c r="H14" s="62" t="e">
        <f>+H15+H16</f>
        <v>#REF!</v>
      </c>
      <c r="I14" s="64" t="e">
        <f>+H14/C14</f>
        <v>#REF!</v>
      </c>
    </row>
    <row r="15" spans="1:20" ht="15.75" thickBot="1" x14ac:dyDescent="0.3">
      <c r="A15" s="65" t="s">
        <v>219</v>
      </c>
      <c r="B15" s="66" t="s">
        <v>220</v>
      </c>
      <c r="C15" s="67" t="e">
        <f>VLOOKUP(A15,#REF!,7,0)</f>
        <v>#REF!</v>
      </c>
      <c r="D15" s="62" t="e">
        <f>VLOOKUP(A15,#REF!,8,0)</f>
        <v>#REF!</v>
      </c>
      <c r="E15" s="63" t="e">
        <f t="shared" si="0"/>
        <v>#REF!</v>
      </c>
      <c r="F15" s="67" t="e">
        <f>VLOOKUP(A15,#REF!,11,0)</f>
        <v>#REF!</v>
      </c>
      <c r="G15" s="68" t="e">
        <f t="shared" si="1"/>
        <v>#REF!</v>
      </c>
      <c r="H15" s="67" t="e">
        <f>VLOOKUP(A15,#REF!,13,0)</f>
        <v>#REF!</v>
      </c>
      <c r="I15" s="69" t="e">
        <f>+H15/C15</f>
        <v>#REF!</v>
      </c>
    </row>
    <row r="16" spans="1:20" ht="15.75" thickBot="1" x14ac:dyDescent="0.3">
      <c r="A16" s="65" t="s">
        <v>231</v>
      </c>
      <c r="B16" s="82" t="s">
        <v>232</v>
      </c>
      <c r="C16" s="75" t="e">
        <f>VLOOKUP(A16,#REF!,7,0)</f>
        <v>#REF!</v>
      </c>
      <c r="D16" s="62" t="e">
        <f>VLOOKUP(A16,#REF!,8,0)</f>
        <v>#REF!</v>
      </c>
      <c r="E16" s="63" t="e">
        <f t="shared" si="0"/>
        <v>#REF!</v>
      </c>
      <c r="F16" s="75" t="e">
        <f>VLOOKUP(A16,#REF!,11,0)</f>
        <v>#REF!</v>
      </c>
      <c r="G16" s="76" t="e">
        <f t="shared" si="1"/>
        <v>#REF!</v>
      </c>
      <c r="H16" s="75" t="e">
        <f>VLOOKUP(A16,#REF!,13,0)</f>
        <v>#REF!</v>
      </c>
      <c r="I16" s="77">
        <v>1</v>
      </c>
    </row>
    <row r="17" spans="1:18" ht="15.75" thickBot="1" x14ac:dyDescent="0.3">
      <c r="A17" s="60" t="s">
        <v>22</v>
      </c>
      <c r="B17" s="61" t="s">
        <v>487</v>
      </c>
      <c r="C17" s="62" t="e">
        <f>+C2+C7+C10+C14</f>
        <v>#REF!</v>
      </c>
      <c r="D17" s="62" t="e">
        <f>+D2+D7+D10+D14</f>
        <v>#REF!</v>
      </c>
      <c r="E17" s="63" t="e">
        <f>+D17/C17</f>
        <v>#REF!</v>
      </c>
      <c r="F17" s="84" t="e">
        <f>+F2+F7+F10+F14</f>
        <v>#REF!</v>
      </c>
      <c r="G17" s="63" t="e">
        <f>+F17/C17</f>
        <v>#REF!</v>
      </c>
      <c r="H17" s="62" t="e">
        <f>+H2+H7+H10+H14</f>
        <v>#REF!</v>
      </c>
      <c r="I17" s="64" t="e">
        <f>+H17/C17</f>
        <v>#REF!</v>
      </c>
    </row>
    <row r="18" spans="1:18" x14ac:dyDescent="0.25">
      <c r="H18" s="1"/>
    </row>
    <row r="19" spans="1:18" x14ac:dyDescent="0.25">
      <c r="H19" s="1"/>
    </row>
    <row r="21" spans="1:18" ht="15.75" thickBot="1" x14ac:dyDescent="0.3"/>
    <row r="22" spans="1:18" ht="15.75" thickBot="1" x14ac:dyDescent="0.3">
      <c r="A22" s="35" t="s">
        <v>0</v>
      </c>
      <c r="B22" s="36" t="s">
        <v>1</v>
      </c>
      <c r="C22" s="37" t="s">
        <v>473</v>
      </c>
      <c r="D22" s="37" t="s">
        <v>474</v>
      </c>
      <c r="E22" s="37" t="s">
        <v>475</v>
      </c>
      <c r="F22" s="37" t="s">
        <v>476</v>
      </c>
      <c r="G22" s="38" t="s">
        <v>475</v>
      </c>
      <c r="H22" s="37" t="s">
        <v>477</v>
      </c>
      <c r="I22" s="39" t="s">
        <v>475</v>
      </c>
    </row>
    <row r="23" spans="1:18" ht="51" customHeight="1" thickBot="1" x14ac:dyDescent="0.3">
      <c r="A23" s="40" t="s">
        <v>242</v>
      </c>
      <c r="B23" s="41" t="s">
        <v>243</v>
      </c>
      <c r="C23" s="42" t="e">
        <f>VLOOKUP(A23,#REF!,7,0)</f>
        <v>#REF!</v>
      </c>
      <c r="D23" s="43" t="e">
        <f>VLOOKUP(A23,#REF!,8,0)</f>
        <v>#REF!</v>
      </c>
      <c r="E23" s="44" t="e">
        <f>+D23/C23</f>
        <v>#REF!</v>
      </c>
      <c r="F23" s="42" t="e">
        <f>VLOOKUP(A23,#REF!,11,0)</f>
        <v>#REF!</v>
      </c>
      <c r="G23" s="44" t="e">
        <f>+F23/C23</f>
        <v>#REF!</v>
      </c>
      <c r="H23" s="42" t="e">
        <f>VLOOKUP(A23,#REF!,13,0)</f>
        <v>#REF!</v>
      </c>
      <c r="I23" s="56" t="e">
        <f>+H23/C23</f>
        <v>#REF!</v>
      </c>
    </row>
    <row r="24" spans="1:18" ht="51" customHeight="1" thickBot="1" x14ac:dyDescent="0.3">
      <c r="A24" s="45" t="s">
        <v>488</v>
      </c>
      <c r="B24" s="46" t="s">
        <v>489</v>
      </c>
      <c r="C24" s="42" t="e">
        <f>VLOOKUP(A24,#REF!,7,0)</f>
        <v>#REF!</v>
      </c>
      <c r="D24" s="86"/>
      <c r="E24" s="87"/>
      <c r="F24" s="42" t="e">
        <f>VLOOKUP(A24,#REF!,11,0)</f>
        <v>#REF!</v>
      </c>
      <c r="G24" s="87" t="e">
        <f>+F24/C24</f>
        <v>#REF!</v>
      </c>
      <c r="H24" s="42" t="e">
        <f>VLOOKUP(A24,#REF!,13,0)</f>
        <v>#REF!</v>
      </c>
      <c r="I24" s="88"/>
    </row>
    <row r="25" spans="1:18" ht="36.75" customHeight="1" thickBot="1" x14ac:dyDescent="0.3">
      <c r="A25" s="45" t="s">
        <v>490</v>
      </c>
      <c r="B25" s="46" t="s">
        <v>489</v>
      </c>
      <c r="C25" s="42" t="e">
        <f>VLOOKUP(A25,#REF!,7,0)</f>
        <v>#REF!</v>
      </c>
      <c r="D25" s="48" t="e">
        <f>VLOOKUP(A25,#REF!,8,0)</f>
        <v>#REF!</v>
      </c>
      <c r="E25" s="49" t="e">
        <f t="shared" ref="E25:E28" si="3">+D25/C25</f>
        <v>#REF!</v>
      </c>
      <c r="F25" s="42" t="e">
        <f>VLOOKUP(A25,#REF!,11,0)</f>
        <v>#REF!</v>
      </c>
      <c r="G25" s="49" t="e">
        <f t="shared" ref="G25:G28" si="4">+F25/C25</f>
        <v>#REF!</v>
      </c>
      <c r="H25" s="42" t="e">
        <f>VLOOKUP(A25,#REF!,13,0)</f>
        <v>#REF!</v>
      </c>
      <c r="I25" s="57" t="e">
        <f>+H25/C25</f>
        <v>#REF!</v>
      </c>
      <c r="K25" s="55" t="e">
        <f>+F25+F26</f>
        <v>#REF!</v>
      </c>
      <c r="L25" s="53" t="e">
        <f>+F25+F26</f>
        <v>#REF!</v>
      </c>
    </row>
    <row r="26" spans="1:18" ht="52.5" thickBot="1" x14ac:dyDescent="0.3">
      <c r="A26" s="45" t="s">
        <v>491</v>
      </c>
      <c r="B26" s="46" t="s">
        <v>489</v>
      </c>
      <c r="C26" s="42" t="e">
        <f>VLOOKUP(A26,#REF!,7,0)</f>
        <v>#REF!</v>
      </c>
      <c r="D26" s="48" t="e">
        <f>VLOOKUP(A26,#REF!,8,0)</f>
        <v>#REF!</v>
      </c>
      <c r="E26" s="49" t="e">
        <f t="shared" si="3"/>
        <v>#REF!</v>
      </c>
      <c r="F26" s="42" t="e">
        <f>VLOOKUP(A26,#REF!,11,0)</f>
        <v>#REF!</v>
      </c>
      <c r="G26" s="49" t="e">
        <f t="shared" si="4"/>
        <v>#REF!</v>
      </c>
      <c r="H26" s="42" t="e">
        <f>VLOOKUP(A26,#REF!,13,0)</f>
        <v>#REF!</v>
      </c>
      <c r="I26" s="57" t="e">
        <f>+H26/C26</f>
        <v>#REF!</v>
      </c>
      <c r="J26" s="24"/>
      <c r="K26" s="55" t="e">
        <f>+C25+C26</f>
        <v>#REF!</v>
      </c>
      <c r="L26" s="55">
        <v>27996840701</v>
      </c>
    </row>
    <row r="27" spans="1:18" ht="39.75" thickBot="1" x14ac:dyDescent="0.3">
      <c r="A27" s="45" t="s">
        <v>492</v>
      </c>
      <c r="B27" s="46" t="s">
        <v>419</v>
      </c>
      <c r="C27" s="42" t="e">
        <f>VLOOKUP(A27,#REF!,7,0)</f>
        <v>#REF!</v>
      </c>
      <c r="D27" s="48"/>
      <c r="E27" s="49"/>
      <c r="F27" s="42" t="e">
        <f>VLOOKUP(A27,#REF!,11,0)</f>
        <v>#REF!</v>
      </c>
      <c r="G27" s="49" t="e">
        <f>+F27/C27</f>
        <v>#REF!</v>
      </c>
      <c r="H27" s="42" t="e">
        <f>VLOOKUP(A27,#REF!,13,0)</f>
        <v>#REF!</v>
      </c>
      <c r="I27" s="57" t="e">
        <f t="shared" ref="I27:I28" si="5">+H27/C27</f>
        <v>#REF!</v>
      </c>
      <c r="J27" s="24"/>
      <c r="K27" s="55"/>
      <c r="L27" s="55"/>
    </row>
    <row r="28" spans="1:18" ht="51.75" x14ac:dyDescent="0.25">
      <c r="A28" s="45" t="s">
        <v>271</v>
      </c>
      <c r="B28" s="46" t="s">
        <v>493</v>
      </c>
      <c r="C28" s="47" t="e">
        <f>VLOOKUP(A28,#REF!,7,0)</f>
        <v>#REF!</v>
      </c>
      <c r="D28" s="48" t="e">
        <f>VLOOKUP(A28,#REF!,8,0)</f>
        <v>#REF!</v>
      </c>
      <c r="E28" s="49" t="e">
        <f t="shared" si="3"/>
        <v>#REF!</v>
      </c>
      <c r="F28" s="42" t="e">
        <f>VLOOKUP(A28,#REF!,11,0)</f>
        <v>#REF!</v>
      </c>
      <c r="G28" s="49" t="e">
        <f t="shared" si="4"/>
        <v>#REF!</v>
      </c>
      <c r="H28" s="42" t="e">
        <f>VLOOKUP(A28,#REF!,13,0)</f>
        <v>#REF!</v>
      </c>
      <c r="I28" s="57" t="e">
        <f t="shared" si="5"/>
        <v>#REF!</v>
      </c>
      <c r="J28" s="85"/>
      <c r="K28" s="2"/>
      <c r="L28" s="54"/>
    </row>
    <row r="29" spans="1:18" ht="15.75" thickBot="1" x14ac:dyDescent="0.3">
      <c r="A29" s="59" t="s">
        <v>235</v>
      </c>
      <c r="B29" s="50" t="s">
        <v>494</v>
      </c>
      <c r="C29" s="51" t="e">
        <f>SUM(C23:C28)</f>
        <v>#REF!</v>
      </c>
      <c r="D29" s="51" t="e">
        <f>SUM(D23:D28)</f>
        <v>#REF!</v>
      </c>
      <c r="E29" s="52" t="e">
        <f>+D29/C29</f>
        <v>#REF!</v>
      </c>
      <c r="F29" s="51" t="e">
        <f>SUM(F23:F28)</f>
        <v>#REF!</v>
      </c>
      <c r="G29" s="52" t="e">
        <f>+F29/C29</f>
        <v>#REF!</v>
      </c>
      <c r="H29" s="51" t="e">
        <f>SUM(H23:H28)</f>
        <v>#REF!</v>
      </c>
      <c r="I29" s="58" t="e">
        <f>+H29/C29</f>
        <v>#REF!</v>
      </c>
    </row>
    <row r="30" spans="1:18" x14ac:dyDescent="0.25">
      <c r="I30" s="2"/>
    </row>
    <row r="31" spans="1:18" ht="15.75" thickBot="1" x14ac:dyDescent="0.3"/>
    <row r="32" spans="1:18" ht="15.75" thickBot="1" x14ac:dyDescent="0.3">
      <c r="A32" s="171">
        <v>2021</v>
      </c>
      <c r="B32" s="172"/>
      <c r="C32" s="172"/>
      <c r="D32" s="172"/>
      <c r="E32" s="172"/>
      <c r="F32" s="172"/>
      <c r="G32" s="172"/>
      <c r="H32" s="172"/>
      <c r="I32" s="173"/>
      <c r="L32" s="174"/>
      <c r="M32" s="174"/>
      <c r="N32" s="174"/>
      <c r="O32" s="174"/>
      <c r="P32" s="174"/>
      <c r="Q32" s="174"/>
      <c r="R32" s="174"/>
    </row>
    <row r="33" spans="1:18" ht="15.75" thickBot="1" x14ac:dyDescent="0.3">
      <c r="A33" s="21" t="s">
        <v>0</v>
      </c>
      <c r="B33" s="22" t="s">
        <v>1</v>
      </c>
      <c r="C33" s="22" t="s">
        <v>478</v>
      </c>
      <c r="D33" s="22" t="s">
        <v>474</v>
      </c>
      <c r="E33" s="22" t="s">
        <v>475</v>
      </c>
      <c r="F33" s="22" t="s">
        <v>479</v>
      </c>
      <c r="G33" s="22" t="s">
        <v>475</v>
      </c>
      <c r="H33" s="22" t="s">
        <v>495</v>
      </c>
      <c r="I33" s="23" t="s">
        <v>475</v>
      </c>
      <c r="L33" s="30"/>
      <c r="M33" s="30"/>
      <c r="N33" s="30"/>
      <c r="O33" s="30"/>
      <c r="P33" s="30"/>
      <c r="Q33" s="30"/>
      <c r="R33" s="30"/>
    </row>
    <row r="34" spans="1:18" x14ac:dyDescent="0.25">
      <c r="A34" s="16" t="s">
        <v>22</v>
      </c>
      <c r="B34" s="17" t="s">
        <v>481</v>
      </c>
      <c r="C34" s="12" t="e">
        <f>+C17</f>
        <v>#REF!</v>
      </c>
      <c r="D34" s="12" t="e">
        <f>+D17</f>
        <v>#REF!</v>
      </c>
      <c r="E34" s="7" t="e">
        <f>+D34/C34</f>
        <v>#REF!</v>
      </c>
      <c r="F34" s="12" t="e">
        <f>+F17</f>
        <v>#REF!</v>
      </c>
      <c r="G34" s="7" t="e">
        <f>+F34/C34</f>
        <v>#REF!</v>
      </c>
      <c r="H34" s="12" t="e">
        <f>+H17</f>
        <v>#REF!</v>
      </c>
      <c r="I34" s="13" t="e">
        <f>+H34/C34</f>
        <v>#REF!</v>
      </c>
      <c r="N34" s="31"/>
      <c r="O34" s="31"/>
      <c r="P34" s="32"/>
      <c r="Q34" s="31"/>
      <c r="R34" s="32"/>
    </row>
    <row r="35" spans="1:18" ht="15.75" thickBot="1" x14ac:dyDescent="0.3">
      <c r="A35" s="18" t="s">
        <v>235</v>
      </c>
      <c r="B35" s="19" t="s">
        <v>483</v>
      </c>
      <c r="C35" s="14" t="e">
        <f>+C29</f>
        <v>#REF!</v>
      </c>
      <c r="D35" s="14" t="e">
        <f t="shared" ref="D35:H35" si="6">+D29</f>
        <v>#REF!</v>
      </c>
      <c r="E35" s="8" t="e">
        <f>+D35/C35</f>
        <v>#REF!</v>
      </c>
      <c r="F35" s="14" t="e">
        <f t="shared" si="6"/>
        <v>#REF!</v>
      </c>
      <c r="G35" s="8" t="e">
        <f>+F35/C35</f>
        <v>#REF!</v>
      </c>
      <c r="H35" s="14" t="e">
        <f t="shared" si="6"/>
        <v>#REF!</v>
      </c>
      <c r="I35" s="15" t="e">
        <f>+H35/C35</f>
        <v>#REF!</v>
      </c>
      <c r="N35" s="31"/>
      <c r="O35" s="31"/>
      <c r="P35" s="32"/>
      <c r="Q35" s="31"/>
      <c r="R35" s="32"/>
    </row>
    <row r="36" spans="1:18" ht="15.75" thickBot="1" x14ac:dyDescent="0.3">
      <c r="A36" s="169" t="s">
        <v>484</v>
      </c>
      <c r="B36" s="170"/>
      <c r="C36" s="9" t="e">
        <f>+C34+C35</f>
        <v>#REF!</v>
      </c>
      <c r="D36" s="9" t="e">
        <f>+D34+D35</f>
        <v>#REF!</v>
      </c>
      <c r="E36" s="10" t="e">
        <f>+D36/C36</f>
        <v>#REF!</v>
      </c>
      <c r="F36" s="9" t="e">
        <f t="shared" ref="F36:H36" si="7">+F34+F35</f>
        <v>#REF!</v>
      </c>
      <c r="G36" s="10" t="e">
        <f>+F36/C36</f>
        <v>#REF!</v>
      </c>
      <c r="H36" s="9" t="e">
        <f t="shared" si="7"/>
        <v>#REF!</v>
      </c>
      <c r="I36" s="11" t="e">
        <f>+H36/C36</f>
        <v>#REF!</v>
      </c>
      <c r="L36" s="174"/>
      <c r="M36" s="174"/>
      <c r="N36" s="33"/>
      <c r="O36" s="33"/>
      <c r="P36" s="34"/>
      <c r="Q36" s="33"/>
      <c r="R36" s="34"/>
    </row>
  </sheetData>
  <mergeCells count="6">
    <mergeCell ref="A36:B36"/>
    <mergeCell ref="A32:I32"/>
    <mergeCell ref="L3:T3"/>
    <mergeCell ref="L32:R32"/>
    <mergeCell ref="L36:M36"/>
    <mergeCell ref="L7:M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enero </vt:lpstr>
      <vt:lpstr>febrero</vt:lpstr>
      <vt:lpstr>marzo</vt:lpstr>
      <vt:lpstr>cxp ejecucion marzo</vt:lpstr>
      <vt:lpstr>reserva ejecucion marzo</vt:lpstr>
      <vt:lpstr>Cuentas por pagar Enero</vt:lpstr>
      <vt:lpstr>Reserva presupuestal Enero</vt:lpstr>
      <vt:lpstr>informe de gastos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Lisbett Rocio Casagua Lopez</dc:creator>
  <cp:keywords/>
  <dc:description/>
  <cp:lastModifiedBy>Diana Melisa Vasquez Florez</cp:lastModifiedBy>
  <cp:revision/>
  <dcterms:created xsi:type="dcterms:W3CDTF">2020-03-02T14:59:33Z</dcterms:created>
  <dcterms:modified xsi:type="dcterms:W3CDTF">2026-05-08T17:14:39Z</dcterms:modified>
  <cp:category/>
  <cp:contentStatus/>
</cp:coreProperties>
</file>