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jtabaresr\Desktop\"/>
    </mc:Choice>
  </mc:AlternateContent>
  <xr:revisionPtr revIDLastSave="0" documentId="13_ncr:1_{00C3FB94-A30F-4B4A-96D7-FFBEB480AEDF}" xr6:coauthVersionLast="47" xr6:coauthVersionMax="47" xr10:uidLastSave="{00000000-0000-0000-0000-000000000000}"/>
  <bookViews>
    <workbookView xWindow="-120" yWindow="-120" windowWidth="20730" windowHeight="11040" tabRatio="941" firstSheet="1" activeTab="2" xr2:uid="{00000000-000D-0000-FFFF-FFFF00000000}"/>
  </bookViews>
  <sheets>
    <sheet name="Hoja1" sheetId="32" state="hidden" r:id="rId1"/>
    <sheet name="NOTIFICACION ELECTRONICA" sheetId="22" r:id="rId2"/>
    <sheet name="INSTRUCTIVO" sheetId="1" r:id="rId3"/>
    <sheet name="INF. BASICA" sheetId="2" r:id="rId4"/>
    <sheet name="REGISTRO_RENOVACION" sheetId="3" r:id="rId5"/>
    <sheet name="REGISTRO PRODUCTOR VICHE BICHE" sheetId="37" r:id="rId6"/>
    <sheet name="MODIFICACION" sheetId="21" r:id="rId7"/>
    <sheet name="REGISTRO_MICROEMPRESARIO" sheetId="28" r:id="rId8"/>
    <sheet name="MODIFICACION MICROEMPRESARIOS" sheetId="29" r:id="rId9"/>
    <sheet name="AUTORIZACION" sheetId="6" r:id="rId10"/>
    <sheet name="MNOM" sheetId="9" r:id="rId11"/>
    <sheet name="CERT" sheetId="5" r:id="rId12"/>
    <sheet name="IMP" sheetId="10" r:id="rId13"/>
    <sheet name="TIT.MICRO" sheetId="30" r:id="rId14"/>
    <sheet name="TIT" sheetId="11" r:id="rId15"/>
    <sheet name="RZSO" sheetId="12" r:id="rId16"/>
    <sheet name="TARIFAS" sheetId="38" r:id="rId17"/>
    <sheet name="ETIQ" sheetId="26" r:id="rId18"/>
    <sheet name="AGOETI" sheetId="27" r:id="rId19"/>
    <sheet name="FAB" sheetId="13" r:id="rId20"/>
    <sheet name="HID" sheetId="14" r:id="rId21"/>
    <sheet name="ENV" sheetId="15" r:id="rId22"/>
    <sheet name="GRAL" sheetId="17" r:id="rId23"/>
    <sheet name="VARVW." sheetId="19" r:id="rId24"/>
    <sheet name="VARIEMICRO" sheetId="31" r:id="rId25"/>
    <sheet name="CPFE" sheetId="8" r:id="rId26"/>
    <sheet name="DESG" sheetId="7" r:id="rId27"/>
  </sheets>
  <definedNames>
    <definedName name="AGOTAMIENTO">TARIFAS!$A$12:$A$14</definedName>
    <definedName name="AGOTAMIENTOBD">TARIFAS!$A$12:$F$14</definedName>
    <definedName name="_xlnm.Print_Area" localSheetId="11">CERT!$A$1:$J$53</definedName>
    <definedName name="_xlnm.Print_Area" localSheetId="25">CPFE!$A$1:$J$29</definedName>
    <definedName name="_xlnm.Print_Area" localSheetId="26">DESG!$A$1:$J$31</definedName>
    <definedName name="_xlnm.Print_Area" localSheetId="21">ENV!$A$1:$K$33</definedName>
    <definedName name="_xlnm.Print_Area" localSheetId="19">FAB!$A$1:$K$46</definedName>
    <definedName name="_xlnm.Print_Area" localSheetId="3">'INF. BASICA'!$A$1:$I$54</definedName>
    <definedName name="_xlnm.Print_Area" localSheetId="1">'NOTIFICACION ELECTRONICA'!$A$1:$M$66</definedName>
    <definedName name="_xlnm.Print_Area" localSheetId="7">REGISTRO_MICROEMPRESARIO!$A$1:$Q$90</definedName>
    <definedName name="_xlnm.Print_Area" localSheetId="16">TARIFAS!$A$2:$F$17</definedName>
    <definedName name="BALCOHOLICAS">TARIFAS!$A$4:$A$7</definedName>
    <definedName name="BALCOHOLICASBD">TARIFAS!$A$4:$F$7</definedName>
    <definedName name="MMICRO">TARIFAS!$A$8:$A$11</definedName>
    <definedName name="MMICROBD">TARIFAS!$A$8:$F$11</definedName>
    <definedName name="RNUEVO">TARIFAS!$A$15:$A$17</definedName>
    <definedName name="RNUEVOBD">TARIFAS!$A$15:$F$17</definedName>
    <definedName name="_xlnm.Print_Titles" localSheetId="18">AGOETI!$1:$3</definedName>
    <definedName name="_xlnm.Print_Titles" localSheetId="9">AUTORIZACION!$1:$4</definedName>
    <definedName name="_xlnm.Print_Titles" localSheetId="11">CERT!$1:$4</definedName>
    <definedName name="_xlnm.Print_Titles" localSheetId="25">CPFE!$1:$4</definedName>
    <definedName name="_xlnm.Print_Titles" localSheetId="26">DESG!$1:$4</definedName>
    <definedName name="_xlnm.Print_Titles" localSheetId="21">ENV!$1:$4</definedName>
    <definedName name="_xlnm.Print_Titles" localSheetId="17">ETIQ!$1:$3</definedName>
    <definedName name="_xlnm.Print_Titles" localSheetId="19">FAB!$1:$4</definedName>
    <definedName name="_xlnm.Print_Titles" localSheetId="22">GRAL!$1:$4</definedName>
    <definedName name="_xlnm.Print_Titles" localSheetId="20">HID!$1:$4</definedName>
    <definedName name="_xlnm.Print_Titles" localSheetId="12">IMP!$1:$4</definedName>
    <definedName name="_xlnm.Print_Titles" localSheetId="3">'INF. BASICA'!$1:$4</definedName>
    <definedName name="_xlnm.Print_Titles" localSheetId="2">INSTRUCTIVO!$1:$4</definedName>
    <definedName name="_xlnm.Print_Titles" localSheetId="10">MNOM!$1:$4</definedName>
    <definedName name="_xlnm.Print_Titles" localSheetId="6">MODIFICACION!$1:$4</definedName>
    <definedName name="_xlnm.Print_Titles" localSheetId="8">'MODIFICACION MICROEMPRESARIOS'!$1:$4</definedName>
    <definedName name="_xlnm.Print_Titles" localSheetId="1">'NOTIFICACION ELECTRONICA'!$1:$4</definedName>
    <definedName name="_xlnm.Print_Titles" localSheetId="7">REGISTRO_MICROEMPRESARIO!$1:$4</definedName>
    <definedName name="_xlnm.Print_Titles" localSheetId="4">REGISTRO_RENOVACION!$1:$4</definedName>
    <definedName name="_xlnm.Print_Titles" localSheetId="15">RZSO!$1:$4</definedName>
    <definedName name="_xlnm.Print_Titles" localSheetId="16">TARIFAS!$2:$3</definedName>
    <definedName name="_xlnm.Print_Titles" localSheetId="14">TIT!$1:$4</definedName>
    <definedName name="_xlnm.Print_Titles" localSheetId="13">TIT.MICRO!$1:$4</definedName>
    <definedName name="_xlnm.Print_Titles" localSheetId="24">VARIEMICRO!$1:$4</definedName>
    <definedName name="_xlnm.Print_Titles" localSheetId="23">VARVW.!$1:$4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6" l="1"/>
  <c r="D24" i="6"/>
  <c r="D22" i="6"/>
  <c r="B22" i="6"/>
  <c r="G47" i="29"/>
  <c r="D53" i="29"/>
  <c r="D51" i="29"/>
  <c r="B51" i="29"/>
  <c r="G31" i="28"/>
  <c r="J22" i="28"/>
  <c r="G29" i="28"/>
  <c r="B29" i="28"/>
  <c r="G50" i="21"/>
  <c r="K60" i="21"/>
  <c r="I60" i="21"/>
  <c r="G60" i="21"/>
  <c r="K58" i="21"/>
  <c r="I58" i="21"/>
  <c r="G58" i="21"/>
  <c r="K56" i="21"/>
  <c r="I56" i="21"/>
  <c r="G56" i="21"/>
  <c r="K54" i="21"/>
  <c r="I54" i="21"/>
  <c r="G54" i="21"/>
  <c r="K52" i="21"/>
  <c r="I52" i="21"/>
  <c r="G52" i="21"/>
  <c r="K50" i="21"/>
  <c r="I50" i="21"/>
  <c r="D56" i="21"/>
  <c r="D54" i="21"/>
  <c r="B54" i="21"/>
  <c r="M3" i="37" l="1"/>
  <c r="K3" i="37"/>
  <c r="D3" i="37"/>
  <c r="I3" i="22"/>
  <c r="G3" i="22"/>
  <c r="G3" i="3"/>
  <c r="K3" i="6"/>
  <c r="C3" i="22"/>
  <c r="H3" i="31"/>
  <c r="F3" i="31"/>
  <c r="C3" i="31"/>
  <c r="C2" i="31"/>
  <c r="G1" i="31"/>
  <c r="C1" i="31"/>
  <c r="H3" i="30"/>
  <c r="F3" i="30"/>
  <c r="C3" i="30"/>
  <c r="C2" i="30"/>
  <c r="G1" i="30"/>
  <c r="C1" i="30"/>
  <c r="H3" i="29"/>
  <c r="F3" i="29"/>
  <c r="C3" i="29"/>
  <c r="C2" i="29"/>
  <c r="G1" i="29"/>
  <c r="C1" i="29"/>
  <c r="K3" i="28"/>
  <c r="D2" i="28"/>
  <c r="M3" i="28"/>
  <c r="D3" i="28"/>
  <c r="L1" i="28"/>
  <c r="D1" i="28"/>
  <c r="H3" i="27"/>
  <c r="F3" i="27"/>
  <c r="C3" i="27"/>
  <c r="C2" i="27"/>
  <c r="G1" i="27"/>
  <c r="C1" i="27"/>
  <c r="H3" i="26"/>
  <c r="F3" i="26"/>
  <c r="C3" i="26"/>
  <c r="C2" i="26"/>
  <c r="G1" i="26"/>
  <c r="C1" i="26"/>
  <c r="C2" i="22"/>
  <c r="H1" i="22"/>
  <c r="C1" i="22"/>
  <c r="H3" i="19"/>
  <c r="F3" i="19"/>
  <c r="C3" i="19"/>
  <c r="C2" i="19"/>
  <c r="G1" i="19"/>
  <c r="C1" i="19"/>
  <c r="H3" i="17"/>
  <c r="F3" i="17"/>
  <c r="C3" i="17"/>
  <c r="C2" i="17"/>
  <c r="G1" i="17"/>
  <c r="C1" i="17"/>
  <c r="H3" i="15"/>
  <c r="F3" i="15"/>
  <c r="C3" i="15"/>
  <c r="C2" i="15"/>
  <c r="G1" i="15"/>
  <c r="C1" i="15"/>
  <c r="H3" i="14"/>
  <c r="F3" i="14"/>
  <c r="C3" i="14"/>
  <c r="C2" i="14"/>
  <c r="G1" i="14"/>
  <c r="C1" i="14"/>
  <c r="H3" i="13"/>
  <c r="F3" i="13"/>
  <c r="C3" i="13"/>
  <c r="C2" i="13"/>
  <c r="G1" i="13"/>
  <c r="C1" i="13"/>
  <c r="H3" i="12"/>
  <c r="F3" i="12"/>
  <c r="C3" i="12"/>
  <c r="C2" i="12"/>
  <c r="G1" i="12"/>
  <c r="C1" i="12"/>
  <c r="H3" i="11"/>
  <c r="F3" i="11"/>
  <c r="C3" i="11"/>
  <c r="C2" i="11"/>
  <c r="G1" i="11"/>
  <c r="C1" i="11"/>
  <c r="H3" i="10"/>
  <c r="F3" i="10"/>
  <c r="C3" i="10"/>
  <c r="C2" i="10"/>
  <c r="G1" i="10"/>
  <c r="C1" i="10"/>
  <c r="H3" i="9"/>
  <c r="F3" i="9"/>
  <c r="C3" i="9"/>
  <c r="C2" i="9"/>
  <c r="G1" i="9"/>
  <c r="C1" i="9"/>
  <c r="H3" i="8"/>
  <c r="F3" i="8"/>
  <c r="C3" i="8"/>
  <c r="C2" i="8"/>
  <c r="G1" i="8"/>
  <c r="C1" i="8"/>
  <c r="H3" i="7"/>
  <c r="F3" i="7"/>
  <c r="C3" i="7"/>
  <c r="C2" i="7"/>
  <c r="G1" i="7"/>
  <c r="C1" i="7"/>
  <c r="G3" i="6"/>
  <c r="C3" i="6"/>
  <c r="C2" i="6"/>
  <c r="H1" i="6"/>
  <c r="C1" i="6"/>
  <c r="H3" i="5"/>
  <c r="F3" i="5"/>
  <c r="C3" i="5"/>
  <c r="C2" i="5"/>
  <c r="G1" i="5"/>
  <c r="C1" i="5"/>
  <c r="J3" i="21"/>
  <c r="F3" i="21"/>
  <c r="C3" i="21"/>
  <c r="C2" i="21"/>
  <c r="G1" i="21"/>
  <c r="C1" i="21"/>
  <c r="I3" i="3"/>
  <c r="H1" i="3"/>
  <c r="C3" i="3"/>
  <c r="C1" i="3"/>
  <c r="G3" i="2"/>
  <c r="E3" i="2"/>
  <c r="C3" i="2"/>
  <c r="C2" i="2"/>
  <c r="F1" i="2"/>
  <c r="C1" i="2"/>
</calcChain>
</file>

<file path=xl/sharedStrings.xml><?xml version="1.0" encoding="utf-8"?>
<sst xmlns="http://schemas.openxmlformats.org/spreadsheetml/2006/main" count="870" uniqueCount="472">
  <si>
    <t>Escoja una opción</t>
  </si>
  <si>
    <t>Vinos y aperitivos</t>
  </si>
  <si>
    <t>Licores y Aguardientes</t>
  </si>
  <si>
    <t>Cervezas</t>
  </si>
  <si>
    <t>FORMATO ÚNICO PARA NOTIFICACION ELECTRONICA DE  SOLICITUDES DE EXPEDICIÓN O RENOVACIÓN</t>
  </si>
  <si>
    <t>DE REGISTRO SANITARIO PARA BEBIDAS ALCOHÓLICAS</t>
  </si>
  <si>
    <r>
      <rPr>
        <sz val="10"/>
        <rFont val="Arial"/>
        <family val="2"/>
      </rPr>
      <t xml:space="preserve">“Los datos personales suministrados en el presente formulario serán tratados conforme a la “política de tratamiento y protección de datos personales </t>
    </r>
    <r>
      <rPr>
        <u/>
        <sz val="10"/>
        <color indexed="12"/>
        <rFont val="Arial"/>
        <family val="2"/>
      </rPr>
      <t>GDI-DIE-PL018</t>
    </r>
    <r>
      <rPr>
        <sz val="10"/>
        <rFont val="Arial"/>
        <family val="2"/>
      </rPr>
      <t xml:space="preserve">" </t>
    </r>
  </si>
  <si>
    <r>
      <rPr>
        <b/>
        <sz val="11"/>
        <color indexed="8"/>
        <rFont val="Arial"/>
        <family val="2"/>
      </rPr>
      <t>Respetado Usuario:</t>
    </r>
    <r>
      <rPr>
        <sz val="11"/>
        <color indexed="8"/>
        <rFont val="Arial"/>
        <family val="2"/>
      </rPr>
      <t xml:space="preserve">
La Notificación es el medio a través del cual se ponen en conocimiento del interesado los actos de carácter particular. Tiene como finalidad garantizar el conocimiento de las actuaciones administrativas y de su desarrollo de tal forma que se garanticen los principios de publicidad y contradicción
La ley 1437 de 2011 “Por la cual se expide el Código de Procedimiento Administrativo y de lo Contencioso Administrativo”, en su artículo  56 señala que las autoridades podrán notificar sus actos a través de medios electrónicos, siempre que el administrado haya aceptado este medio de notificación, agregando, que la notificación quedará surtida a partir de la fecha y hora en que el administrado acceda al acto administrativo, fecha y hora que deberá certificar la administración.
Por otra parte, a través del  Decreto 2693 de 2012 "Por el cual se establecen los lineamientos generales de la estrategia de Gobierno en línea de la República de Colombia, se reglamentan parcialmente las Leyes 1341 de 2009 y 1450 de 2011, y se dictan otras disposiciones" se busca el máximo aprovechamiento de las Tecnologías de la Información y las Comunicaciones, con el fin de contribuir con la construcción de un Estado más eficiente, más transparente y participativo y que preste mejores servicios con la colaboración de toda la sociedad.
Con el propósito de efectivizar este mandato legal y dar cumplimiento a las normativas señaladas, el </t>
    </r>
    <r>
      <rPr>
        <b/>
        <sz val="11"/>
        <color indexed="8"/>
        <rFont val="Arial"/>
        <family val="2"/>
      </rPr>
      <t>Invima</t>
    </r>
    <r>
      <rPr>
        <sz val="11"/>
        <color indexed="8"/>
        <rFont val="Arial"/>
        <family val="2"/>
      </rPr>
      <t xml:space="preserve"> viene implementando el sistema de notificación electrónica de los actos administrativos, a través del cual se pretende agilizar el trámite de las actuaciones administrativas, prestando de esta manera un mejor y más eficiente servicio a los usuarios, en la medida que no tienen que desplazarse hasta la entidad a conocer las decisiones que se adelantan dentro del trámite.
Términos y condiciones de uso de la notificación electrónica:
Si usted en calidad de usuario suscribe el presente documento aceptando ser notificado a través de correo electrónico, conoce y acepta  además las siguientes condiciones de uso:
• Usted suministra a la administración una dirección de correo electrónico (a la cual desea le sean remitidos los correos de notificación), la cual se presume propia y utilizada directamente por usted, por lo que en ningún caso podrá alegar con posterioridad el desconocimiento de los actos notificados por operaciones en el buzón delegadas a terceros.
• El </t>
    </r>
    <r>
      <rPr>
        <b/>
        <sz val="11"/>
        <color indexed="8"/>
        <rFont val="Arial"/>
        <family val="2"/>
      </rPr>
      <t>Invima</t>
    </r>
    <r>
      <rPr>
        <sz val="11"/>
        <color indexed="8"/>
        <rFont val="Arial"/>
        <family val="2"/>
      </rPr>
      <t xml:space="preserve"> envía a la dirección electrónica suministrada una comunicación mediante la cual remite el acto administrativo adjuntando el documento en formato PDF.
• Los términos de interposición de recursos y de ejecutoria del acto administrativo se empezarán a contar a partir del día siguiente en que el mensaje electrónico haya sido dispuesto en la bandeja de entrada del correo del usuario.
• Obligaciones del usuario:
- Revisar continuamente y de manera directa su correo electrónico.
- Informar a la Entidad de forma escrita o por el correo electrónico correccionemail@invima.gov.co del INVIMA, cuando decida cambiar la dirección electrónica registrada, debe indicar el número del radicado y el nuevo correo electrónico. Este requerimiento lo debe solicitar el representante legal o apoderado del mismo.
- Informar de manera inmediata al Instituto cualquier inconveniente relacionado con la recepción o apertura del correo o documento mediante el cual se realiza la notificación electrónica. En tal caso el error o defecto deberá reportarse al correo ayudavirtual@invima.gov.co indicando el inconveniente y reenviando el mensaje de datos remitido por la entidad.</t>
    </r>
  </si>
  <si>
    <t xml:space="preserve">ACEPTACIÓN </t>
  </si>
  <si>
    <t>Yo</t>
  </si>
  <si>
    <t xml:space="preserve">mayor de edad, identificado con C.C. </t>
  </si>
  <si>
    <t>N°</t>
  </si>
  <si>
    <t>en calidad de Representante Legal</t>
  </si>
  <si>
    <t>o Apoderado</t>
  </si>
  <si>
    <t xml:space="preserve">manifiesto que conozco y acepto los términos establecidos en este documento para la notificación electrónica, y en consecuencia, acepto de manera libre y voluntaria ser notificado de las actuaciones administrativas que se deriven  del </t>
  </si>
  <si>
    <t>trámite de la Dirección</t>
  </si>
  <si>
    <t>Relacionado con el producto:</t>
  </si>
  <si>
    <t>con número de expediente (opcional)</t>
  </si>
  <si>
    <r>
      <t xml:space="preserve">ante el </t>
    </r>
    <r>
      <rPr>
        <b/>
        <sz val="12"/>
        <color indexed="8"/>
        <rFont val="Arial"/>
        <family val="2"/>
      </rPr>
      <t>Invima</t>
    </r>
    <r>
      <rPr>
        <sz val="12"/>
        <color indexed="8"/>
        <rFont val="Arial"/>
        <family val="2"/>
      </rPr>
      <t xml:space="preserve">, al correo electrónico </t>
    </r>
  </si>
  <si>
    <t>ASEGURAMIENTO SANITARIO</t>
  </si>
  <si>
    <t>REGISTROS SANITARIOS Y TRAMITES ASOCIADOS</t>
  </si>
  <si>
    <t>FORMATO ÚNICO DE BEBIDAS ALCOHOLICAS</t>
  </si>
  <si>
    <t>Código: ASS-RSA-FM008</t>
  </si>
  <si>
    <t>INSTRUCTIVO 
PARA EL DILIGENCIAMIENTO DEL FORMATO ÚNICO DE SOLICITUDES RELACIONADAS CON</t>
  </si>
  <si>
    <t>Señor(a) Usuario(a):</t>
  </si>
  <si>
    <t>TENGA EN CUENTA QUE....</t>
  </si>
  <si>
    <t>Cualquier petición que se enmarque dentro de lo establecido en el presente formato, deberá ir acompañada de la documentación soporte que se relacione.</t>
  </si>
  <si>
    <t>Los documentos soporte así como los formatos son una herramienta que no solo busca  la facilidad del usuario para completar la documentación necesaria para el estudio de trámite mediante el autochequeo (si está el documento, si no está y en qué folio).</t>
  </si>
  <si>
    <t>El perfeccionamiento del formato se genera al ser suscrito por el representante legal o el apoderado que sea declarado en el formato de información básica.</t>
  </si>
  <si>
    <t>El formato de Información básica fue diseñado con el fin de hacer más eficaz la comunización con el interesado:  Por esto,  cada procedimiento relacionado con las BEBIDAS ALCOHÓLICAS está enlistado y genera un vínculo con el formato  específico que debe direccionarse.</t>
  </si>
  <si>
    <t xml:space="preserve">Toda documentación a radicar debe estar foliada (numerado).  Es de anotarse que si su solicitud corresponde a la petición de un registro sanitario debe legajar toda la documentación y presentarla en una carpeta. </t>
  </si>
  <si>
    <t>El diligenciamiento de los formatos es muy sencillo, los campos a llenar son precisos y no tendrá mayores inconvenientes al hacerlo.</t>
  </si>
  <si>
    <t>Para dar mayor claridad sobre los trámites que efectúa la Dirección de Alimentos y Bebidas para las BEBIDAS ALCOHOLICAS, a continuación se definen éstos:</t>
  </si>
  <si>
    <r>
      <t xml:space="preserve">REGISTRO SANITARIO NUEVO O RENOVACION:  </t>
    </r>
    <r>
      <rPr>
        <sz val="9"/>
        <rFont val="Arial"/>
        <family val="2"/>
      </rPr>
      <t xml:space="preserve">Es el trámite que debe seguir si lo deseado es la obtención de un registro sanitario nuevo, </t>
    </r>
    <r>
      <rPr>
        <sz val="9"/>
        <color indexed="8"/>
        <rFont val="Arial"/>
        <family val="2"/>
      </rPr>
      <t>o la renovacion de un registro con expediente</t>
    </r>
    <r>
      <rPr>
        <sz val="9"/>
        <rFont val="Arial"/>
        <family val="2"/>
      </rPr>
      <t xml:space="preserve"> estando dentro de los términos que el Decreto 1686 de 2012 en su Artículo 65. </t>
    </r>
  </si>
  <si>
    <r>
      <t xml:space="preserve">REGISTRO SANITARIO PARA MICROEMPRESARIOS:  </t>
    </r>
    <r>
      <rPr>
        <sz val="9"/>
        <color theme="1"/>
        <rFont val="Arial"/>
        <family val="2"/>
      </rPr>
      <t>Acto administrativo mediante el cual se autoriza a un microempresario para elaborar, hidratar, envasar, exportar y vender, bebidas alcohólicas que cumplan con las características de composición, requisitos físicos, químicos y microbiológicos y que sean aptas para el consumo humano en el territorio nacional.</t>
    </r>
  </si>
  <si>
    <r>
      <t xml:space="preserve">REGISTRO SANITARIO ESPECIAL EN LA CATEGORÍA DE ARTESANAL ÉTNICA (AE): </t>
    </r>
    <r>
      <rPr>
        <sz val="9"/>
        <rFont val="Arial"/>
        <family val="2"/>
      </rPr>
      <t>Acto administrativo expedido por el Instituto Nacional de Vigilancia de Medicamentos y Alimentos - INVIMA, mediante el cual se autoriza a una persona natural o jurídica para producir, envasar y vender Viche/Biche, que cumpla con las características de composición, requisitos físicos, químicos y organolépticos aptos para el consumo humano, producidas por los miembros de comunidades afrocolombianas ubicadas en el Pacífico colombiano, o las personas jurídicas conformadas por estos, o mayoritariamente por estos, siempre que su domicilio se encuentre en el Pacífico colombiano en los territorios definidos por la Ley 2158 de 2021.</t>
    </r>
  </si>
  <si>
    <r>
      <t xml:space="preserve">MODIFICACION: </t>
    </r>
    <r>
      <rPr>
        <sz val="9"/>
        <rFont val="Arial"/>
        <family val="2"/>
      </rPr>
      <t xml:space="preserve"> Es el trámite por medio del cual se actualiza la información consignada en el registro sanitario.  Por ejemplo:  un cambio de titular, una adición de importador, entre otros.</t>
    </r>
  </si>
  <si>
    <r>
      <t xml:space="preserve">CERTIFICACION NO REQUIERE (SIN REGISTRO SANITARIO):  </t>
    </r>
    <r>
      <rPr>
        <sz val="9"/>
        <rFont val="Arial"/>
        <family val="2"/>
      </rPr>
      <t>Documento emitido que certifica</t>
    </r>
    <r>
      <rPr>
        <sz val="9"/>
        <color indexed="53"/>
        <rFont val="Arial"/>
        <family val="2"/>
      </rPr>
      <t xml:space="preserve"> </t>
    </r>
    <r>
      <rPr>
        <sz val="9"/>
        <color indexed="8"/>
        <rFont val="Arial"/>
        <family val="2"/>
      </rPr>
      <t xml:space="preserve">que el producto no requiere registro sanitario, conforme con lo establecido en el Decreto 1686 de 2012. Son de control PREVIO. </t>
    </r>
  </si>
  <si>
    <r>
      <t xml:space="preserve">CERTIFICACION DE VENTA LIBRE (CON REGISTRO SANITARIO): </t>
    </r>
    <r>
      <rPr>
        <sz val="9"/>
        <color theme="1"/>
        <rFont val="Arial"/>
        <family val="2"/>
      </rPr>
      <t xml:space="preserve">Documento que hace constar que el producto se comercializa en el territorio colombiano y es apto para el consumo humano. en ellas se certifica la información básica del registro sanitario.  Son AUTOMATICAS.  </t>
    </r>
  </si>
  <si>
    <r>
      <t xml:space="preserve">AUTORIZACION CON O SIN REGISTRO SANITARIO: </t>
    </r>
    <r>
      <rPr>
        <sz val="9"/>
        <rFont val="Arial"/>
        <family val="2"/>
      </rPr>
      <t xml:space="preserve"> Las que cuentan con registro sanitario, buscan autorizar el uso de un rotulado, una presentación comercial o un agotamiento a una bebida alcohólica.  </t>
    </r>
  </si>
  <si>
    <r>
      <t xml:space="preserve">DESGLOSE:  </t>
    </r>
    <r>
      <rPr>
        <sz val="9"/>
        <rFont val="Arial"/>
        <family val="2"/>
      </rPr>
      <t>Mecanismo por medio del cual, el interesado solicita que le sean devueltos los documentos radicados cuando el trámite ha sido desistido, negado u objetado.</t>
    </r>
  </si>
  <si>
    <r>
      <t xml:space="preserve">CANCELACION (PÉRDIDA DE FUERZA EJECUTORIA):  </t>
    </r>
    <r>
      <rPr>
        <sz val="9"/>
        <rFont val="Arial"/>
        <family val="2"/>
      </rPr>
      <t>Para el caso de bebidas alcohólicas, se habla de Pérdida de Fuerza Ejecutoria.  Esta situación se presenta cuando a petición del titular del registro sanitario (tenedor del derecho), se solicita la declaración.</t>
    </r>
  </si>
  <si>
    <r>
      <t xml:space="preserve">DESCRIPCIÓN DEL PROCESO DE ELABORACIÓN, HIDRATACIÓN O ENVASAMIENTO: </t>
    </r>
    <r>
      <rPr>
        <sz val="9"/>
        <rFont val="Arial"/>
        <family val="2"/>
      </rPr>
      <t xml:space="preserve">descripción del conjunto de actividades y operaciones realizadas para la obtención del producto final, bien sea en forma descriptiva o a través de un diagrama de flujo.  </t>
    </r>
  </si>
  <si>
    <r>
      <t xml:space="preserve">FICHA TECNICA DE VICHE/BICHE: </t>
    </r>
    <r>
      <rPr>
        <sz val="9"/>
        <rFont val="Arial"/>
        <family val="2"/>
      </rPr>
      <t>Información que contenga los aspectos relacionados con: Composición del producto, graduación alcoholica, proceso de elaboración, entre otras.</t>
    </r>
  </si>
  <si>
    <r>
      <t>COMPOSICIÓN CUALI-CUANTITATIVA: </t>
    </r>
    <r>
      <rPr>
        <sz val="9"/>
        <color rgb="FF000000"/>
        <rFont val="Arial"/>
        <family val="2"/>
      </rPr>
      <t>listado de las materias primas (ingredientes y aditivos) empleadas en la elaboración del producto junto con sus respectivas cantidades porcentuales.  </t>
    </r>
  </si>
  <si>
    <r>
      <t>CONSTANTES ANALÍTICAS Y TÉCNICAS DE ANÁLISIS:</t>
    </r>
    <r>
      <rPr>
        <sz val="9"/>
        <color rgb="FF000000"/>
        <rFont val="Arial"/>
        <family val="2"/>
      </rPr>
      <t> reporte de las características fisicoquímicas del producto final y los métodos analíticos empleados en la determinación de dichas características.  </t>
    </r>
  </si>
  <si>
    <t>ADVERTENCIA:  El presentar todos los documentos es constancia del cumplimiento de los requisitos para radicación, más no compromete la decisión que la Administración derive del estudio a fondo de la misma.</t>
  </si>
  <si>
    <t>Si es su intención continuar con este procedimiento, favor presione la celda marcada con BIENVENIDO...</t>
  </si>
  <si>
    <t>BIENVENIDO...</t>
  </si>
  <si>
    <t>FORMATO ÚNICO PARA PRESENTACIÓN DE SOLICITUDES DE EXPEDICIÓN O RENOVACIÓN DE REGISTRO SANITARIO PARA BEBIDAS ALCOHOLICAS</t>
  </si>
  <si>
    <t xml:space="preserve">AUTORIZO AL INVIMA A REALIZAR EL TRATAMIENTO DE LA INFORMACIÓN PERSONAL SUMINISTRADA EN ESTE FORMULARIO en cumplimiento del  tratamiento de los datos personales se realiza de acuerdo a los requerimientos de la Ley 1581 de 2012 y a lo establecido en la Política de tratamiento y protección de datos personales GDI-DIE-PL018" </t>
  </si>
  <si>
    <r>
      <t xml:space="preserve"> 1. INFORMACION GENERAL (</t>
    </r>
    <r>
      <rPr>
        <b/>
        <i/>
        <sz val="9"/>
        <rFont val="Arial"/>
        <family val="2"/>
      </rPr>
      <t>Debe ser diligenciada en su totalidad y como sea soportado en el certificado de existencia y representación legal o en el registro mercantil, según sea el caso)</t>
    </r>
  </si>
  <si>
    <t xml:space="preserve"> 1.1  DATOS GENERALES DEL TITULAR</t>
  </si>
  <si>
    <t>Nombre o Razón Social</t>
  </si>
  <si>
    <t>Dirección:</t>
  </si>
  <si>
    <t>Domicilio:</t>
  </si>
  <si>
    <t>País:</t>
  </si>
  <si>
    <t xml:space="preserve">Representante Legal </t>
  </si>
  <si>
    <t>Apoderado</t>
  </si>
  <si>
    <t>Nombre:</t>
  </si>
  <si>
    <t>C.C. No. / C.E. No.:</t>
  </si>
  <si>
    <t>T.P. No.:</t>
  </si>
  <si>
    <t>Dirección de Notificación:</t>
  </si>
  <si>
    <t>e-mail ( CLARO Y LEGIBLE ):</t>
  </si>
  <si>
    <t>Teléfono:</t>
  </si>
  <si>
    <r>
      <t xml:space="preserve"> 1.2 DATOS DEL RESPONSABLE DE LA TRANSACCION BANCARIA </t>
    </r>
    <r>
      <rPr>
        <b/>
        <i/>
        <sz val="9"/>
        <rFont val="Arial"/>
        <family val="2"/>
      </rPr>
      <t>(No aplica para desgloses ni cancelaciones)</t>
    </r>
  </si>
  <si>
    <t>NIT:</t>
  </si>
  <si>
    <t xml:space="preserve">Dirección: </t>
  </si>
  <si>
    <t>Ciudad:</t>
  </si>
  <si>
    <t>No. consignación (referencia):</t>
  </si>
  <si>
    <t>Código de la tasa:</t>
  </si>
  <si>
    <t>Valor:</t>
  </si>
  <si>
    <t>En caso de existir cesión por los derechos de uso de una tasa que no figure a nombre del titular declarado, deberá adjuntar el documento soporte que lo sustente:</t>
  </si>
  <si>
    <t xml:space="preserve">AUTORIZACION DE USO DE LA TASA DE UN TERCERO AL TITULAR </t>
  </si>
  <si>
    <t xml:space="preserve">SI </t>
  </si>
  <si>
    <t xml:space="preserve"> _________</t>
  </si>
  <si>
    <t>NO</t>
  </si>
  <si>
    <t>________</t>
  </si>
  <si>
    <t>FOLIO  _________</t>
  </si>
  <si>
    <r>
      <t xml:space="preserve"> 1.3  TIPO DE TRAMITE QUE DESEA REALIZAR (</t>
    </r>
    <r>
      <rPr>
        <b/>
        <i/>
        <sz val="9"/>
        <rFont val="Arial"/>
        <family val="2"/>
      </rPr>
      <t>Seleccione la casilla de color para ser direccionado al formato del trámite a solicitar.  Al imprimirlo, marque con una X en la celda de la derecha de dicho tipo de trámite)</t>
    </r>
  </si>
  <si>
    <t>RENRS!A1</t>
  </si>
  <si>
    <t>EXPEDICIÓN DE REGISTRO SANITARIO O RENOVACIÓN</t>
  </si>
  <si>
    <t>MOD!A1</t>
  </si>
  <si>
    <t>MODIFICACIÓN</t>
  </si>
  <si>
    <t>CERT!A1</t>
  </si>
  <si>
    <t>CERTIFICACIÓN CON O SIN REGISTRO SANITARIO</t>
  </si>
  <si>
    <t>AUT!A1</t>
  </si>
  <si>
    <t>AUTORIZACIÓN CON O SIN REGISTRO SANITARIO</t>
  </si>
  <si>
    <t>DESG!A1</t>
  </si>
  <si>
    <t>DESGLOSE</t>
  </si>
  <si>
    <t>CPFE!A1</t>
  </si>
  <si>
    <t>CANCELACIÓN (PÉRDIDA DE FUERZA EJECUTORIA)</t>
  </si>
  <si>
    <t>Al seleccionar el tipo de trámite, usted será direccionado al formato que debe diligenciar para ese tipo de trámite.</t>
  </si>
  <si>
    <t>Todos los formatos deben ser diligenciados con letra clara y legible a tinta de color negro o en máquina de escribir o a computador.  No se aceptarán enmendaduras ni tachones.</t>
  </si>
  <si>
    <t>Toda solicitud presentada en este formato deberá ser firmada por el representante legal o el apoderado que sea declarado en el subnumeral 1.1 de este formato inicial.</t>
  </si>
  <si>
    <t xml:space="preserve">Todos los formatos anexos (dependiendo del tipo de trámite seleccionado) presentarán un listado adjunto de documentación, que debe ser diligenciada por el interesado indicando si es o no adjunto el documento soporte.  Así mismo, deberá inscribir el folio </t>
  </si>
  <si>
    <t>Toda documentación a radicar debe estar foliada (numerado).</t>
  </si>
  <si>
    <t>Al suscribir el presente formato se declara que la información presentada en ésta solicitud es veraz y comprobable en cualquier momento, que se conoce y que acata la normatividad sanitaria vigente acorde con las disposiciones dictadas por el Minsiterio de Salud y Protección Social</t>
  </si>
  <si>
    <t>2. DATOS DEL REGISTRO SANITARIO</t>
  </si>
  <si>
    <t xml:space="preserve">  2.1  TIPO DE TRÁMITE</t>
  </si>
  <si>
    <t>SOLICITUD DE REGISTRO SANITARIO NUEVO</t>
  </si>
  <si>
    <t>RENOVACIÓN</t>
  </si>
  <si>
    <t>Si es renovación, debe diligenciar la siguiente información:</t>
  </si>
  <si>
    <t>EXPEDIENTE</t>
  </si>
  <si>
    <t xml:space="preserve">No. REGISTRO SANITARIO </t>
  </si>
  <si>
    <t>VIGENCIA</t>
  </si>
  <si>
    <t xml:space="preserve">  2.2  MODALIDAD DEL REGISTRO SANITARIO (Seleccione según sea el caso)</t>
  </si>
  <si>
    <t>ELABORAR Y VENDER</t>
  </si>
  <si>
    <t xml:space="preserve"> </t>
  </si>
  <si>
    <t>ELABORAR Y EXPORTAR</t>
  </si>
  <si>
    <t xml:space="preserve">ELABORAR  (graneles) </t>
  </si>
  <si>
    <t>IMPORTAR Y VENDER</t>
  </si>
  <si>
    <t>IMPORTAR(graneles)</t>
  </si>
  <si>
    <t xml:space="preserve">HIDRATAR Y VENDER </t>
  </si>
  <si>
    <t xml:space="preserve">ENVASAR Y VENDER  </t>
  </si>
  <si>
    <r>
      <t xml:space="preserve">   2.3  TIPO DE BEBIDA ALCOHOLICA </t>
    </r>
    <r>
      <rPr>
        <b/>
        <i/>
        <sz val="10"/>
        <rFont val="Arial"/>
        <family val="2"/>
      </rPr>
      <t xml:space="preserve"> (Seleccione el tipo de la bebida alcohólica según la clase de tasa del registro sanitario presentada)</t>
    </r>
  </si>
  <si>
    <t xml:space="preserve">Vinos y Aperitivos  </t>
  </si>
  <si>
    <t xml:space="preserve">Licores y Aguardientes       </t>
  </si>
  <si>
    <t xml:space="preserve">Cervezas     </t>
  </si>
  <si>
    <t>3.  DATOS DEL PRODUCTO</t>
  </si>
  <si>
    <t>NOMBRE O NATURALEZA:</t>
  </si>
  <si>
    <t>MARCA:</t>
  </si>
  <si>
    <t>CONTENIDO ALCOHÓLICO:</t>
  </si>
  <si>
    <t>(% Vol. / ° G.A.)</t>
  </si>
  <si>
    <r>
      <t>Informar la vida útil de la bebida alcohólica:</t>
    </r>
    <r>
      <rPr>
        <sz val="10"/>
        <rFont val="Arial"/>
        <family val="2"/>
      </rPr>
      <t xml:space="preserve"> </t>
    </r>
  </si>
  <si>
    <t xml:space="preserve">FABRICANTE / HIDRATADOR </t>
  </si>
  <si>
    <t>DIRECCIÓN</t>
  </si>
  <si>
    <t>CIUDAD / PAIS</t>
  </si>
  <si>
    <t>ENVASADOR</t>
  </si>
  <si>
    <t>IMPORTADOR</t>
  </si>
  <si>
    <t xml:space="preserve">  4.  DOCUMENTACION SOPORTE</t>
  </si>
  <si>
    <t>TENGA PRESENTE LA OBSRVACIÓN FRETE A CADA REQUISITO. EN CADA CELDA ESCRIBA SI o NO (según sea el caso)</t>
  </si>
  <si>
    <t>¿Aporta el documento?</t>
  </si>
  <si>
    <t>OBSERVACIÓN</t>
  </si>
  <si>
    <t>SI</t>
  </si>
  <si>
    <t>Folio</t>
  </si>
  <si>
    <t>Memorial de solicitud del trámite (Formato oficial adoptado por la Entidad debidamente diligenciado)</t>
  </si>
  <si>
    <t>Aplica para todas las modalidades de registro sanitario</t>
  </si>
  <si>
    <t>Recibo de Pago en original por la tarifa  legal correspondiente. Código ver en la Tarifa Legal.</t>
  </si>
  <si>
    <t>Poder debidamente otorgado, si el titular actúa mediante apoderado.</t>
  </si>
  <si>
    <r>
      <rPr>
        <b/>
        <sz val="9"/>
        <color rgb="FF000000"/>
        <rFont val="Arial"/>
        <family val="2"/>
      </rPr>
      <t>Empresas Nacionales:</t>
    </r>
    <r>
      <rPr>
        <sz val="9"/>
        <color rgb="FF000000"/>
        <rFont val="Arial"/>
        <family val="2"/>
      </rPr>
      <t xml:space="preserve"> Contar con certificado de existencia y representación legal. Para verificación del Invima en el Registro Único Empresarial y Social - RUES-.
</t>
    </r>
    <r>
      <rPr>
        <b/>
        <sz val="9"/>
        <color rgb="FF000000"/>
        <rFont val="Arial"/>
        <family val="2"/>
      </rPr>
      <t xml:space="preserve">Empresas extranjeras y empresas no obligadas a estar registradas en Cámara de Comercio: </t>
    </r>
    <r>
      <rPr>
        <sz val="9"/>
        <color rgb="FF000000"/>
        <rFont val="Arial"/>
        <family val="2"/>
      </rPr>
      <t xml:space="preserve">Aportar copia simple del documento que acredite la existencia y representación legal de la empresa. </t>
    </r>
  </si>
  <si>
    <r>
      <rPr>
        <b/>
        <u/>
        <sz val="9"/>
        <rFont val="Arial"/>
        <family val="2"/>
      </rPr>
      <t>Aplica cuando el fabricante es diferente al titular:</t>
    </r>
    <r>
      <rPr>
        <b/>
        <sz val="9"/>
        <rFont val="Arial"/>
        <family val="2"/>
      </rPr>
      <t xml:space="preserve">
Empresas Nacionales:</t>
    </r>
    <r>
      <rPr>
        <sz val="9"/>
        <rFont val="Arial"/>
        <family val="2"/>
      </rPr>
      <t xml:space="preserve"> Contar con certificado de existencia y representación legal. Para verificación del Invima en el Registro Único Empresarial y Social - RUES-.
</t>
    </r>
    <r>
      <rPr>
        <b/>
        <sz val="9"/>
        <rFont val="Arial"/>
        <family val="2"/>
      </rPr>
      <t xml:space="preserve">Empresas extranjeras y empresas no obligadas a estar registradas en Cámara de Comercio: </t>
    </r>
    <r>
      <rPr>
        <sz val="9"/>
        <rFont val="Arial"/>
        <family val="2"/>
      </rPr>
      <t xml:space="preserve">Aportar copia simple del documento que acredite la existencia y representación legal de la empresa. </t>
    </r>
  </si>
  <si>
    <t xml:space="preserve">Aplica para las siguiente modalidades: 
-Elaborar y Vender
-Elaborar y exportar
-Elaborar
-Hidratar y vender
-Envasar y Vender </t>
  </si>
  <si>
    <r>
      <rPr>
        <b/>
        <u/>
        <sz val="9"/>
        <rFont val="Arial"/>
        <family val="2"/>
      </rPr>
      <t xml:space="preserve">Aplica cuando el importador es diferente al titular: </t>
    </r>
    <r>
      <rPr>
        <b/>
        <sz val="9"/>
        <rFont val="Arial"/>
        <family val="2"/>
      </rPr>
      <t xml:space="preserve">
Empresas Nacionales:</t>
    </r>
    <r>
      <rPr>
        <sz val="9"/>
        <rFont val="Arial"/>
        <family val="2"/>
      </rPr>
      <t xml:space="preserve"> Contar con certificado de existencia y representación legal. Para verificación del Invima en el Registro Único Empresarial y Social - RUES-.
</t>
    </r>
    <r>
      <rPr>
        <b/>
        <sz val="9"/>
        <rFont val="Arial"/>
        <family val="2"/>
      </rPr>
      <t xml:space="preserve">Empresas no obligadas a estar registradas en Cámara de Comercio: </t>
    </r>
    <r>
      <rPr>
        <sz val="9"/>
        <rFont val="Arial"/>
        <family val="2"/>
      </rPr>
      <t xml:space="preserve">Aportar copia simple del documento que acredite la existencia y representación legal de la empresa. </t>
    </r>
  </si>
  <si>
    <t>Aplica para las siguiente modalidades: 
- Importar y Vender
- Importar</t>
  </si>
  <si>
    <r>
      <rPr>
        <sz val="9"/>
        <color rgb="FF000000"/>
        <rFont val="Arial"/>
        <family val="2"/>
      </rPr>
      <t xml:space="preserve">La marca del producto deberá estar registrada o en trámite ante la Superintendencia de Industria y Comercio (SIC), lo cual será objeto de verificación por parte del Invima. 
</t>
    </r>
    <r>
      <rPr>
        <sz val="9"/>
        <color rgb="FFFF0000"/>
        <rFont val="Arial"/>
        <family val="2"/>
      </rPr>
      <t xml:space="preserve">Nota 1: No se requiere aportar documento de certificación. 
</t>
    </r>
    <r>
      <rPr>
        <b/>
        <sz val="9"/>
        <color rgb="FF538DD5"/>
        <rFont val="Arial"/>
        <family val="2"/>
      </rPr>
      <t xml:space="preserve">Nota 2: </t>
    </r>
    <r>
      <rPr>
        <sz val="9"/>
        <color rgb="FF538DD5"/>
        <rFont val="Arial"/>
        <family val="2"/>
      </rPr>
      <t xml:space="preserve">Para la bebida alcohólica a granel, no se exige este requisito. </t>
    </r>
  </si>
  <si>
    <t>Autorización de uso de marca.  (Si la marca adjunta pertenece a un tercero)</t>
  </si>
  <si>
    <t>Contrato de Elaboración, Hidratación o Envasado, según sea el caso</t>
  </si>
  <si>
    <r>
      <rPr>
        <b/>
        <u/>
        <sz val="9"/>
        <color rgb="FF000000"/>
        <rFont val="Arial"/>
        <family val="2"/>
      </rPr>
      <t>Descripción del Proceso de Elaboración, Hidratación o Envasamiento, Composición cualitativa - cuantitativa, Constantes Analíticas del producto y Técnicas de Análisis empleadas, debidamente avaladas por el Director Técnico Responsable.</t>
    </r>
    <r>
      <rPr>
        <sz val="9"/>
        <color rgb="FF000000"/>
        <rFont val="Arial"/>
        <family val="2"/>
      </rPr>
      <t xml:space="preserve"> 
</t>
    </r>
    <r>
      <rPr>
        <b/>
        <sz val="9"/>
        <color rgb="FF000000"/>
        <rFont val="Arial"/>
        <family val="2"/>
      </rPr>
      <t xml:space="preserve">
Para productos nacionales:</t>
    </r>
    <r>
      <rPr>
        <sz val="9"/>
        <color rgb="FF000000"/>
        <rFont val="Arial"/>
        <family val="2"/>
      </rPr>
      <t xml:space="preserve"> 
- Se deben incluir todas las etapas de producción; específicamente en vinos y cervezas deben incluir los métodos de fermentación.
-Para la composición cuali-cuantitativa: debe presentar el listado completo de ingredientes y aditivos usados con sus proporciones (conforme con el proceso de elaboración). No debe confundirse con las constantes analíticas del producto - parámetros establecidos en la definición de cada producto según Decreto 1686 de 2012 articulo 3 y Decreto 162 del 2021 articulo 1 (ejemplo METANOL, grado alcohólico, etc.). Las constantes deben ser presentadas mediante reporte de análisis de laboratorio, que no requieren una fecha específica de expedición. 
</t>
    </r>
    <r>
      <rPr>
        <sz val="9"/>
        <color rgb="FFFF0000"/>
        <rFont val="Arial"/>
        <family val="2"/>
      </rPr>
      <t xml:space="preserve">Nota: No se exigirán análisis microbiológicos de laboratorio para ninguna bebida alcohólica.
</t>
    </r>
    <r>
      <rPr>
        <sz val="9"/>
        <color rgb="FF538DD5"/>
        <rFont val="Arial"/>
        <family val="2"/>
      </rPr>
      <t>Nota 2: La firma del director técnico, debe estar acompañada junto con la inclusión de la información de la profesión idónea y número de tarjeta profesional.</t>
    </r>
  </si>
  <si>
    <r>
      <t xml:space="preserve">Etiquetas o sus bocetos finales. Dando el cumplimiento a las leyendas obligatorias establecidas en el artículo 9 del Decreto 162 de 2021 y  el parágrafo 2 del artículo 20 de la Ley 1816 del 2016 (cuando aplique). 
</t>
    </r>
    <r>
      <rPr>
        <sz val="9"/>
        <color theme="3" tint="0.39997558519241921"/>
        <rFont val="Arial"/>
        <family val="2"/>
      </rPr>
      <t>Nota: las marcas usadas deben coincidir con la autorizadas por la SIC. El fabricante declarado debe ser el mismo descrito tanto en el formulario como en el acta de visita y/o certificado de buenas prácticas de manufactura o su equivalente atendiendo a lo dispuesto en el artículo 46 del Decreto 1686 de 2012 modificado por el artículo 7 del Decreto 162 de 2021.</t>
    </r>
  </si>
  <si>
    <t>Aplica para todas las modalidades de registro sanitario.</t>
  </si>
  <si>
    <t>Información acerca de la forma en la cual, el fabricante identifica el número de lote de producción.</t>
  </si>
  <si>
    <r>
      <t xml:space="preserve">Autorización del fabricante al importador para importar, distribuir y comercializar el producto </t>
    </r>
    <r>
      <rPr>
        <u/>
        <sz val="9"/>
        <rFont val="Arial"/>
        <family val="2"/>
      </rPr>
      <t>XXX</t>
    </r>
    <r>
      <rPr>
        <sz val="9"/>
        <rFont val="Arial"/>
        <family val="2"/>
      </rPr>
      <t xml:space="preserve">, en la República de Colombia, o si es el caso, para hidratar o envasar una bebida alcohólica a granel   </t>
    </r>
  </si>
  <si>
    <t>Aplica para las siguiente modalidades: 
- Importar y Vender
- Importar
- Hidratar y vender
- Envasar y vender</t>
  </si>
  <si>
    <t xml:space="preserve"> Autorización expresa del fabricante del producto donde conste la cesión del derecho de la titularidad del registro, en caso en que éste decida no ser el titular del registro sanitario.</t>
  </si>
  <si>
    <t xml:space="preserve">Certificación del titular indicando quienes son los importadores autorizados de sus productos y en caso que el titular delegue esta facultad en un distribuidor, debe allegar declaración formal en la que se describa tal situación.  </t>
  </si>
  <si>
    <r>
      <t xml:space="preserve">Descripción del Proceso de Elaboración, Composición cualitativa - cuantitativa expedida por el fabricante, Técnicas de Análisis empleadas expedida por el fabricante o la autoridad sanitaria del país de origen, y el Certificado de análisis del producto expedido por el laboratorio oficial del país de origen del mismo (autoridad sanitaria del país de origen).
</t>
    </r>
    <r>
      <rPr>
        <b/>
        <u/>
        <sz val="9"/>
        <rFont val="Arial"/>
        <family val="2"/>
      </rPr>
      <t xml:space="preserve">Para productos importados: </t>
    </r>
    <r>
      <rPr>
        <sz val="9"/>
        <rFont val="Arial"/>
        <family val="2"/>
      </rPr>
      <t xml:space="preserve">Frente a la composición cuali-cuantitativa, se debe presentar el listado completo de ingredientes y aditivos usados en la elaboración de la bebida junto con la proporción utilizada de cada uno de ellos conforme al proceso de 
elaboración.
Frente a las constantes analíticas, se aclara que este certificado puede ser emitido laboratorio oficial o acreditado del país de origen y no requieren una fecha específica de expedición, de acuerdo al artículo 64 del Decreto 1686 de 2012 modificado por el artículo 15 del Decreto 162 de 2021. Deben incluir los resultados de medición de los parámetros establecidos en las definiciones de cada producto según Decreto 1686 de 2012 articulo 3 y Decreto 162 del 2021 articulo 1: (ejemplo METANOL, grado alcohólico, etc.).
</t>
    </r>
  </si>
  <si>
    <t>Cite el número de expediente bajo el cual se otorgó el registro sanitario de la bebida alcohólica a granel</t>
  </si>
  <si>
    <t>Aplica para modalidades de registro sanitario: 
-Envasar y vender. 
- Hidratar y vender.</t>
  </si>
  <si>
    <r>
      <t>*Los documentos</t>
    </r>
    <r>
      <rPr>
        <b/>
        <sz val="9"/>
        <rFont val="Arial"/>
        <family val="2"/>
      </rPr>
      <t xml:space="preserve"> </t>
    </r>
    <r>
      <rPr>
        <sz val="9"/>
        <rFont val="Arial"/>
        <family val="2"/>
      </rPr>
      <t>públicos</t>
    </r>
    <r>
      <rPr>
        <b/>
        <sz val="9"/>
        <rFont val="Arial"/>
        <family val="2"/>
      </rPr>
      <t xml:space="preserve"> </t>
    </r>
    <r>
      <rPr>
        <sz val="9"/>
        <rFont val="Arial"/>
        <family val="2"/>
      </rPr>
      <t>provenientes del exterior</t>
    </r>
    <r>
      <rPr>
        <b/>
        <sz val="9"/>
        <rFont val="Arial"/>
        <family val="2"/>
      </rPr>
      <t xml:space="preserve"> </t>
    </r>
    <r>
      <rPr>
        <sz val="9"/>
        <rFont val="Arial"/>
        <family val="2"/>
      </rPr>
      <t xml:space="preserve">deben venir con sello de apostille o con sello de consularización (se hace en el país de origen en el exterior) y legalización (se hace en el Ministerio de Relaciones Exteriores en Colombia). 
</t>
    </r>
    <r>
      <rPr>
        <sz val="9"/>
        <color theme="3" tint="0.39997558519241921"/>
        <rFont val="Arial"/>
        <family val="2"/>
      </rPr>
      <t>Nota: Para documentos públicos expedidos por países pertenecientes a la alianza del pacifico (Perú, México, Chile) NO se exigirá apostilla siempre y cuando el documento cuente con mecanismo de verificación electrónica de autenticidad y el país cuente con la plataforma para su constatación, conforme a lo acordado en la Decisión No 8 de la Comisión de Libre Comercio.</t>
    </r>
  </si>
  <si>
    <t>Aplica para las siguiente modalidades: 
- Importar y Vender
- Importar
-Envasar y vender. 
- Hidratar y vender.</t>
  </si>
  <si>
    <r>
      <t xml:space="preserve">* Los documentos públicos provenientes del exterior que se encuentren en idioma diferente al español, deben adjuntar su traducción oficial al español.
</t>
    </r>
    <r>
      <rPr>
        <sz val="9"/>
        <color theme="4"/>
        <rFont val="Arial"/>
        <family val="2"/>
      </rPr>
      <t>Nota: Documentos como descripción del proceso de elaboración, composición cuali-cuantitativa, descripción del número de lote no tendrían necesidad de hacer traducción oficial.</t>
    </r>
  </si>
  <si>
    <t xml:space="preserve">Requisitos según establece el Decreto 1686 de 2012 para las modalidades de ELABORAR Y VENDER, ELABORAR Y EXPORTAR, Y ELABORAR (Artículos 61 y 62), HIDRATAR Y VENDER, y ENVASAR Y VENDER (Artículos 61 y 63) y </t>
  </si>
  <si>
    <t>FIRMA</t>
  </si>
  <si>
    <t>NOMBRE</t>
  </si>
  <si>
    <t xml:space="preserve">FORMATO ÚNICO PARA PRESENTACIÓN DE SOLICITUDES DE EXPEDICIÓN O RENOVACIÓN DE REGISTRO SANITARIO PARA BEBIDAS ALCOHOLICAS
</t>
  </si>
  <si>
    <r>
      <t xml:space="preserve">REGISTRO SANITARIO CATEGORIA ARTESANAL ETNICA 
</t>
    </r>
    <r>
      <rPr>
        <b/>
        <sz val="14"/>
        <rFont val="Arial"/>
        <family val="2"/>
      </rPr>
      <t xml:space="preserve"> (Ley 2158 de 2021, Resolución 113 de 2024)</t>
    </r>
  </si>
  <si>
    <t>Formato de solicitud y ficha técnica del producto (Viche/Biche)</t>
  </si>
  <si>
    <t>DATOS DEL REGISTRO SANITARIO</t>
  </si>
  <si>
    <t>TIPO DE TRÁMITE (Seleccione el tipo de trámite a solicitar)</t>
  </si>
  <si>
    <t xml:space="preserve">No. 
REGISTRO SANITARIO </t>
  </si>
  <si>
    <t>MODALIDAD DEL REGISTRO SANITARIO:  PRODUCIR, ENVASAR Y VENDER</t>
  </si>
  <si>
    <t>FABRICANTE O PRODUCTOR</t>
  </si>
  <si>
    <t>NIT O MATRICULA MERCANTIL</t>
  </si>
  <si>
    <t>EXPORTADOR</t>
  </si>
  <si>
    <t>MARCA</t>
  </si>
  <si>
    <t>INFORMACION TECNICA  (FICHA TECNICA)</t>
  </si>
  <si>
    <t>COMPOSICION DEL PRODUCTO</t>
  </si>
  <si>
    <t>PROCESO DE ELABORACION</t>
  </si>
  <si>
    <t>GRADO ALCOHOLICO</t>
  </si>
  <si>
    <t>PRESENTACIONES COMERCIALES</t>
  </si>
  <si>
    <t>REQUISITOS</t>
  </si>
  <si>
    <t>ASPECTOS ADMINISTRATIVOS</t>
  </si>
  <si>
    <r>
      <t xml:space="preserve">Formulario de información básica </t>
    </r>
    <r>
      <rPr>
        <b/>
        <sz val="10"/>
        <color indexed="8"/>
        <rFont val="Arial"/>
        <family val="2"/>
      </rPr>
      <t>(Formato oficial adoptado por la Entidad debidamente diligenciado)</t>
    </r>
  </si>
  <si>
    <t>ASPECTOS LEGALES</t>
  </si>
  <si>
    <r>
      <t xml:space="preserve">Contar con certificado de existencia y representación legal o matrícula mercantil, en el que debe evidenciarse los domicilios del sitio de producción y del sitio de envasado cuando este se realice en lugar diferente al de producción. </t>
    </r>
    <r>
      <rPr>
        <b/>
        <sz val="10"/>
        <color theme="1"/>
        <rFont val="Arial"/>
        <family val="2"/>
      </rPr>
      <t>En caso de optar por una tarifa diferenciada o la gratuidad del registro sanitario, debe cumplir con lo dispuesto en la Ley 2069 de 2020 o la norma que lo modifique o sustituya.</t>
    </r>
  </si>
  <si>
    <t>Documento que lo acredite para la actividad vichera emitida por el Ministerio de las Culturas, las Artes y los Saberes o su delegado.</t>
  </si>
  <si>
    <r>
      <t xml:space="preserve">La marca del producto deberá estar registrada o en trámite ante la Superintendencia de Industria y Comercio (SIC), lo cual será objeto de verificación por parte del Invima. 
</t>
    </r>
    <r>
      <rPr>
        <sz val="10"/>
        <color rgb="FFFF0000"/>
        <rFont val="Arial"/>
        <family val="2"/>
      </rPr>
      <t xml:space="preserve">Nota 1: No se requiere aportar documento de certificación. </t>
    </r>
  </si>
  <si>
    <t>ASPECTOS TECNICOS</t>
  </si>
  <si>
    <t>Ficha técnica del producto según formato establecido por el INVIMA, donde se dé claridad sobre aspectos relacionados con: composición del producto, graduación alcohólica, proceso de elaboración, entre otras. Correspondiente a la "INFORMACIÓN TÉCNICA (FICHA TÉCNICA)" relacionada anteriormente.</t>
  </si>
  <si>
    <r>
      <rPr>
        <sz val="10"/>
        <color rgb="FF000000"/>
        <rFont val="Arial"/>
        <family val="2"/>
      </rPr>
      <t xml:space="preserve">Informe de resultados de análisis fisicoquímicos y características organolepticas del producto. 
</t>
    </r>
    <r>
      <rPr>
        <sz val="10"/>
        <color rgb="FF4F81BD"/>
        <rFont val="Arial"/>
        <family val="2"/>
      </rPr>
      <t xml:space="preserve">Nota: Que evidencien cumplimiento de los requisitos fisicoquímicos y organolépticos contra lo establecido en el anexo técnico de la Resolución 113 de 2024. </t>
    </r>
  </si>
  <si>
    <r>
      <t xml:space="preserve">Documento que contenga el rótulo o etiqueta con la información y con los requisitos establecidos en la reglamentación sanitaria. Indicando el número o código del lote de producción y su ubicación en la etiqueta. </t>
    </r>
    <r>
      <rPr>
        <b/>
        <sz val="10"/>
        <rFont val="Arial"/>
        <family val="2"/>
      </rPr>
      <t>(Numeral 3 del Articulo 26 de la Resolución 113 de 2024)</t>
    </r>
  </si>
  <si>
    <t>NOMBRE DEL REPRESENTANTE LEGAL O APODERADO</t>
  </si>
  <si>
    <t>FORMATO ÚNICO PARA PRESENTACIÓN DE SOLICITUDES DE MODIFICACIÓN DE REGISTRO SANITARIO PARA BEBIDAS ALCOHÓLICAS</t>
  </si>
  <si>
    <t xml:space="preserve">NÚMERO DE REGISTRO SANITARIO </t>
  </si>
  <si>
    <r>
      <rPr>
        <b/>
        <sz val="11"/>
        <rFont val="Arial"/>
        <family val="2"/>
      </rPr>
      <t>3.  TIPO DE MODIFICACIÓN</t>
    </r>
    <r>
      <rPr>
        <b/>
        <i/>
        <sz val="11"/>
        <rFont val="Arial"/>
        <family val="2"/>
      </rPr>
      <t xml:space="preserve"> </t>
    </r>
    <r>
      <rPr>
        <b/>
        <i/>
        <sz val="9"/>
        <rFont val="Arial"/>
        <family val="2"/>
      </rPr>
      <t>(Seleccione la casilla de color para ser direccionado al formato del trámite a solicitar.  Si son dos o más tipos de cambios, deberá diligenciar en forma individual cada uno de ellos.  Al imprimirlo, marque con una X en la(s) celda(s) correspondiente.</t>
    </r>
  </si>
  <si>
    <t>Las presentes modificaciones están contempladas en  Decreto 1686 de 2012</t>
  </si>
  <si>
    <t>MNOM!A1</t>
  </si>
  <si>
    <t>1. CAMBIO DE NOMBRE O MARCA DEL PRODUCTO</t>
  </si>
  <si>
    <t>IMP!A1</t>
  </si>
  <si>
    <t>2. ADICIÓN O CAMBIO DE IMPORTADOR</t>
  </si>
  <si>
    <t>TIT!A1</t>
  </si>
  <si>
    <t>3. ADICIÓN O CAMBIO DE TITULAR</t>
  </si>
  <si>
    <t>RZSO!A1</t>
  </si>
  <si>
    <t>4. CAMBIO DE RAZÓN SOCIAL O DOMICILIO DE TITULAR, FABRICANTE O IMPORTADOR</t>
  </si>
  <si>
    <t>FAB!A1</t>
  </si>
  <si>
    <t xml:space="preserve">5. ADICIÓN O CAMBIO DE FABRICANTE </t>
  </si>
  <si>
    <t>HID!A1</t>
  </si>
  <si>
    <t>6. ADICIÓN O CAMBIO DE HIDRATADOR</t>
  </si>
  <si>
    <t>ENV!A1</t>
  </si>
  <si>
    <t xml:space="preserve">7. ADICIÓN O CAMBIO DE ENVASADOR </t>
  </si>
  <si>
    <t>EXP!A1</t>
  </si>
  <si>
    <t>8. ADICIÓN O CAMBIO DE EXPORTADOR (Solo para modalidad ELABORAR Y EXPORTAR)</t>
  </si>
  <si>
    <t>GRAL!A1</t>
  </si>
  <si>
    <t>9. ACTUALIZACIÓN DE GRADO ALCOHÓLICO</t>
  </si>
  <si>
    <t>VARVW!A1</t>
  </si>
  <si>
    <t>10. ADICIÓN  O EXCLUSIÓN DE VARIEDADES (Únicamente en Vinos o Whiskies)</t>
  </si>
  <si>
    <t>ETIQ!A1</t>
  </si>
  <si>
    <t xml:space="preserve">11. ETIQUETAS CON CAMBIO O ADICIÓN DE PRESENTACIÓN COMERCIAL. </t>
  </si>
  <si>
    <t>AGOETI!a1</t>
  </si>
  <si>
    <t>12. AGOTAMIENTO DE ETIQUETAS DE BEBIDAS ALCOHÓLICAS</t>
  </si>
  <si>
    <t>13. OTRO. (ESPECIFIQUE SU PETICIÓN EN UN DOCUMENTO ANEXO)*.</t>
  </si>
  <si>
    <t>INFORMACION DE TARIFA</t>
  </si>
  <si>
    <t>Seleccione en la casilla Tipo de trámite:</t>
  </si>
  <si>
    <t>Tipo de Tramite</t>
  </si>
  <si>
    <t>Modificaciones de Bebidas Alcohólicas / Desde once (11) cambios en adelante:</t>
  </si>
  <si>
    <t>Descripcion de la tarifa</t>
  </si>
  <si>
    <t>Codigo de la tarifa</t>
  </si>
  <si>
    <t>UVB</t>
  </si>
  <si>
    <t>VALOR</t>
  </si>
  <si>
    <t>TENGA EN CUENTA QUE …</t>
  </si>
  <si>
    <t xml:space="preserve">Al seleccionar el tipo de trámite, usted será direccionado al formato que debe diligenciar para presentar su modificación al registro sanitario. </t>
  </si>
  <si>
    <t>*      Solamente en el caso de ser OTRO tipo de modificación diferente a las allí referenciada, se hará la verificación según sea el caso.</t>
  </si>
  <si>
    <t>El Numeral 1 (DATOS DEL REGISTRO SANITARIO) debe ser diligenciado con obligatoriedad por cuanto en el mismo se relacionan los datos de ubicación del producto con el número de registro sanitario al cual va a modificarle algún ítem.</t>
  </si>
  <si>
    <t>El presente formato se convierte en la segunda página a presentar.  La primera página es el formato de información general.</t>
  </si>
  <si>
    <t>En cada tipo de modificación encontrará discriminada la documentación soporte de acuerdo a la procedencia del producto, si es nacional o importado.  (Independiente del tipo de modalidad, se considera productos nacionales los elaborados, hidratados o envasados en Colombia)</t>
  </si>
  <si>
    <t>La firma del peticionario se hará en la última hoja diligenciada.</t>
  </si>
  <si>
    <t>MICROEMPRESARIOS  (Decreto 1366 de 2020)</t>
  </si>
  <si>
    <t xml:space="preserve">  2.1  TIPO DE TRÁMITE (Seleccione el tipo de trámite a solicitar)</t>
  </si>
  <si>
    <t>INFORMACION  TARIFA</t>
  </si>
  <si>
    <t>Tipo de tramite</t>
  </si>
  <si>
    <t>DESCRIPCION</t>
  </si>
  <si>
    <t>HIDRATAR Y VENDER</t>
  </si>
  <si>
    <t>ENVASAR Y VENDER</t>
  </si>
  <si>
    <r>
      <t xml:space="preserve">   2.3  TIPO DE BEBIDA ALCOHOLICA </t>
    </r>
    <r>
      <rPr>
        <b/>
        <i/>
        <sz val="10"/>
        <rFont val="Arial"/>
        <family val="2"/>
      </rPr>
      <t xml:space="preserve"> (Seleccione la naturaleza de la bebida alcoholica a registrar)</t>
    </r>
  </si>
  <si>
    <t xml:space="preserve"> NOMBRE DEL PRODUCTO: (Diligencie en cada espacio el nombre del producto a registrar)</t>
  </si>
  <si>
    <t>GRADO ALCOHOLICO
(%Vol)</t>
  </si>
  <si>
    <r>
      <rPr>
        <b/>
        <sz val="10"/>
        <color indexed="8"/>
        <rFont val="Arial"/>
        <family val="2"/>
      </rPr>
      <t xml:space="preserve">
AVISO IMPORTANTE:</t>
    </r>
    <r>
      <rPr>
        <sz val="10"/>
        <color indexed="8"/>
        <rFont val="Arial"/>
        <family val="2"/>
      </rPr>
      <t xml:space="preserve">  TENGA PRESENTE QUE SI LA CELDA ESTÁ SOMBREADA, ES PORQUE TAL DOCUMENTO NO LE APLICA A ESA MODALIDAD, POR TANTO DEBE APORTAR LOS DOCUMENTOS SEGÚN CORRESPONDA A LA MODALIDAD. (En l</t>
    </r>
    <r>
      <rPr>
        <i/>
        <sz val="10"/>
        <color indexed="8"/>
        <rFont val="Arial"/>
        <family val="2"/>
      </rPr>
      <t>os espacios vacíos, que indican los documentos requeridos para la modalidad  escriba el número de folio para su ubicación)</t>
    </r>
  </si>
  <si>
    <t>ELABORAR
 Y VENDER</t>
  </si>
  <si>
    <t>Inscripción del titular ante la Camara de Comercio indicando el número de identificación (NIT), para verificación del Invima en el Registro Único Empresarial y Social - RUES-.</t>
  </si>
  <si>
    <r>
      <t xml:space="preserve">Inscripción del fabricante o Envasador o hidratador  ante la Camara de Comercio  indicando el número de identificación (NIT), para verificación del Invima en el Registro Único Empresarial y Social - RUES-.  </t>
    </r>
    <r>
      <rPr>
        <b/>
        <sz val="10"/>
        <color indexed="8"/>
        <rFont val="Arial"/>
        <family val="2"/>
      </rPr>
      <t>(Aplica si es diferente al titular).</t>
    </r>
  </si>
  <si>
    <r>
      <t xml:space="preserve">La marca del producto deberá estar registrada o en trámite ante la Superintendencia de Industria y Comercio (SIC), lo cual será objeto de verificación por parte del Invima. 
</t>
    </r>
    <r>
      <rPr>
        <sz val="10"/>
        <color rgb="FFFF0000"/>
        <rFont val="Arial"/>
        <family val="2"/>
      </rPr>
      <t xml:space="preserve">Nota 1: No se requiere aportar documento de certificación. </t>
    </r>
    <r>
      <rPr>
        <sz val="10"/>
        <rFont val="Arial"/>
        <family val="2"/>
      </rPr>
      <t xml:space="preserve">
</t>
    </r>
    <r>
      <rPr>
        <sz val="10"/>
        <color theme="4"/>
        <rFont val="Arial"/>
        <family val="2"/>
      </rPr>
      <t xml:space="preserve">Nota 2: Para la bebida alcohólica a granel, no se exige este requisito. </t>
    </r>
  </si>
  <si>
    <r>
      <t xml:space="preserve">Autorización de uso de marca.  (Si la marca adjunta pertenece a un tercero) </t>
    </r>
    <r>
      <rPr>
        <b/>
        <sz val="10"/>
        <rFont val="Arial"/>
        <family val="2"/>
      </rPr>
      <t>Articulo 61 numeral 6</t>
    </r>
  </si>
  <si>
    <r>
      <t xml:space="preserve">Contrato de Elaboración, Hidratación o Envasado, según sea el caso </t>
    </r>
    <r>
      <rPr>
        <b/>
        <sz val="10"/>
        <color indexed="8"/>
        <rFont val="Arial"/>
        <family val="2"/>
      </rPr>
      <t>(En caso que el fabricante sea una empresa distinta al titular)</t>
    </r>
  </si>
  <si>
    <r>
      <t xml:space="preserve">Contar con concepto sanitario de favorabilidad de producción de bebidas alcohólicas únicamente expedida por INVIMA mientras se adecúe las condiciones técnicas – sanitarias para la obtención de la Certificación de Buenas Prácticas de Manufactura </t>
    </r>
    <r>
      <rPr>
        <b/>
        <sz val="10"/>
        <rFont val="Arial"/>
        <family val="2"/>
      </rPr>
      <t xml:space="preserve">(solo para fabricante nacional, envasador o hidratador).
</t>
    </r>
    <r>
      <rPr>
        <sz val="10"/>
        <color theme="4"/>
        <rFont val="Arial"/>
        <family val="2"/>
      </rPr>
      <t xml:space="preserve">Nota: Recuerde verificar que en el acta de visita de inspección o certificado de Buenas Prácticas de Manufactura se encuentre incluida la línea de producción del producto objeto de la solicitud. </t>
    </r>
  </si>
  <si>
    <r>
      <rPr>
        <b/>
        <sz val="10"/>
        <rFont val="Arial"/>
        <family val="2"/>
      </rPr>
      <t xml:space="preserve">Descripción del Proceso de Elaboración, Hidratación o Envasamiento, Composición cualitativa - cuantitativa, Constantes Analíticas del producto y Técnicas de Análisis empleadas, debidamente avaladas por el Director Técnico Responsable. </t>
    </r>
    <r>
      <rPr>
        <sz val="10"/>
        <rFont val="Arial"/>
        <family val="2"/>
      </rPr>
      <t xml:space="preserve">
- Se deben incluir todas las etapas de producción; específicamente en vinos y cervezas deben incluir los métodos de fermentación.
-Para la composición cuali-cuantitativa: debe presentar el listado completo de ingredientes y aditivos usados con sus proporciones (conforme con el proceso de elaboración). No debe confundirse con las constantes analíticas del producto - parámetros establecidos en la definición de cada producto según Decreto 1686 de 2012 articulo 3 y Decreto 162 del 2021 articulo 1 (ejemplo METANOL, grado alcohólico, etc.). Las constantes deben ser presentadas mediante reporte de análisis de laboratorio, que no requieren una fecha específica de expedición. 
</t>
    </r>
    <r>
      <rPr>
        <sz val="10"/>
        <color rgb="FFFF0000"/>
        <rFont val="Arial"/>
        <family val="2"/>
      </rPr>
      <t>Nota: No se exigirán análisis microbiológicos de laboratorio para ninguna bebida alcohólica.</t>
    </r>
    <r>
      <rPr>
        <sz val="10"/>
        <rFont val="Arial"/>
        <family val="2"/>
      </rPr>
      <t xml:space="preserve">
</t>
    </r>
    <r>
      <rPr>
        <sz val="10"/>
        <color theme="4"/>
        <rFont val="Arial"/>
        <family val="2"/>
      </rPr>
      <t>Nota 2: La firma del director técnico, debe estar acompañada junto con la inclusión de la información de la profesión idónea y número de tarjeta profesional</t>
    </r>
    <r>
      <rPr>
        <sz val="10"/>
        <rFont val="Arial"/>
        <family val="2"/>
      </rPr>
      <t xml:space="preserve">. </t>
    </r>
    <r>
      <rPr>
        <b/>
        <sz val="10"/>
        <rFont val="Arial"/>
        <family val="2"/>
      </rPr>
      <t>Articulo 61, 62 Decreto 1686 de 2012</t>
    </r>
  </si>
  <si>
    <t xml:space="preserve">Etiquetas o sus bocetos finales. </t>
  </si>
  <si>
    <r>
      <t xml:space="preserve">Información acerca de la forma en la cual, el fabricante identifica el número de lote de producción.  </t>
    </r>
    <r>
      <rPr>
        <b/>
        <sz val="10"/>
        <rFont val="Arial"/>
        <family val="2"/>
      </rPr>
      <t>Articulo 61 Numeral 1,6 Decreto 1686 de 2012</t>
    </r>
  </si>
  <si>
    <r>
      <t xml:space="preserve">Información que sustente la vida útil del producto  (Aplica para productos con componentes orgánicos) </t>
    </r>
    <r>
      <rPr>
        <b/>
        <sz val="10"/>
        <color indexed="8"/>
        <rFont val="Arial"/>
        <family val="2"/>
      </rPr>
      <t>Articulo 61 Numeral 1,5, Decreto 1686 de 2012.</t>
    </r>
  </si>
  <si>
    <r>
      <t xml:space="preserve">Número de expediente bajo el cual se otorgó el registro sanitario de la bebida alcohólica a granel </t>
    </r>
    <r>
      <rPr>
        <b/>
        <sz val="10"/>
        <rFont val="Arial"/>
        <family val="2"/>
      </rPr>
      <t>(Si aplica)</t>
    </r>
  </si>
  <si>
    <t>FORMATO ÚNICO PARA PRESENTACIÓN DE SOLICITUDES DE MODIFICACIÓN DE REGISTRO SANITARIO PARA BEBIDAS ALCOHÓLICAS (Decreto 1366 de 2020)</t>
  </si>
  <si>
    <t>Las presentes modificaciones están contempladas en el  Decreto 1366 de 2020.</t>
  </si>
  <si>
    <t xml:space="preserve">4. CAMBIO DE RAZÓN SOCIAL O DOMICILIO DE TITULAR, FABRICANTE </t>
  </si>
  <si>
    <t xml:space="preserve">10. ADICIÓN  O EXCLUSIÓN DE VARIEDADES </t>
  </si>
  <si>
    <t>(Independiente del tipo de modalidad, se considera productos nacionales los elaborados, hidratados o envasados en Colombia)</t>
  </si>
  <si>
    <t>FORMATO ÚNICO PARA PRESENTACIÓN DE SOLICITUDES DE AUTORIZACIÓN CON  REGISTRO SANITARIO PARA BEBIDAS ALCOHÓLICAS</t>
  </si>
  <si>
    <t xml:space="preserve">Requisitos según establece el Parágrafo del Artículo 65 del Decreto 1686 de 2012. </t>
  </si>
  <si>
    <t>AUTORIZACIÓN CON REGISTRO SANITARIO.</t>
  </si>
  <si>
    <t>NÚMERO DE REGISTRO SANITARIO:</t>
  </si>
  <si>
    <t>EXPEDIENTE:</t>
  </si>
  <si>
    <t xml:space="preserve">VIGENCIA: </t>
  </si>
  <si>
    <t>Agotamiento del producto con presentac/ De seis (6) contenidos volumétricos o diseño de etiquetas en adelante</t>
  </si>
  <si>
    <r>
      <t xml:space="preserve"> </t>
    </r>
    <r>
      <rPr>
        <b/>
        <sz val="11"/>
        <color theme="0"/>
        <rFont val="Arial"/>
        <family val="2"/>
      </rPr>
      <t>REQUISITOS AUTORIZACIÓN DE AGOTAMIENTO DEL PRODUCTO.</t>
    </r>
  </si>
  <si>
    <t>FOLIO</t>
  </si>
  <si>
    <t>VERIFICACION                          
(A diligenciar por el personal de INVIMA)</t>
  </si>
  <si>
    <t>Memorial de solicitud del trámite justificando el agotamiento</t>
  </si>
  <si>
    <t>Recibo de pago o constancia de la consignación (código 4002-20 y sus siguientes, ver concepto en la tarifa legal).</t>
  </si>
  <si>
    <t>Etiquetas a agotar</t>
  </si>
  <si>
    <t>Especifique la petición:</t>
  </si>
  <si>
    <t xml:space="preserve">FORMATO ÚNICO PARA PRESENTACIÓN DE SOLICITUDES DE MODIFICACIÓN DE REGISTRO SANITARIO </t>
  </si>
  <si>
    <t>PARA BEBIDAS ALCOHÓLICAS</t>
  </si>
  <si>
    <t>CAMBIO DE NOMBRE O MARCA DEL PRODUCTO</t>
  </si>
  <si>
    <t>( Contemplado en los Artículos 68 y 69 del Decreto 1686 de 2012)</t>
  </si>
  <si>
    <r>
      <t xml:space="preserve">   4.  DOCUMENTOS SOPORTE </t>
    </r>
    <r>
      <rPr>
        <b/>
        <i/>
        <sz val="11"/>
        <rFont val="Arial"/>
        <family val="2"/>
      </rPr>
      <t>(según sea el caso)</t>
    </r>
  </si>
  <si>
    <t>PRODUCTOS NACIONALES</t>
  </si>
  <si>
    <t>VERIFICACION                         
 (A diligenciar por el personal de INVIMA)</t>
  </si>
  <si>
    <t>Recibo de pago o constancia de la consignación (código 4001) a excepción de cambios Registros de microempresarios</t>
  </si>
  <si>
    <t>Memorial de solicitud (Formato oficial adoptado por la Entidad debidamente diligenciado)</t>
  </si>
  <si>
    <t>Justificar el cambio de nombre del producto que no es una expresión marcaria, debidamente avaladas por el Director Técnico Responsable</t>
  </si>
  <si>
    <t xml:space="preserve">PRODUCTOS IMPORTADOS  </t>
  </si>
  <si>
    <t>Recibo de pago o constancia de la consignación (código 4001)</t>
  </si>
  <si>
    <r>
      <t xml:space="preserve">Certificado de Buenas Practicas de Manufactura o su documento equivalente donde se evidencie el nuevo nombre del producto de acuerdo a lo establecido en el numeral 2 del artículo 22 del Decreto 1686 de 2012, modificado por el artículo 3 del Decreto 162 de 2021. 
</t>
    </r>
    <r>
      <rPr>
        <sz val="9"/>
        <color theme="4"/>
        <rFont val="Arial"/>
        <family val="2"/>
      </rPr>
      <t>Nota: es viable aportar Certificado de Venta Libre siempre y cuando en su contenido se evidencie el cumplimiento de las Buenas Prácticas de Manufactura o las alternativas anteriormente citadas.</t>
    </r>
  </si>
  <si>
    <r>
      <t xml:space="preserve">*Los documentos públicos provenientes del exterior deben venir con sello de apostille o con sello de consularización (se hace en el país de origen en el exterior) y legalización (se hace en el Ministerio de Relaciones Exteriores en Colombia). 
</t>
    </r>
    <r>
      <rPr>
        <sz val="9"/>
        <color theme="4"/>
        <rFont val="Arial"/>
        <family val="2"/>
      </rPr>
      <t>Nota: Para documentos públicos expedidos por países pertenecientes a la alianza del pacifico (Perú, México, Chile) NO se exigirá apostilla siempre y cuando el documento cuente con mecanismo de verificación electrónica de autenticidad y el país cuente con la plataforma para su constatación, conforme a lo acordado en la Decisión No 8 de la Comisión de Libre Comercio.</t>
    </r>
  </si>
  <si>
    <t>Especifique su petición:</t>
  </si>
  <si>
    <t>FORMATO ÚNICO PARA PRESENTACIÓN DE SOLICITUDES DE CERTIFICACIÓN CON O SIN REGISTRO SANITARIO PARA BEBIDAS ALCOHÓLICAS (el Artículo 66 del Decreto 1686 de 2012).</t>
  </si>
  <si>
    <t>2. DATOS DEL TRÁMITE DE CERTIFICACIÓN</t>
  </si>
  <si>
    <t xml:space="preserve">    2.1  TIPO DE CERTIFICACIÓN</t>
  </si>
  <si>
    <t>CERTIFICADO DE VENTA LIBRE</t>
  </si>
  <si>
    <t>CERTIFICADO DE NO OBLIGATORIEDAD DE REGISTRO SANITARIO</t>
  </si>
  <si>
    <t>(Únicamente diligencie el numeral 2.2)</t>
  </si>
  <si>
    <t>(Únicamente diligencie el numeral 2.3)</t>
  </si>
  <si>
    <t xml:space="preserve">    2.2    DATOS DEL PRODUCTO A CERTIFICAR</t>
  </si>
  <si>
    <t xml:space="preserve">NÚMERO DE REGISTRO SANITARIO: </t>
  </si>
  <si>
    <t>NOMBRE Y MARCA DEL PRODUCTO:</t>
  </si>
  <si>
    <r>
      <t xml:space="preserve">PAÍS DE DESTINO DEL CERTIFICADO DE VENTA LIBRE    </t>
    </r>
    <r>
      <rPr>
        <b/>
        <i/>
        <sz val="10"/>
        <rFont val="Arial"/>
        <family val="2"/>
      </rPr>
      <t>(Opcional)</t>
    </r>
    <r>
      <rPr>
        <b/>
        <sz val="10"/>
        <rFont val="Arial"/>
        <family val="2"/>
      </rPr>
      <t xml:space="preserve"> </t>
    </r>
  </si>
  <si>
    <t xml:space="preserve">    2.3    DATOS DEL PRODUCTO A CERTIFICAR</t>
  </si>
  <si>
    <t>NOMBRE DEL PRODUCTO:</t>
  </si>
  <si>
    <t>RAZÓN POR LA CUAL SOLICITA LA CERTIFICACIÓN DE NO OBLIGATORIEDAD DE REGISTRO SANITARIO:</t>
  </si>
  <si>
    <t xml:space="preserve">     3. DOCUMENTO SOPORTE</t>
  </si>
  <si>
    <t>VERIFICACION                          (A diligenciar por el personal de INVIMA)</t>
  </si>
  <si>
    <t>Recibo de pago o constancia de la consignación (CVL con observaciones-código 4002-2 o Certificado de no obligatoriedad de RS código 4002-4)</t>
  </si>
  <si>
    <t>Información técnica de soporte</t>
  </si>
  <si>
    <t xml:space="preserve">Especifique cuál:   </t>
  </si>
  <si>
    <t>CAMBIO O ADICIÓN DE IMPORTADOR</t>
  </si>
  <si>
    <t>( Contemplado en el Artículo 70 del Decreto 1686 de 2012)</t>
  </si>
  <si>
    <t xml:space="preserve">   4.  ESPECIFICACIÓN DE LA PETICIÓN</t>
  </si>
  <si>
    <t xml:space="preserve">MARQUE CON UNA X EN LA CASILLA CORRESPONDIENTE, DEPENDIENDO DE LO DESEADO (CAMBIAR DE IMPORTADOR </t>
  </si>
  <si>
    <t>O ADICIONAR UN IMPORTADOR)</t>
  </si>
  <si>
    <t>CAMBIO</t>
  </si>
  <si>
    <t>ADICIÓN</t>
  </si>
  <si>
    <t xml:space="preserve">    5.  DOCUMENTOS SOPORTE</t>
  </si>
  <si>
    <t>Memorial de solicitud  (Formato oficial adoptado por la Entidad debidamente diligenciado)</t>
  </si>
  <si>
    <r>
      <t xml:space="preserve">Autorización del Titular del registro sanitario al importador para importar, distribuir y comercializar el producto </t>
    </r>
    <r>
      <rPr>
        <u/>
        <sz val="9"/>
        <rFont val="Arial"/>
        <family val="2"/>
      </rPr>
      <t>XXX</t>
    </r>
    <r>
      <rPr>
        <sz val="9"/>
        <rFont val="Arial"/>
        <family val="2"/>
      </rPr>
      <t>, en la República de Colombia</t>
    </r>
  </si>
  <si>
    <t>Contar con certificado de existencia y representación legal del importador- indicar el NIT-, para verificación del Invima en el Registro Único Empresarial y Social - RUES-.</t>
  </si>
  <si>
    <t>NOTA:</t>
  </si>
  <si>
    <t xml:space="preserve">De acuerdo con lo dispuesto en el artículo 9 del Decreto 019 de 2012, el Certificado de Existencia y Representación legal será admitido, siempre y cuando, esté registrado en la Cámara de Comercio correspondiente, indicando el NIT. </t>
  </si>
  <si>
    <t xml:space="preserve">Especifique su petición: </t>
  </si>
  <si>
    <t>CAMBIO O ADICIÓN DE TITULAR (DECRETO 1366 DE 2020)</t>
  </si>
  <si>
    <t>( Contemplado en el Artículo 71 del Decreto 1686 de 2012)</t>
  </si>
  <si>
    <t xml:space="preserve">  4.  ESPECIFICACIÓN DE LA PETICIÓN</t>
  </si>
  <si>
    <t>MARQUE CON UNA X EN LA CASILLA CORRESPONDIENTE, DEPENDIENDO DE LO DESEADO (CAMBIAR DE TITULAR O ADICIONAR UN COTITULAR)</t>
  </si>
  <si>
    <t xml:space="preserve">  5.  DOCUMENTOS SOPORTE</t>
  </si>
  <si>
    <t>Marque con una (X) la Entidad que efectuó su última visita de inspección sanitaria</t>
  </si>
  <si>
    <t>INVIMA</t>
  </si>
  <si>
    <t>Documento que respalde la cesión (contrato de cesión y/o compraventa de registo sanitario) en el cual se debe indicar, el número de expediente, el número de registro sanitario y el nombre del producto, y si se autoriza el uso de la marca, si no es del nuevo.</t>
  </si>
  <si>
    <t>Contar con certificado de existencia y representación legal del cesionario - indicar el NIT-, para verificación del Invima en el Registro Único Empresarial y Social - RUES-.</t>
  </si>
  <si>
    <t>Contrato de Elaboración, Envase o Hidratación, según sea el caso,  suscrito por el nuevo titular y el fabricante respectivo</t>
  </si>
  <si>
    <t>CAMBIO O ADICIÓN DE TITULAR</t>
  </si>
  <si>
    <t>PRODUCTOS IMPORTADOS</t>
  </si>
  <si>
    <t xml:space="preserve">NOTA IMPORTANTE:  De acuerdo con el Artículo 70 del Decreto 1686 de 2012, en este tipo de productos, el titular es el fabricante en el exterior. </t>
  </si>
  <si>
    <t>CAMBIO DE RAZÓN SOCIAL O O DOMICILIO DEL TITULAR, FABRICANTE, HIDRATADOR, ENVASADOR, IMPORTADOR O EXPORTADOR</t>
  </si>
  <si>
    <t>( Contemplado en el Artículo 72 del Decreto 1686 de 2012)</t>
  </si>
  <si>
    <t>MARQUE CON UNA X EN LA CASILLA DE LA DERECHA CORRESPONDIENTE, DEPENDIENDO PARA QUIÉN SEA LA ACTUALIZACIÓN</t>
  </si>
  <si>
    <t>TITULAR</t>
  </si>
  <si>
    <t>FABRICANTE</t>
  </si>
  <si>
    <t>HIDRATADOR</t>
  </si>
  <si>
    <r>
      <t xml:space="preserve">IMPORTADOR 
</t>
    </r>
    <r>
      <rPr>
        <b/>
        <sz val="8"/>
        <rFont val="Arial"/>
        <family val="2"/>
      </rPr>
      <t>(No aplica Decreto 1366 de 2020)</t>
    </r>
  </si>
  <si>
    <t>PRODUCTOS NACIONALES  (Cuya sociedad que modificó la Razón social esté domiciliada en Colombia)</t>
  </si>
  <si>
    <t>Contar con certificado de existencia y representación legal  - indicar el NIT-, para verificación del Invima en el Registro Único Empresarial y Social - RUES-.</t>
  </si>
  <si>
    <r>
      <rPr>
        <b/>
        <sz val="9"/>
        <rFont val="Arial"/>
        <family val="2"/>
      </rPr>
      <t>EN CAMBIO DE DOMICILIO O DIRECCIÓN</t>
    </r>
    <r>
      <rPr>
        <sz val="9"/>
        <rFont val="Arial"/>
        <family val="2"/>
      </rPr>
      <t xml:space="preserve">:  Contar con concepto sanitario de favorabilidad de producción de bebidas alcohólicas únicamente expedida por INVIMA mientras se adecúe las condiciones técnicas – sanitarias para la obtención de la Certificación de Buenas Prácticas de Manufactura (solo para fabricante nacional, envasador o hidratador).
</t>
    </r>
    <r>
      <rPr>
        <sz val="9"/>
        <color theme="4"/>
        <rFont val="Arial"/>
        <family val="2"/>
      </rPr>
      <t xml:space="preserve">Nota: Recuerde verificar que en el acta de visita de inspección o certificado de Buenas Prácticas de Manufactura se encuentre incluida la línea de producción del producto objeto de la solicitud. </t>
    </r>
  </si>
  <si>
    <t>Nota:</t>
  </si>
  <si>
    <t>De acuerdo con lo dispuesto en el artículo 9 del Decreto 019 de 2012, el Certificado de Existencia y Representación legal será admitido, siempre y cuando, esté registrado en la Cámara de Comercio correspondiente, indicando el NIT</t>
  </si>
  <si>
    <t>PRODUCTOS IMPORTADOS  (Cuya sociedad que modificó la Razón social esté domiciliada fuera de Colombia)</t>
  </si>
  <si>
    <t>Contar con certificado de existencia y representación legal -indicar el NIT-, para verificación del Invima en el Registro Único Empresarial y Social - RUES-.</t>
  </si>
  <si>
    <t>Si quien cambia la razón social no es el fabricante, pero sí es el titular del registro sanitario domiciliado en el exterior, deberá adjuntar el documento que evidencia la modificación.</t>
  </si>
  <si>
    <r>
      <t xml:space="preserve">Certificado de Buenas Practicas de Manufactura o su documento equivalente de acuerdo a lo establecido en el numeral 2 del artículo 22 del Decreto 1686 de 2012, modificado por el artículo 3 del Decreto 162 de 2021. 
</t>
    </r>
    <r>
      <rPr>
        <sz val="9"/>
        <color theme="4"/>
        <rFont val="Arial"/>
        <family val="2"/>
      </rPr>
      <t>Nota: es viable aportar Certificado de Venta Libre siempre y cuando en su contenido se evidencie el cumplimiento de las Buenas Prácticas de Manufactura o las alternativas anteriormente citadas.</t>
    </r>
  </si>
  <si>
    <t>Indique la petición:</t>
  </si>
  <si>
    <t>Tipo de tarifa</t>
  </si>
  <si>
    <t>Descripcion</t>
  </si>
  <si>
    <t>CODIGO</t>
  </si>
  <si>
    <t xml:space="preserve">Opcion </t>
  </si>
  <si>
    <t>Valor</t>
  </si>
  <si>
    <t>Modificaciones de Bebidas Alcohólicas / Desde uno (1) hasta dos (2) cambios</t>
  </si>
  <si>
    <t>4001-1</t>
  </si>
  <si>
    <t>Desde uno (1) hasta dos (2) cambios: Etiquetas, presentaciones comerciales, variedades de vinos o diseño de etiquetas, incluye cambios legales</t>
  </si>
  <si>
    <t>Modificaciones de Bebidas Alcohólicas / Desde tres (3) hasta cinco (5) cambios</t>
  </si>
  <si>
    <t>Desde tres (3) hasta cinco (5) cambios: etiquetas, presentaciones comerciales, variedades de vinos o diseño de etiquetas, incluye cambios legales</t>
  </si>
  <si>
    <t>Modificaciones de Bebidas Alcohólicas / Desde seis (6) hasta diez (10) cambios</t>
  </si>
  <si>
    <t>Desde seis (6) hasta diez (10) cambios: etiquetas, presentaciones comerciales, variedades de vinos o diseño de etiquetas, incluye cambios legales</t>
  </si>
  <si>
    <t>Desde once (11) cambios en adelante: Etiquetas, presentaciones comerciales, variedades de vinos o diseño de etiquetas, , incluye cambios legales</t>
  </si>
  <si>
    <r>
      <t>Modificaciones de Bebidas Alcohólicas</t>
    </r>
    <r>
      <rPr>
        <b/>
        <sz val="10"/>
        <color rgb="FF000000"/>
        <rFont val="Arial"/>
        <family val="2"/>
      </rPr>
      <t xml:space="preserve"> </t>
    </r>
    <r>
      <rPr>
        <b/>
        <sz val="10"/>
        <color rgb="FFFF0000"/>
        <rFont val="Arial"/>
        <family val="2"/>
      </rPr>
      <t>(Tarifa Exceptuada)</t>
    </r>
    <r>
      <rPr>
        <sz val="10"/>
        <color rgb="FF000000"/>
        <rFont val="Arial"/>
        <family val="2"/>
      </rPr>
      <t xml:space="preserve">
Desde uno (1) hasta dos (2) cambios</t>
    </r>
  </si>
  <si>
    <r>
      <t>Modificaciones de Bebidas Alcohólicas</t>
    </r>
    <r>
      <rPr>
        <b/>
        <sz val="10"/>
        <color rgb="FF000000"/>
        <rFont val="Arial"/>
        <family val="2"/>
      </rPr>
      <t xml:space="preserve"> </t>
    </r>
    <r>
      <rPr>
        <b/>
        <sz val="10"/>
        <color rgb="FFFF0000"/>
        <rFont val="Arial"/>
        <family val="2"/>
      </rPr>
      <t>(Tarifa Exceptuada)
Desde tres (3) hasta cinco (5) cambiosda)</t>
    </r>
  </si>
  <si>
    <r>
      <t>Modificaciones de Bebidas Alcohólicas</t>
    </r>
    <r>
      <rPr>
        <b/>
        <sz val="10"/>
        <color rgb="FF000000"/>
        <rFont val="Arial"/>
        <family val="2"/>
      </rPr>
      <t xml:space="preserve"> </t>
    </r>
    <r>
      <rPr>
        <b/>
        <sz val="10"/>
        <color rgb="FFFF0000"/>
        <rFont val="Arial"/>
        <family val="2"/>
      </rPr>
      <t>(Tarifa Exceptuada)
Desde seis (6) hasta diez (10)  cambios</t>
    </r>
  </si>
  <si>
    <r>
      <t>Modificaciones de Bebidas Alcohólicas</t>
    </r>
    <r>
      <rPr>
        <b/>
        <sz val="10"/>
        <color rgb="FF000000"/>
        <rFont val="Arial"/>
        <family val="2"/>
      </rPr>
      <t xml:space="preserve"> </t>
    </r>
    <r>
      <rPr>
        <b/>
        <sz val="10"/>
        <color rgb="FFFF0000"/>
        <rFont val="Arial"/>
        <family val="2"/>
      </rPr>
      <t>(Tarifa Exceptuada)
Desde once (11) en adelante cambios</t>
    </r>
  </si>
  <si>
    <t>Desde once (11) cambios en adelante: Etiquetas, presentaciones comerciales, variedades de vinos o diseño de etiquetas,  incluye cambios legales</t>
  </si>
  <si>
    <t>Agotamiento del producto con presentaciones comerciales de bebidas alcohólicas / Hasta dos (2) contenidos volumétricos o diseño de etiquetas</t>
  </si>
  <si>
    <t>4002-20</t>
  </si>
  <si>
    <t>Hasta dos (2) contenidos volumétricos o diseño de etiquetas.</t>
  </si>
  <si>
    <t xml:space="preserve">Agotamiento del producto con presentaciones comerciales de bebidas alcohólicas/ Tres (3) hasta cinco (5) contenidos volumétricos o diseño de etiquetas </t>
  </si>
  <si>
    <t>Tres (3) hasta cinco (5) contenidos volumétricos o diseño de etiquetas</t>
  </si>
  <si>
    <t>De seis (6) contenidos volumétricos o diseño de etiquetas en adelante</t>
  </si>
  <si>
    <r>
      <t xml:space="preserve">Registro Sanitario Nuevo de Bebidas Alcoholicas para microempresarios
</t>
    </r>
    <r>
      <rPr>
        <b/>
        <sz val="10"/>
        <color theme="1"/>
        <rFont val="Arial"/>
        <family val="2"/>
      </rPr>
      <t>(Para un solo producto)</t>
    </r>
  </si>
  <si>
    <t>Según Decreto 1366 de 2020</t>
  </si>
  <si>
    <r>
      <t xml:space="preserve">Registro Sanitario Nuevo de Bebidas Alcoholicas para microempresarios 
 </t>
    </r>
    <r>
      <rPr>
        <b/>
        <sz val="10"/>
        <color theme="1"/>
        <rFont val="Arial"/>
        <family val="2"/>
      </rPr>
      <t xml:space="preserve">(de 1 hasta 10 amparamientos) </t>
    </r>
  </si>
  <si>
    <t xml:space="preserve">Según Decreto 1366 de 2020 </t>
  </si>
  <si>
    <r>
      <t xml:space="preserve">Registro Sanitario Nuevo de Bebidas Alcoholicas para microempresarios
  </t>
    </r>
    <r>
      <rPr>
        <b/>
        <sz val="10"/>
        <color theme="1"/>
        <rFont val="Arial"/>
        <family val="2"/>
      </rPr>
      <t xml:space="preserve">(de 11 amparamientos en adelante) </t>
    </r>
  </si>
  <si>
    <r>
      <t>ETIQUETA CON REGISTRO SANITARIO (</t>
    </r>
    <r>
      <rPr>
        <b/>
        <sz val="9"/>
        <rFont val="Arial"/>
        <family val="2"/>
      </rPr>
      <t>Contemplado en el Artículo 46 del Decreto 1686 de 2012</t>
    </r>
    <r>
      <rPr>
        <b/>
        <sz val="12"/>
        <rFont val="Arial"/>
        <family val="2"/>
      </rPr>
      <t>).</t>
    </r>
  </si>
  <si>
    <t xml:space="preserve">    Rotulado (Etiquetado) con cambio o adición de presentación comercial; cambios en la información de Registro Sanitario.</t>
  </si>
  <si>
    <t>Etiquetas o sus bocetos finales.</t>
  </si>
  <si>
    <r>
      <t xml:space="preserve">AGOTAMIENTO DE ETIQUETAS CON REGISTRO SANITARIO </t>
    </r>
    <r>
      <rPr>
        <sz val="12"/>
        <rFont val="Arial"/>
        <family val="2"/>
      </rPr>
      <t>(</t>
    </r>
    <r>
      <rPr>
        <sz val="9"/>
        <rFont val="Arial"/>
        <family val="2"/>
      </rPr>
      <t>Contemplado en el Artículo 51 del Decreto 1686 de 2012</t>
    </r>
    <r>
      <rPr>
        <sz val="12"/>
        <rFont val="Arial"/>
        <family val="2"/>
      </rPr>
      <t>).</t>
    </r>
  </si>
  <si>
    <t xml:space="preserve">    Rotulado (Etiquetado)  con cambio o adición de presentación comercial ó Cambio de información de Registro Sanitario.</t>
  </si>
  <si>
    <t>Etiquetas a agotar.</t>
  </si>
  <si>
    <t>Cantidades de etiquetas a agotar y / o  lotes de producto a agotar</t>
  </si>
  <si>
    <t>CAMBIO O ADICIÓN DE FABRICANTE</t>
  </si>
  <si>
    <t>( Contemplado en los Artículos 63 y 73 del Decreto 1686 de 2012)</t>
  </si>
  <si>
    <t>MARQUE CON UNA X EN LA CASILLA CORRESPONDIENTE, DEPENDIENDO DE LO DESEADO (CAMBIAR DE FABRICANTE O ADICIONAR UN FABRICANTE)</t>
  </si>
  <si>
    <t xml:space="preserve">PRODUCTOS NACIONALES  </t>
  </si>
  <si>
    <t>Contrato de Elaboración suscrito por el titular y el nuevo fabricante, el cual debe indicar el producto a fabricar</t>
  </si>
  <si>
    <r>
      <t xml:space="preserve">Acta de visita o Certificado BPM (solo para fabricante nacional, envasador o hidratador):
• Para productos nacionales elaborados por microempresarios, debe contar con concepto sanitario favorable. 
• Para pequeños, medianos y grandes productores deben contar con Certificado de Buenas Prácticas de Manufactura vigente emitido por el Invima.
</t>
    </r>
    <r>
      <rPr>
        <sz val="9"/>
        <color theme="4"/>
        <rFont val="Arial"/>
        <family val="2"/>
      </rPr>
      <t xml:space="preserve">Nota: Recuerde verificar que en el acta de visita de inspección o certificado de Buenas Prácticas de Manufactura se encuentre incluida la línea de producción del producto objeto de la solicitud. </t>
    </r>
  </si>
  <si>
    <t>Contar con certificado de existencia y representación legal de la nueva empresa -indicar el NIT-, para verificación del Invima en el Registro Único Empresarial y Social - RUES-.</t>
  </si>
  <si>
    <t>ESPECIFIQUE SU PETICIÓN:</t>
  </si>
  <si>
    <r>
      <t xml:space="preserve">PRODUCTOS IMPORTADOS  
</t>
    </r>
    <r>
      <rPr>
        <b/>
        <sz val="8"/>
        <rFont val="Arial"/>
        <family val="2"/>
      </rPr>
      <t>(No aplica Decreto 1366 de 2020)</t>
    </r>
  </si>
  <si>
    <t>Contar con certificado de existencia y representación legal del nuevo fabricante - indicar el NIT-, para verificación del Invima en el Registro Único Empresarial y Social - RUES-.</t>
  </si>
  <si>
    <t>CAMBIO O ADICIÓN DE HIDRATADOR</t>
  </si>
  <si>
    <t>( Contemplado en los Artículos 73 del Decreto 1686 de 2012)</t>
  </si>
  <si>
    <t xml:space="preserve">    4.  ESPECIFICACIÓN DE LA PETICIÓN</t>
  </si>
  <si>
    <t>MARQUE CON UNA X EN LA CASILLA CORRESPONDIENTE, DEPENDIENDO DE LO DESEADO (CAMBIAR DE HIDRATADOR O ADICIONAR UN HIDRATADOR)</t>
  </si>
  <si>
    <t>Contrato de Hidratación suscrito por el titular y el nuevo hidratador, el cual debe indicar el producto a hidratar</t>
  </si>
  <si>
    <r>
      <rPr>
        <b/>
        <sz val="9"/>
        <rFont val="Arial"/>
        <family val="2"/>
      </rPr>
      <t>Acta de visita o Certificado BPM (solo para fabricante nacional, envasador o hidratador):</t>
    </r>
    <r>
      <rPr>
        <sz val="9"/>
        <rFont val="Arial"/>
        <family val="2"/>
      </rPr>
      <t xml:space="preserve">
• Para productos nacionales elaborados por microempresarios, debe contar con concepto sanitario favorable. 
• Para pequeños, medianos y grandes productores deben contar con Certificado de Buenas Prácticas de Manufactura vigente emitido por el Invima.
</t>
    </r>
    <r>
      <rPr>
        <sz val="9"/>
        <color theme="4"/>
        <rFont val="Arial"/>
        <family val="2"/>
      </rPr>
      <t xml:space="preserve">Nota: Recuerde verificar que en el acta de visita de inspección o certificado de Buenas Prácticas de Manufactura se encuentre incluida la línea de producción del producto objeto de la solicitud. </t>
    </r>
  </si>
  <si>
    <t>Contar con certificado de existencia y representación legal - indicar el NIT-, para verificación del Invima en el Registro Único Empresarial y Social - RUES-.</t>
  </si>
  <si>
    <t>De acuerdo con lo dispuesto en el artículo 9 del Decreto 019 de 2012, el Certificado de Existencia y Representación legal será admitido, siempre y cuando, esté registrado en la Cámara de Comercio correspondiente, indicando el NIT.</t>
  </si>
  <si>
    <t>ESPECIFIQUE SU PETICIÓN</t>
  </si>
  <si>
    <t>CAMBIO O ADICIÓN DE ENVASADOR</t>
  </si>
  <si>
    <t>MARQUE CON UNA X EN LA CASILLA CORRESPONDIENTE, DEPENDIENDO DE LO DESEADO (CAMBIAR DE ENVASADOR O ADICIONAR UN ENVASADOR)</t>
  </si>
  <si>
    <t xml:space="preserve">     5.  DOCUMENTOS SOPORTE</t>
  </si>
  <si>
    <t>Contrato de Envasado (envasamiento) suscrito por el titular y el nuevo envasador, el cual debe indicar el producto a envasar</t>
  </si>
  <si>
    <t>ACTUALIZACIÓN DE CONTENIDO ALCOHÓLICO DEL PRODUCTO</t>
  </si>
  <si>
    <t>(Contemplado en el Artículo 74 del Decreto 1686 de 2012).</t>
  </si>
  <si>
    <t xml:space="preserve">NOTA:  NUNCA LA ACTUALIZACIÓN DEL CONTENIDO ALCOHÓLICO DEBE GENERAR CAMBIO DE CLASIFICACIÓN </t>
  </si>
  <si>
    <r>
      <t xml:space="preserve">    4.  DOCUMENTOS SOPORTE </t>
    </r>
    <r>
      <rPr>
        <b/>
        <i/>
        <sz val="11"/>
        <rFont val="Arial"/>
        <family val="2"/>
      </rPr>
      <t>(según sea el caso)</t>
    </r>
  </si>
  <si>
    <r>
      <rPr>
        <b/>
        <sz val="9"/>
        <rFont val="Arial"/>
        <family val="2"/>
      </rPr>
      <t xml:space="preserve">Descripción del Proceso de Elaboración, Hidratación o Envasamiento, Composición cualitativa - cuantitativa, Constantes Analíticas del producto y Técnicas de Análisis empleadas, debidamente avaladas por el Director Técnico Responsable. </t>
    </r>
    <r>
      <rPr>
        <sz val="9"/>
        <rFont val="Arial"/>
        <family val="2"/>
      </rPr>
      <t xml:space="preserve">
</t>
    </r>
    <r>
      <rPr>
        <b/>
        <sz val="9"/>
        <rFont val="Arial"/>
        <family val="2"/>
      </rPr>
      <t xml:space="preserve">Para productos nacionales: </t>
    </r>
    <r>
      <rPr>
        <sz val="9"/>
        <rFont val="Arial"/>
        <family val="2"/>
      </rPr>
      <t xml:space="preserve">
- Se deben incluir todas las etapas de producción; específicamente en vinos y cervezas deben incluir los métodos de fermentación.
-Para la composición cuali-cuantitativa: debe presentar el listado completo de ingredientes y aditivos usados con sus proporciones (conforme con el proceso de elaboración). No debe confundirse con las constantes analíticas del producto - parámetros establecidos en la definición de cada producto según Decreto 1686 de 2012 articulo 3 y Decreto 162 del 2021 articulo 1 (ejemplo METANOL, grado alcohólico, etc.). Las constantes deben ser presentadas mediante reporte de análisis de laboratorio, que no requieren una fecha específica de expedición. 
</t>
    </r>
    <r>
      <rPr>
        <sz val="9"/>
        <color rgb="FFFF0000"/>
        <rFont val="Arial"/>
        <family val="2"/>
      </rPr>
      <t xml:space="preserve">
Nota: No se exigirán análisis microbiológicos de laboratorio para ninguna bebida alcohólica.
</t>
    </r>
    <r>
      <rPr>
        <sz val="9"/>
        <rFont val="Arial"/>
        <family val="2"/>
      </rPr>
      <t xml:space="preserve">
</t>
    </r>
    <r>
      <rPr>
        <sz val="9"/>
        <color theme="4"/>
        <rFont val="Arial"/>
        <family val="2"/>
      </rPr>
      <t>Nota 2: La firma del director técnico, debe estar acompañada junto con la inclusión de la información de la profesión idónea y número de tarjeta profesional.</t>
    </r>
  </si>
  <si>
    <t>PRODUCTOS IMPORTADOS
(No aplica para Decreto 1366 de 2013)</t>
  </si>
  <si>
    <t>Recibo de pago o constancia de la consignación (código 4001-1, ver el concepto tarifa legal.)</t>
  </si>
  <si>
    <r>
      <rPr>
        <b/>
        <u/>
        <sz val="9"/>
        <rFont val="Arial"/>
        <family val="2"/>
      </rPr>
      <t>Descripción del Proceso de Elaboración, Composición cualitativa - cuantitativa expedida por el fabricante, Técnicas de Análisis empleadas expedida por el fabricante o la autoridad sanitaria del país de origen, y el Certificado de análisis del producto expedido por el laboratorio oficial del país de origen del mismo (autoridad sanitaria del país de origen).</t>
    </r>
    <r>
      <rPr>
        <sz val="9"/>
        <rFont val="Arial"/>
        <family val="2"/>
      </rPr>
      <t xml:space="preserve">
</t>
    </r>
    <r>
      <rPr>
        <b/>
        <sz val="9"/>
        <rFont val="Arial"/>
        <family val="2"/>
      </rPr>
      <t>Para productos importados:</t>
    </r>
    <r>
      <rPr>
        <sz val="9"/>
        <rFont val="Arial"/>
        <family val="2"/>
      </rPr>
      <t xml:space="preserve"> Frente a la composición cuali-cuantitativa, se debe presentar el listado completo de ingredientes y aditivos usados en la elaboración de la bebida junto con la proporción utilizada de cada uno de ellos conforme al proceso de 
elaboración.
Frente a las constantes analíticas, se aclara que este certificado puede ser emitido laboratorio oficial o acreditado del país de origen y no requieren una fecha específica de expedición, de acuerdo al artículo 64 del Decreto 1686 de 2012 modificado por el artículo 15 del Decreto 162 de 2021. Deben incluir los resultados de medición de los parámetros establecidos en las definiciones de cada producto según Decreto 1686 de 2012 articulo 3 y Decreto 162 del 2021 articulo 1: (ejemplo METANOL, grado alcohólico, etc.).</t>
    </r>
  </si>
  <si>
    <t>Especifique su Petición:</t>
  </si>
  <si>
    <t>ADICIÓN O EXCLUSIÓN DE VARIEDADES</t>
  </si>
  <si>
    <t>(Contemplado en los Artículos 64 y 68 del Decreto 1686 de 2012)</t>
  </si>
  <si>
    <t>NOTA:  SOLO SE PUEDEN AMPARAR VARIOS PRODUCTOS EN EL CASO DE VINOS DE UVAS.</t>
  </si>
  <si>
    <t xml:space="preserve">     4.  DOCUMENTOS SOPORTE PARA ADICIONAR UNA NUEVA VARIEDAD.</t>
  </si>
  <si>
    <t>VERIFICACION                         
(A diligenciar por el personal de INVIMA)</t>
  </si>
  <si>
    <t>Recibo de pago o constancia de la consignación (código 4001 - 1 y sus siguientes, ver concepto en la tarifa legal).)</t>
  </si>
  <si>
    <r>
      <t xml:space="preserve">Descripción del Proceso de Elaboración, Hidratación o Envasamiento, Composición cualitativa - cuantitativa, Constantes Analíticas del producto y Técnicas de Análisis empleadas, debidamente avaladas por el Director Técnico Responsable. 
Para productos nacionales: 
- Se deben incluir todas las etapas de producción; específicamente en vinos y cervezas deben incluir los métodos de fermentación.
-Para la composición cuali-cuantitativa: debe presentar el listado completo de ingredientes y aditivos usados con sus proporciones (conforme con el proceso de elaboración). No debe confundirse con las constantes analíticas del producto - parámetros establecidos en la definición de cada producto según Decreto 1686 de 2012 articulo 3 y Decreto 162 del 2021 articulo 1 (ejemplo METANOL, grado alcohólico, etc.). Las constantes deben ser presentadas mediante reporte de análisis de laboratorio, que no requieren una fecha específica de expedición. 
</t>
    </r>
    <r>
      <rPr>
        <sz val="9"/>
        <color rgb="FFFF0000"/>
        <rFont val="Arial"/>
        <family val="2"/>
      </rPr>
      <t>Nota: No se exigirán análisis microbiológicos de laboratorio para ninguna bebida alcohólica.</t>
    </r>
    <r>
      <rPr>
        <sz val="9"/>
        <rFont val="Arial"/>
        <family val="2"/>
      </rPr>
      <t xml:space="preserve">
</t>
    </r>
    <r>
      <rPr>
        <sz val="9"/>
        <color theme="4"/>
        <rFont val="Arial"/>
        <family val="2"/>
      </rPr>
      <t>Nota 2: La firma del director técnico, debe estar acompañada junto con la inclusión de la información de la profesión idónea y número de tarjeta profesional.</t>
    </r>
  </si>
  <si>
    <t>Recibo de pago o constancia de la consignación (código 4001- 1 y sus siguientes, ver concepto en la tarifa legal).</t>
  </si>
  <si>
    <r>
      <t xml:space="preserve">Certificado de Buenas Practicas de Manufactura o su documento equivalente de acuerdo a lo establecido en el numeral 2 del artículo 22 del Decreto 1686 de 2012, modificado por el artículo 3 del Decreto 162 de 2021. 
</t>
    </r>
    <r>
      <rPr>
        <sz val="10"/>
        <color theme="4"/>
        <rFont val="Arial"/>
        <family val="2"/>
      </rPr>
      <t>Nota: es viable aportar Certificado de Venta Libre siempre y cuando en su contenido se evidencie el cumplimiento de las Buenas Prácticas de Manufactura o las alternativas anteriormente citadas.</t>
    </r>
  </si>
  <si>
    <r>
      <rPr>
        <b/>
        <u/>
        <sz val="9"/>
        <rFont val="Arial"/>
        <family val="2"/>
      </rPr>
      <t xml:space="preserve">Descripción del Proceso de Elaboración, Composición cualitativa - cuantitativa expedida por el fabricante, Técnicas de Análisis empleadas expedida por el fabricante o la autoridad sanitaria del país de origen, y el Certificado de análisis del producto expedido por el laboratorio oficial del país de origen del mismo (autoridad sanitaria del país de origen).
</t>
    </r>
    <r>
      <rPr>
        <sz val="9"/>
        <rFont val="Arial"/>
        <family val="2"/>
      </rPr>
      <t xml:space="preserve">
</t>
    </r>
    <r>
      <rPr>
        <b/>
        <sz val="9"/>
        <rFont val="Arial"/>
        <family val="2"/>
      </rPr>
      <t>Para productos importados:</t>
    </r>
    <r>
      <rPr>
        <sz val="9"/>
        <rFont val="Arial"/>
        <family val="2"/>
      </rPr>
      <t xml:space="preserve"> Frente a la composición cuali-cuantitativa, se debe presentar el listado completo de ingredientes y aditivos usados en la elaboración de la bebida junto con la proporción utilizada de cada uno de ellos conforme al proceso de 
elaboración.
Frente a las constantes analíticas, se aclara que este certificado puede ser emitido laboratorio oficial o acreditado del país de origen y no requieren una fecha específica de expedición, de acuerdo al artículo 64 del Decreto 1686 de 2012 modificado por el artículo 15 del Decreto 162 de 2021. Deben incluir los resultados de medición de los parámetros establecidos en las definiciones de cada producto según Decreto 1686 de 2012 articulo 3 y Decreto 162 del 2021 articulo 1: (ejemplo METANOL, grado alcohólico, etc.).</t>
    </r>
  </si>
  <si>
    <t>Autorización del fabricante al importador para importar, distribuir y comercializar el producto en la República de Colombia. ( Si la Autorización que reposa en el expediente no faculta la petición de adición de variedad).</t>
  </si>
  <si>
    <t xml:space="preserve">    5.   DOCUMENTOS SOPORTE PARA EXCLUIR UNA VARIEDAD</t>
  </si>
  <si>
    <t>INDICAR LA VARIEDAD A EXCLUIR</t>
  </si>
  <si>
    <t xml:space="preserve">MOTIVO DE LA EXCLUSIÓN </t>
  </si>
  <si>
    <t>VoBo. Legal:</t>
  </si>
  <si>
    <t>Fecha de revisión:</t>
  </si>
  <si>
    <t>AAAA/MM/DD</t>
  </si>
  <si>
    <t>VoBo. Técnico:</t>
  </si>
  <si>
    <t>BAJO INSISTENCIA</t>
  </si>
  <si>
    <t xml:space="preserve">Por qué?  </t>
  </si>
  <si>
    <t>(Contemplado  Artículo 6 del Decreto 1366 de 2020)</t>
  </si>
  <si>
    <r>
      <rPr>
        <b/>
        <u/>
        <sz val="9"/>
        <rFont val="Arial"/>
        <family val="2"/>
      </rPr>
      <t xml:space="preserve">Descripción del Proceso de Elaboración, Hidratación o Envasamiento, Composición cualitativa - cuantitativa, Constantes Analíticas del producto y Técnicas de Análisis empleadas, debidamente avaladas por el Director Técnico Responsable. 
</t>
    </r>
    <r>
      <rPr>
        <sz val="9"/>
        <rFont val="Arial"/>
        <family val="2"/>
      </rPr>
      <t xml:space="preserve">
</t>
    </r>
    <r>
      <rPr>
        <b/>
        <sz val="9"/>
        <rFont val="Arial"/>
        <family val="2"/>
      </rPr>
      <t xml:space="preserve">Para productos nacionales: </t>
    </r>
    <r>
      <rPr>
        <sz val="9"/>
        <rFont val="Arial"/>
        <family val="2"/>
      </rPr>
      <t xml:space="preserve">
- Se deben incluir todas las etapas de producción; específicamente en vinos y cervezas deben incluir los métodos de fermentación.
-Para la composición cuali-cuantitativa: debe presentar el listado completo de ingredientes y aditivos usados con sus proporciones (conforme con el proceso de elaboración). No debe confundirse con las constantes analíticas del producto - parámetros establecidos en la definición de cada producto según Decreto 1686 de 2012 articulo 3 y Decreto 162 del 2021 articulo 1 (ejemplo METANOL, grado alcohólico, etc.). Las constantes deben ser presentadas mediante reporte de análisis de laboratorio, que no requieren una fecha específica de expedición. 
</t>
    </r>
    <r>
      <rPr>
        <sz val="9"/>
        <color rgb="FFFF0000"/>
        <rFont val="Arial"/>
        <family val="2"/>
      </rPr>
      <t>Nota: No se exigirán análisis microbiológicos de laboratorio para ninguna bebida alcohólica.</t>
    </r>
    <r>
      <rPr>
        <sz val="9"/>
        <rFont val="Arial"/>
        <family val="2"/>
      </rPr>
      <t xml:space="preserve">
</t>
    </r>
    <r>
      <rPr>
        <sz val="9"/>
        <color theme="4"/>
        <rFont val="Arial"/>
        <family val="2"/>
      </rPr>
      <t>Nota 2: La firma del director técnico, debe estar acompañada junto con la inclusión de la información de la profesión idónea y número de tarjeta profesional.</t>
    </r>
  </si>
  <si>
    <t>Contar con certificación de Buenas Prácticas de Manufactura, para verificación del Invima (solo para fabricante nacional, envasador o hidratador).</t>
  </si>
  <si>
    <t>FORMATO ÚNICO PARA PRESENTACIÓN DE SOLICITUDES DE DECLARACION DE PÉRDIDA DE FUERZA EJECUTORIA PARA BEBIDAS ALCOHÓLICAS</t>
  </si>
  <si>
    <t xml:space="preserve">    2   DATOS DEL REGISTRO SANITARIO</t>
  </si>
  <si>
    <t xml:space="preserve">MOTIVO DE LA SOLICITUD </t>
  </si>
  <si>
    <t>FORMATO ÚNICO PARA PRESENTACIÓN DE SOLICITUDES DE DESGLOSE DE DOCUMENTOS PARA BEBIDAS ALCOHÓLICAS</t>
  </si>
  <si>
    <t xml:space="preserve">    2.   DATOS DEL REGISTRO SANITARIO</t>
  </si>
  <si>
    <t>NÚMERO DE REGISTRO SANITARIO</t>
  </si>
  <si>
    <t>DOCUMENTOS A DESGLOSAR</t>
  </si>
  <si>
    <t>RADICADO BAJO EL CUAL INGRESARON AL INSTITUTO</t>
  </si>
  <si>
    <t>FECHA</t>
  </si>
  <si>
    <t>FOLIOS</t>
  </si>
  <si>
    <t>MOTIVO DE LA SOLICITUD DE DESGLOSE</t>
  </si>
  <si>
    <t>Versión: 09</t>
  </si>
  <si>
    <r>
      <t xml:space="preserve">FORMATO ÚNICO PARA PRESENTACIÓN DE SOLICITUDES DE EXPEDICIÓN O RENOVACIÓN DE REGISTRO SANITARIO PARA BEBIDAS ALCOHOLICAS
</t>
    </r>
    <r>
      <rPr>
        <b/>
        <sz val="11"/>
        <rFont val="Arial"/>
        <family val="2"/>
      </rPr>
      <t xml:space="preserve">Decreto 1686 de 2012, Decreto 162 de 2021 y Decreto 1083 del 2025. </t>
    </r>
  </si>
  <si>
    <r>
      <t xml:space="preserve">Acta de visita
Para establecimientos nacionales deben contar con concepto favorable o favorable con requerimientos, realizado por el lnvima como autoridad sanitaria competente, en ejercicio de sus funciones de inspección, vigilancia y control.
</t>
    </r>
    <r>
      <rPr>
        <b/>
        <sz val="10"/>
        <color theme="4" tint="-0.249977111117893"/>
        <rFont val="Arial"/>
        <family val="2"/>
      </rPr>
      <t>Nota</t>
    </r>
    <r>
      <rPr>
        <sz val="10"/>
        <color theme="4" tint="-0.249977111117893"/>
        <rFont val="Arial"/>
        <family val="2"/>
      </rPr>
      <t>: Recuerde verificar que en el acta de visita de inspección se encuentre incluida la línea de producción del producto objeto de la solicitud.</t>
    </r>
  </si>
  <si>
    <r>
      <rPr>
        <b/>
        <sz val="9"/>
        <rFont val="Arial"/>
        <family val="2"/>
      </rPr>
      <t xml:space="preserve">Para importados:
</t>
    </r>
    <r>
      <rPr>
        <sz val="9"/>
        <rFont val="Arial"/>
        <family val="2"/>
      </rPr>
      <t xml:space="preserve">
Para los productos fabricados en establecimientos que se encuentran fuera del territorio nacional, deben allegar el certificado de venta libre (CVL) del producto, vigente y expedido por la autoridad sanitaria del pais de origen o quien haga sus veces</t>
    </r>
  </si>
  <si>
    <t xml:space="preserve">Requisitos según establece el Decreto 1083 de 2025 para las modalidades de IMPORTAR Y VENDER, E IMPORTAR (Artículos 9 y 10). </t>
  </si>
  <si>
    <t>Modificación de composiciones y/o adición de variedades; cambio de marca comercial; cambio de fabricante; cambio de importador; etiquetas con cambio o adición presentaciones comerciales y/o agotamiento de etiquetas de bebidas alcohólicas con o sin cambios en otros ítem del registro sanitario. Desde uno (1) hasta dos (2): etiquetas, presentaciones comerciales, variedades de vinos o diseño de etiquetas.
(Mas 3,60 UVB desde tres (3) hasta cinco (5) o (Mas 7,16 UVB Desde seis (6) hasta diez (10) o (Mas 10,68 UVB Desde once (11) en adelante). Para etiquetas, presentaciones comerciales, variedades de vinos o diseño de etiquetas).</t>
  </si>
  <si>
    <t>Modificación de composiciones y/o adición de variedades; cambio de marca comercial; cambio de fabricante; cambio de importador; etiquetas con cambio o adición presentaciones comerciales y/o agotamiento de etiquetas de bebidas alcohólicas con o sin cambios en otros ítem del registro sanitario. Desde uno (1) hasta dos (2): etiquetas, presentaciones comerciales, variedades de vinos o diseño de etiquetas.
Modificación Registro Sanitario Viche/Biche - Categoría Artesanal Étnica - AE (Ley 2158 de 2021, Resolución 113 de 2024)
(Mas 0,00 UVB desde tres (3) hasta cinco (5) o (Mas 0,00 UVB Desde seis (6) hasta diez (10) o (Mas 0,00 UVB Desde once (11) en adelante). Para etiquetas, presentaciones comerciales, variedades de vinos o diseño de etiquetas), “Aplicable a microempresas, incluyendo los pequeños productores de acuerdo con la tipificación actual en el marco del Decreto 691 de 2018. Exceptuada de pago, en el marco del parágrafo 2 del Art. 2 de Ley 2069 de 2020.”</t>
  </si>
  <si>
    <t>Agotamiento del producto con presentaciones comerciales de bebidas alcohólicas de hasta dos (2) contenidos volumétricos o diseño de etiquetas.
(Más 2,33 UVB desde 3 a 5 contenidos volumetricos o diseño de etiquetas) o (Más 7,64 UVB desde 6 contenidos volumetricos o diseño de etiquetas en adelante)</t>
  </si>
  <si>
    <t>Registro sanitario de bebidas alcohólicas para microempresarios (Decreto 1366 de 2020), “Aplicable a microempresas, incluyendo los pequeños productores de acuerdo con la tipificación actual en el marco del Decreto 691 de 2018. Exceptuada de pago, en el marco del parágrafo 2 del Art. 2 de Ley 2069 de 2020.”</t>
  </si>
  <si>
    <t xml:space="preserve">Registro Sanitario Nuevo de Bebidas Alcoholicas para microempresarios
  (de 11 amparamientos en adelante) </t>
  </si>
  <si>
    <t>Modificaciones de Bebidas Alcohólicas (Tarifa Exceptuada)
Desde once (11) en adelante cambios</t>
  </si>
  <si>
    <r>
      <t xml:space="preserve">La marca del producto deberá estar registrada o en trámite ante la Superintendencia de Industria y Comercio (SIC), lo cual será objeto de verificación por parte del Invima. 
</t>
    </r>
    <r>
      <rPr>
        <sz val="9"/>
        <color rgb="FFFF0000"/>
        <rFont val="Arial"/>
        <family val="2"/>
      </rPr>
      <t xml:space="preserve">Nota: No se requiere aportar documento de certificación. </t>
    </r>
  </si>
  <si>
    <t>Fecha de Emisión: 2026-01-20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</si>
</sst>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 #,##0;\-&quot;$&quot;\ #,##0"/>
    <numFmt numFmtId="44" formatCode="_-&quot;$&quot;\ * #,##0.00_-;\-&quot;$&quot;\ * #,##0.00_-;_-&quot;$&quot;\ * &quot;-&quot;??_-;_-@_-"/>
    <numFmt numFmtId="164" formatCode="_-&quot;$&quot;\ * #,##0_-;\-&quot;$&quot;\ * #,##0_-;_-&quot;$&quot;\ * &quot;-&quot;??_-;_-@_-"/>
  </numFmts>
  <fonts count="100" x14ac:knownFonts="1">
    <font>
      <sz val="10"/>
      <name val="Arial"/>
    </font>
    <font>
      <u/>
      <sz val="10"/>
      <color indexed="12"/>
      <name val="Arial"/>
      <family val="2"/>
    </font>
    <font>
      <sz val="11"/>
      <color indexed="60"/>
      <name val="Calibri"/>
      <family val="2"/>
    </font>
    <font>
      <sz val="10"/>
      <name val="Arial"/>
      <family val="2"/>
    </font>
    <font>
      <b/>
      <sz val="11"/>
      <color indexed="8"/>
      <name val="Calibri"/>
      <family val="2"/>
    </font>
    <font>
      <sz val="12"/>
      <name val="Arial"/>
      <family val="2"/>
    </font>
    <font>
      <b/>
      <sz val="12"/>
      <name val="Arial"/>
      <family val="2"/>
    </font>
    <font>
      <b/>
      <sz val="10"/>
      <name val="Arial"/>
      <family val="2"/>
    </font>
    <font>
      <b/>
      <sz val="9"/>
      <name val="Arial"/>
      <family val="2"/>
    </font>
    <font>
      <sz val="9"/>
      <name val="Arial"/>
      <family val="2"/>
    </font>
    <font>
      <b/>
      <sz val="11"/>
      <name val="Arial"/>
      <family val="2"/>
    </font>
    <font>
      <b/>
      <sz val="14"/>
      <color indexed="12"/>
      <name val="Arial"/>
      <family val="2"/>
    </font>
    <font>
      <b/>
      <i/>
      <sz val="9"/>
      <name val="Arial"/>
      <family val="2"/>
    </font>
    <font>
      <sz val="8"/>
      <name val="Arial"/>
      <family val="2"/>
    </font>
    <font>
      <b/>
      <sz val="8"/>
      <name val="Arial"/>
      <family val="2"/>
    </font>
    <font>
      <u/>
      <sz val="10"/>
      <color indexed="20"/>
      <name val="Arial"/>
      <family val="2"/>
    </font>
    <font>
      <u/>
      <sz val="10"/>
      <color indexed="17"/>
      <name val="Arial"/>
      <family val="2"/>
    </font>
    <font>
      <u/>
      <sz val="10"/>
      <color indexed="14"/>
      <name val="Arial"/>
      <family val="2"/>
    </font>
    <font>
      <u/>
      <sz val="10"/>
      <color indexed="22"/>
      <name val="Arial"/>
      <family val="2"/>
    </font>
    <font>
      <u/>
      <sz val="10"/>
      <color indexed="10"/>
      <name val="Arial"/>
      <family val="2"/>
    </font>
    <font>
      <b/>
      <i/>
      <sz val="10"/>
      <name val="Arial"/>
      <family val="2"/>
    </font>
    <font>
      <sz val="9.5"/>
      <name val="Arial"/>
      <family val="2"/>
    </font>
    <font>
      <b/>
      <sz val="9.5"/>
      <name val="Arial"/>
      <family val="2"/>
    </font>
    <font>
      <sz val="11"/>
      <name val="Arial"/>
      <family val="2"/>
    </font>
    <font>
      <b/>
      <i/>
      <sz val="11"/>
      <name val="Arial"/>
      <family val="2"/>
    </font>
    <font>
      <b/>
      <sz val="6"/>
      <name val="Arial"/>
      <family val="2"/>
    </font>
    <font>
      <u/>
      <sz val="9"/>
      <name val="Arial"/>
      <family val="2"/>
    </font>
    <font>
      <b/>
      <sz val="7"/>
      <name val="Arial"/>
      <family val="2"/>
    </font>
    <font>
      <u/>
      <sz val="10"/>
      <color indexed="45"/>
      <name val="Arial"/>
      <family val="2"/>
    </font>
    <font>
      <u/>
      <sz val="10"/>
      <color indexed="47"/>
      <name val="Arial"/>
      <family val="2"/>
    </font>
    <font>
      <u/>
      <sz val="10"/>
      <color indexed="43"/>
      <name val="Arial"/>
      <family val="2"/>
    </font>
    <font>
      <u/>
      <sz val="10"/>
      <color indexed="42"/>
      <name val="Arial"/>
      <family val="2"/>
    </font>
    <font>
      <u/>
      <sz val="10"/>
      <color indexed="41"/>
      <name val="Arial"/>
      <family val="2"/>
    </font>
    <font>
      <u/>
      <sz val="10"/>
      <color indexed="44"/>
      <name val="Arial"/>
      <family val="2"/>
    </font>
    <font>
      <u/>
      <sz val="10"/>
      <color indexed="46"/>
      <name val="Arial"/>
      <family val="2"/>
    </font>
    <font>
      <u/>
      <sz val="10"/>
      <color indexed="15"/>
      <name val="Arial"/>
      <family val="2"/>
    </font>
    <font>
      <u/>
      <sz val="10"/>
      <color indexed="13"/>
      <name val="Arial"/>
      <family val="2"/>
    </font>
    <font>
      <sz val="10"/>
      <color indexed="8"/>
      <name val="Arial"/>
      <family val="2"/>
    </font>
    <font>
      <sz val="11"/>
      <color indexed="8"/>
      <name val="Arial"/>
      <family val="2"/>
    </font>
    <font>
      <b/>
      <sz val="11"/>
      <color indexed="8"/>
      <name val="Arial"/>
      <family val="2"/>
    </font>
    <font>
      <b/>
      <sz val="12"/>
      <color indexed="8"/>
      <name val="Arial"/>
      <family val="2"/>
    </font>
    <font>
      <sz val="12"/>
      <color indexed="8"/>
      <name val="Arial"/>
      <family val="2"/>
    </font>
    <font>
      <b/>
      <sz val="10"/>
      <color indexed="8"/>
      <name val="Arial"/>
      <family val="2"/>
    </font>
    <font>
      <b/>
      <sz val="14"/>
      <name val="Arial"/>
      <family val="2"/>
    </font>
    <font>
      <i/>
      <sz val="10"/>
      <color indexed="8"/>
      <name val="Arial"/>
      <family val="2"/>
    </font>
    <font>
      <sz val="11"/>
      <color rgb="FF000000"/>
      <name val="Arial"/>
      <family val="2"/>
    </font>
    <font>
      <b/>
      <i/>
      <sz val="11"/>
      <color rgb="FF000000"/>
      <name val="Arial"/>
      <family val="2"/>
    </font>
    <font>
      <sz val="12"/>
      <color rgb="FF000000"/>
      <name val="Arial"/>
      <family val="2"/>
    </font>
    <font>
      <u/>
      <sz val="10"/>
      <color rgb="FF92D050"/>
      <name val="Arial"/>
      <family val="2"/>
    </font>
    <font>
      <u/>
      <sz val="10"/>
      <color theme="9" tint="-0.249977111117893"/>
      <name val="Arial"/>
      <family val="2"/>
    </font>
    <font>
      <b/>
      <sz val="10"/>
      <color rgb="FFFF0000"/>
      <name val="Arial"/>
      <family val="2"/>
    </font>
    <font>
      <u/>
      <sz val="10"/>
      <color rgb="FF00B050"/>
      <name val="Arial"/>
      <family val="2"/>
    </font>
    <font>
      <u/>
      <sz val="10"/>
      <color theme="4" tint="-0.249977111117893"/>
      <name val="Arial"/>
      <family val="2"/>
    </font>
    <font>
      <u/>
      <sz val="10"/>
      <color theme="9"/>
      <name val="Arial"/>
      <family val="2"/>
    </font>
    <font>
      <sz val="10"/>
      <color theme="1"/>
      <name val="Arial"/>
      <family val="2"/>
    </font>
    <font>
      <sz val="14"/>
      <color rgb="FF000000"/>
      <name val="Arial"/>
      <family val="2"/>
    </font>
    <font>
      <b/>
      <sz val="10"/>
      <color rgb="FF000000"/>
      <name val="Arial"/>
      <family val="2"/>
    </font>
    <font>
      <b/>
      <sz val="16"/>
      <color rgb="FF000000"/>
      <name val="Arial"/>
      <family val="2"/>
    </font>
    <font>
      <b/>
      <sz val="9"/>
      <color theme="1"/>
      <name val="Arial"/>
      <family val="2"/>
    </font>
    <font>
      <b/>
      <sz val="9"/>
      <color rgb="FF000000"/>
      <name val="Arial"/>
      <family val="2"/>
    </font>
    <font>
      <b/>
      <sz val="8"/>
      <color theme="0"/>
      <name val="Arial"/>
      <family val="2"/>
    </font>
    <font>
      <b/>
      <sz val="12"/>
      <color theme="0"/>
      <name val="Arial"/>
      <family val="2"/>
    </font>
    <font>
      <b/>
      <sz val="8"/>
      <color theme="0" tint="-0.34998626667073579"/>
      <name val="Arial"/>
      <family val="2"/>
    </font>
    <font>
      <sz val="8"/>
      <color theme="0" tint="-0.34998626667073579"/>
      <name val="Arial"/>
      <family val="2"/>
    </font>
    <font>
      <sz val="10"/>
      <name val="Arial"/>
      <family val="2"/>
    </font>
    <font>
      <sz val="10"/>
      <color rgb="FF000000"/>
      <name val="Arial"/>
      <family val="2"/>
    </font>
    <font>
      <sz val="10"/>
      <color theme="1"/>
      <name val="Calibri"/>
      <family val="2"/>
      <scheme val="minor"/>
    </font>
    <font>
      <sz val="12"/>
      <color theme="1"/>
      <name val="Calibri"/>
      <family val="2"/>
      <scheme val="minor"/>
    </font>
    <font>
      <b/>
      <sz val="14"/>
      <color theme="1"/>
      <name val="Calibri"/>
      <family val="2"/>
      <scheme val="minor"/>
    </font>
    <font>
      <b/>
      <sz val="16"/>
      <name val="Arial"/>
      <family val="2"/>
    </font>
    <font>
      <sz val="12"/>
      <color theme="0"/>
      <name val="Arial"/>
      <family val="2"/>
    </font>
    <font>
      <b/>
      <sz val="10"/>
      <color theme="0"/>
      <name val="Arial"/>
      <family val="2"/>
    </font>
    <font>
      <b/>
      <sz val="11"/>
      <color theme="0"/>
      <name val="Arial"/>
      <family val="2"/>
    </font>
    <font>
      <b/>
      <sz val="10"/>
      <color theme="1"/>
      <name val="Arial"/>
      <family val="2"/>
    </font>
    <font>
      <b/>
      <sz val="18"/>
      <name val="Arial"/>
      <family val="2"/>
    </font>
    <font>
      <b/>
      <i/>
      <sz val="18"/>
      <name val="Arial"/>
      <family val="2"/>
    </font>
    <font>
      <b/>
      <i/>
      <sz val="20"/>
      <name val="Arial"/>
      <family val="2"/>
    </font>
    <font>
      <sz val="14"/>
      <name val="Arial"/>
      <family val="2"/>
    </font>
    <font>
      <b/>
      <sz val="18"/>
      <color theme="0"/>
      <name val="Arial"/>
      <family val="2"/>
    </font>
    <font>
      <b/>
      <sz val="14"/>
      <color theme="0"/>
      <name val="Arial"/>
      <family val="2"/>
    </font>
    <font>
      <b/>
      <u/>
      <sz val="9"/>
      <name val="Arial"/>
      <family val="2"/>
    </font>
    <font>
      <sz val="10"/>
      <color rgb="FFFF0000"/>
      <name val="Arial"/>
      <family val="2"/>
    </font>
    <font>
      <sz val="9"/>
      <color rgb="FFFF0000"/>
      <name val="Arial"/>
      <family val="2"/>
    </font>
    <font>
      <sz val="9"/>
      <color theme="3" tint="0.39997558519241921"/>
      <name val="Arial"/>
      <family val="2"/>
    </font>
    <font>
      <sz val="9"/>
      <color rgb="FF000000"/>
      <name val="Arial"/>
      <family val="2"/>
    </font>
    <font>
      <sz val="9"/>
      <color theme="1"/>
      <name val="Arial"/>
      <family val="2"/>
    </font>
    <font>
      <sz val="9"/>
      <color indexed="53"/>
      <name val="Arial"/>
      <family val="2"/>
    </font>
    <font>
      <sz val="9"/>
      <color indexed="8"/>
      <name val="Arial"/>
      <family val="2"/>
    </font>
    <font>
      <sz val="10"/>
      <color theme="4"/>
      <name val="Arial"/>
      <family val="2"/>
    </font>
    <font>
      <sz val="9"/>
      <color theme="4"/>
      <name val="Arial"/>
      <family val="2"/>
    </font>
    <font>
      <sz val="10"/>
      <color rgb="FF4F81BD"/>
      <name val="Arial"/>
      <family val="2"/>
    </font>
    <font>
      <b/>
      <u/>
      <sz val="9"/>
      <color rgb="FF000000"/>
      <name val="Arial"/>
      <family val="2"/>
    </font>
    <font>
      <sz val="9"/>
      <color rgb="FF000000"/>
      <name val="Arial"/>
      <family val="2"/>
    </font>
    <font>
      <sz val="9"/>
      <color rgb="FF538DD5"/>
      <name val="Arial"/>
      <family val="2"/>
    </font>
    <font>
      <sz val="9"/>
      <name val="Arial"/>
      <family val="2"/>
    </font>
    <font>
      <b/>
      <sz val="9"/>
      <color rgb="FF538DD5"/>
      <name val="Arial"/>
      <family val="2"/>
    </font>
    <font>
      <sz val="10"/>
      <name val="Book Antiqua"/>
      <family val="1"/>
    </font>
    <font>
      <sz val="11"/>
      <color theme="1"/>
      <name val="Arial"/>
      <family val="2"/>
    </font>
    <font>
      <sz val="10"/>
      <color theme="4" tint="-0.249977111117893"/>
      <name val="Arial"/>
      <family val="2"/>
    </font>
    <font>
      <b/>
      <sz val="10"/>
      <color theme="4" tint="-0.249977111117893"/>
      <name val="Arial"/>
      <family val="2"/>
    </font>
  </fonts>
  <fills count="39">
    <fill>
      <patternFill patternType="none"/>
    </fill>
    <fill>
      <patternFill patternType="gray125"/>
    </fill>
    <fill>
      <patternFill patternType="solid">
        <fgColor indexed="43"/>
      </patternFill>
    </fill>
    <fill>
      <patternFill patternType="solid">
        <fgColor indexed="9"/>
        <bgColor indexed="64"/>
      </patternFill>
    </fill>
    <fill>
      <patternFill patternType="solid">
        <fgColor indexed="12"/>
        <bgColor indexed="64"/>
      </patternFill>
    </fill>
    <fill>
      <patternFill patternType="solid">
        <fgColor indexed="20"/>
        <bgColor indexed="64"/>
      </patternFill>
    </fill>
    <fill>
      <patternFill patternType="solid">
        <fgColor indexed="17"/>
        <bgColor indexed="64"/>
      </patternFill>
    </fill>
    <fill>
      <patternFill patternType="solid">
        <fgColor indexed="14"/>
        <bgColor indexed="64"/>
      </patternFill>
    </fill>
    <fill>
      <patternFill patternType="solid">
        <fgColor indexed="22"/>
        <bgColor indexed="64"/>
      </patternFill>
    </fill>
    <fill>
      <patternFill patternType="solid">
        <fgColor indexed="10"/>
        <bgColor indexed="64"/>
      </patternFill>
    </fill>
    <fill>
      <patternFill patternType="solid">
        <fgColor indexed="45"/>
        <bgColor indexed="64"/>
      </patternFill>
    </fill>
    <fill>
      <patternFill patternType="solid">
        <fgColor indexed="47"/>
        <bgColor indexed="64"/>
      </patternFill>
    </fill>
    <fill>
      <patternFill patternType="solid">
        <fgColor indexed="43"/>
        <bgColor indexed="64"/>
      </patternFill>
    </fill>
    <fill>
      <patternFill patternType="solid">
        <fgColor indexed="42"/>
        <bgColor indexed="64"/>
      </patternFill>
    </fill>
    <fill>
      <patternFill patternType="solid">
        <fgColor indexed="41"/>
        <bgColor indexed="64"/>
      </patternFill>
    </fill>
    <fill>
      <patternFill patternType="solid">
        <fgColor indexed="44"/>
        <bgColor indexed="64"/>
      </patternFill>
    </fill>
    <fill>
      <patternFill patternType="solid">
        <fgColor indexed="46"/>
        <bgColor indexed="64"/>
      </patternFill>
    </fill>
    <fill>
      <patternFill patternType="solid">
        <fgColor indexed="15"/>
        <bgColor indexed="64"/>
      </patternFill>
    </fill>
    <fill>
      <patternFill patternType="solid">
        <fgColor indexed="13"/>
        <bgColor indexed="64"/>
      </patternFill>
    </fill>
    <fill>
      <patternFill patternType="solid">
        <fgColor theme="9" tint="-0.499984740745262"/>
        <bgColor indexed="64"/>
      </patternFill>
    </fill>
    <fill>
      <patternFill patternType="solid">
        <fgColor rgb="FF92D050"/>
        <bgColor indexed="64"/>
      </patternFill>
    </fill>
    <fill>
      <patternFill patternType="solid">
        <fgColor theme="9" tint="-0.249977111117893"/>
        <bgColor indexed="64"/>
      </patternFill>
    </fill>
    <fill>
      <patternFill patternType="solid">
        <fgColor theme="0"/>
        <bgColor indexed="64"/>
      </patternFill>
    </fill>
    <fill>
      <patternFill patternType="solid">
        <fgColor rgb="FF00B050"/>
        <bgColor indexed="64"/>
      </patternFill>
    </fill>
    <fill>
      <patternFill patternType="solid">
        <fgColor theme="4" tint="-0.249977111117893"/>
        <bgColor indexed="64"/>
      </patternFill>
    </fill>
    <fill>
      <patternFill patternType="solid">
        <fgColor theme="9"/>
        <bgColor indexed="64"/>
      </patternFill>
    </fill>
    <fill>
      <patternFill patternType="solid">
        <fgColor theme="0" tint="-0.249977111117893"/>
        <bgColor indexed="64"/>
      </patternFill>
    </fill>
    <fill>
      <patternFill patternType="lightGray">
        <bgColor theme="0"/>
      </patternFill>
    </fill>
    <fill>
      <patternFill patternType="solid">
        <fgColor theme="0" tint="-0.14996795556505021"/>
        <bgColor indexed="64"/>
      </patternFill>
    </fill>
    <fill>
      <patternFill patternType="solid">
        <fgColor theme="0" tint="-0.24994659260841701"/>
        <bgColor indexed="64"/>
      </patternFill>
    </fill>
    <fill>
      <patternFill patternType="solid">
        <fgColor theme="1" tint="0.499984740745262"/>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1"/>
        <bgColor indexed="64"/>
      </patternFill>
    </fill>
    <fill>
      <patternFill patternType="solid">
        <fgColor theme="0" tint="-4.9989318521683403E-2"/>
        <bgColor indexed="64"/>
      </patternFill>
    </fill>
    <fill>
      <patternFill patternType="solid">
        <fgColor rgb="FFFFFFFF"/>
        <bgColor rgb="FF000000"/>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7" tint="0.79998168889431442"/>
        <bgColor indexed="64"/>
      </patternFill>
    </fill>
  </fills>
  <borders count="62">
    <border>
      <left/>
      <right/>
      <top/>
      <bottom/>
      <diagonal/>
    </border>
    <border>
      <left/>
      <right/>
      <top style="thin">
        <color indexed="62"/>
      </top>
      <bottom style="double">
        <color indexed="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top/>
      <bottom style="thin">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s>
  <cellStyleXfs count="6">
    <xf numFmtId="0" fontId="0" fillId="0" borderId="0"/>
    <xf numFmtId="0" fontId="1" fillId="0" borderId="0" applyNumberFormat="0" applyFill="0" applyBorder="0" applyAlignment="0" applyProtection="0">
      <alignment vertical="top"/>
      <protection locked="0"/>
    </xf>
    <xf numFmtId="0" fontId="2" fillId="2" borderId="0" applyNumberFormat="0" applyBorder="0" applyAlignment="0" applyProtection="0"/>
    <xf numFmtId="0" fontId="4" fillId="0" borderId="1" applyNumberFormat="0" applyFill="0" applyAlignment="0" applyProtection="0"/>
    <xf numFmtId="44" fontId="64" fillId="0" borderId="0" applyFont="0" applyFill="0" applyBorder="0" applyAlignment="0" applyProtection="0"/>
    <xf numFmtId="0" fontId="96" fillId="0" borderId="0"/>
  </cellStyleXfs>
  <cellXfs count="1143">
    <xf numFmtId="0" fontId="0" fillId="0" borderId="0" xfId="0"/>
    <xf numFmtId="0" fontId="0" fillId="3" borderId="0" xfId="0" applyFill="1"/>
    <xf numFmtId="0" fontId="8" fillId="3" borderId="0" xfId="0" applyFont="1" applyFill="1"/>
    <xf numFmtId="0" fontId="7" fillId="3" borderId="0" xfId="0" applyFont="1" applyFill="1"/>
    <xf numFmtId="0" fontId="8" fillId="3" borderId="0" xfId="0" applyFont="1" applyFill="1" applyAlignment="1">
      <alignment horizontal="justify" wrapText="1"/>
    </xf>
    <xf numFmtId="0" fontId="9" fillId="3" borderId="0" xfId="0" applyFont="1" applyFill="1"/>
    <xf numFmtId="0" fontId="0" fillId="3" borderId="0" xfId="0" applyFill="1" applyAlignment="1">
      <alignment horizontal="justify" wrapText="1"/>
    </xf>
    <xf numFmtId="0" fontId="9" fillId="3" borderId="0" xfId="0" applyFont="1" applyFill="1" applyProtection="1">
      <protection locked="0"/>
    </xf>
    <xf numFmtId="0" fontId="5" fillId="3" borderId="0" xfId="0" applyFont="1" applyFill="1" applyAlignment="1">
      <alignment vertical="top" wrapText="1"/>
    </xf>
    <xf numFmtId="0" fontId="0" fillId="3" borderId="0" xfId="0" applyFill="1" applyAlignment="1">
      <alignment horizontal="center" vertical="center"/>
    </xf>
    <xf numFmtId="0" fontId="8" fillId="3" borderId="0" xfId="0" applyFont="1" applyFill="1" applyAlignment="1">
      <alignment horizontal="center"/>
    </xf>
    <xf numFmtId="0" fontId="8" fillId="3" borderId="2" xfId="0" applyFont="1" applyFill="1" applyBorder="1"/>
    <xf numFmtId="0" fontId="9" fillId="3" borderId="3" xfId="0" applyFont="1" applyFill="1" applyBorder="1"/>
    <xf numFmtId="0" fontId="9" fillId="3" borderId="4" xfId="0" applyFont="1" applyFill="1" applyBorder="1"/>
    <xf numFmtId="0" fontId="8" fillId="3" borderId="5" xfId="0" applyFont="1" applyFill="1" applyBorder="1"/>
    <xf numFmtId="0" fontId="8" fillId="3" borderId="6" xfId="0" applyFont="1" applyFill="1" applyBorder="1"/>
    <xf numFmtId="0" fontId="8" fillId="3" borderId="7" xfId="0" applyFont="1" applyFill="1" applyBorder="1"/>
    <xf numFmtId="0" fontId="13" fillId="3" borderId="5" xfId="0" applyFont="1" applyFill="1" applyBorder="1" applyAlignment="1">
      <alignment wrapText="1"/>
    </xf>
    <xf numFmtId="0" fontId="14" fillId="3" borderId="6" xfId="0" applyFont="1" applyFill="1" applyBorder="1"/>
    <xf numFmtId="0" fontId="13" fillId="3" borderId="7" xfId="0" applyFont="1" applyFill="1" applyBorder="1"/>
    <xf numFmtId="0" fontId="13" fillId="3" borderId="7" xfId="0" applyFont="1" applyFill="1" applyBorder="1" applyAlignment="1">
      <alignment horizontal="right"/>
    </xf>
    <xf numFmtId="0" fontId="13" fillId="0" borderId="7" xfId="0" applyFont="1" applyBorder="1" applyAlignment="1">
      <alignment horizontal="right"/>
    </xf>
    <xf numFmtId="0" fontId="13" fillId="3" borderId="8" xfId="0" applyFont="1" applyFill="1" applyBorder="1" applyProtection="1">
      <protection locked="0"/>
    </xf>
    <xf numFmtId="0" fontId="13" fillId="3" borderId="0" xfId="0" applyFont="1" applyFill="1"/>
    <xf numFmtId="0" fontId="7" fillId="3" borderId="9" xfId="0" applyFont="1" applyFill="1" applyBorder="1"/>
    <xf numFmtId="0" fontId="7" fillId="3" borderId="0" xfId="0" applyFont="1" applyFill="1" applyProtection="1">
      <protection locked="0"/>
    </xf>
    <xf numFmtId="0" fontId="0" fillId="3" borderId="5" xfId="0" applyFill="1" applyBorder="1"/>
    <xf numFmtId="0" fontId="1" fillId="4" borderId="10" xfId="1" applyFill="1" applyBorder="1" applyAlignment="1" applyProtection="1">
      <protection locked="0"/>
    </xf>
    <xf numFmtId="0" fontId="15" fillId="5" borderId="10" xfId="1" applyFont="1" applyFill="1" applyBorder="1" applyAlignment="1" applyProtection="1">
      <protection locked="0"/>
    </xf>
    <xf numFmtId="0" fontId="16" fillId="6" borderId="10" xfId="1" applyFont="1" applyFill="1" applyBorder="1" applyAlignment="1" applyProtection="1">
      <protection locked="0"/>
    </xf>
    <xf numFmtId="0" fontId="17" fillId="7" borderId="10" xfId="1" applyFont="1" applyFill="1" applyBorder="1" applyAlignment="1" applyProtection="1">
      <protection locked="0"/>
    </xf>
    <xf numFmtId="0" fontId="18" fillId="8" borderId="10" xfId="1" applyFont="1" applyFill="1" applyBorder="1" applyAlignment="1" applyProtection="1">
      <protection locked="0"/>
    </xf>
    <xf numFmtId="0" fontId="19" fillId="9" borderId="10" xfId="1" applyFont="1" applyFill="1" applyBorder="1" applyAlignment="1" applyProtection="1">
      <protection locked="0"/>
    </xf>
    <xf numFmtId="0" fontId="7" fillId="3" borderId="6" xfId="0" applyFont="1" applyFill="1" applyBorder="1"/>
    <xf numFmtId="0" fontId="7" fillId="3" borderId="7" xfId="0" applyFont="1" applyFill="1" applyBorder="1"/>
    <xf numFmtId="0" fontId="7" fillId="3" borderId="8" xfId="0" applyFont="1" applyFill="1" applyBorder="1"/>
    <xf numFmtId="0" fontId="7" fillId="3" borderId="0" xfId="0" applyFont="1" applyFill="1" applyAlignment="1">
      <alignment horizontal="justify" wrapText="1"/>
    </xf>
    <xf numFmtId="0" fontId="10" fillId="3" borderId="2" xfId="0" applyFont="1" applyFill="1" applyBorder="1"/>
    <xf numFmtId="0" fontId="9" fillId="3" borderId="9" xfId="0" applyFont="1" applyFill="1" applyBorder="1"/>
    <xf numFmtId="0" fontId="7" fillId="3" borderId="5" xfId="0" applyFont="1" applyFill="1" applyBorder="1"/>
    <xf numFmtId="0" fontId="3" fillId="3" borderId="0" xfId="0" applyFont="1" applyFill="1"/>
    <xf numFmtId="0" fontId="3" fillId="3" borderId="9" xfId="0" applyFont="1" applyFill="1" applyBorder="1"/>
    <xf numFmtId="0" fontId="7" fillId="0" borderId="0" xfId="0" applyFont="1"/>
    <xf numFmtId="0" fontId="3" fillId="3" borderId="5" xfId="0" applyFont="1" applyFill="1" applyBorder="1"/>
    <xf numFmtId="0" fontId="3" fillId="0" borderId="0" xfId="0" applyFont="1"/>
    <xf numFmtId="0" fontId="7" fillId="3" borderId="0" xfId="0" applyFont="1" applyFill="1" applyAlignment="1">
      <alignment horizontal="left"/>
    </xf>
    <xf numFmtId="0" fontId="21" fillId="3" borderId="0" xfId="0" applyFont="1" applyFill="1"/>
    <xf numFmtId="0" fontId="21" fillId="3" borderId="0" xfId="0" applyFont="1" applyFill="1" applyAlignment="1">
      <alignment horizontal="left"/>
    </xf>
    <xf numFmtId="0" fontId="22" fillId="3" borderId="0" xfId="0" applyFont="1" applyFill="1" applyAlignment="1">
      <alignment horizontal="left"/>
    </xf>
    <xf numFmtId="0" fontId="3" fillId="3" borderId="6" xfId="0" applyFont="1" applyFill="1" applyBorder="1"/>
    <xf numFmtId="0" fontId="3" fillId="3" borderId="7" xfId="0" applyFont="1" applyFill="1" applyBorder="1"/>
    <xf numFmtId="0" fontId="3" fillId="3" borderId="0" xfId="0" applyFont="1" applyFill="1" applyProtection="1">
      <protection locked="0"/>
    </xf>
    <xf numFmtId="0" fontId="7" fillId="3" borderId="5" xfId="0" applyFont="1" applyFill="1" applyBorder="1" applyProtection="1">
      <protection locked="0"/>
    </xf>
    <xf numFmtId="0" fontId="3" fillId="3" borderId="9" xfId="0" applyFont="1" applyFill="1" applyBorder="1" applyProtection="1">
      <protection locked="0"/>
    </xf>
    <xf numFmtId="0" fontId="10" fillId="3" borderId="0" xfId="0" applyFont="1" applyFill="1"/>
    <xf numFmtId="0" fontId="8" fillId="3" borderId="0" xfId="0" applyFont="1" applyFill="1" applyAlignment="1">
      <alignment horizontal="center" wrapText="1"/>
    </xf>
    <xf numFmtId="0" fontId="0" fillId="3" borderId="0" xfId="0" applyFill="1" applyAlignment="1">
      <alignment horizontal="center" wrapText="1"/>
    </xf>
    <xf numFmtId="0" fontId="10" fillId="3" borderId="0" xfId="0" applyFont="1" applyFill="1" applyAlignment="1">
      <alignment horizontal="center" wrapText="1"/>
    </xf>
    <xf numFmtId="0" fontId="23" fillId="3" borderId="0" xfId="0" applyFont="1" applyFill="1" applyAlignment="1">
      <alignment horizontal="center" wrapText="1"/>
    </xf>
    <xf numFmtId="0" fontId="10" fillId="3" borderId="0" xfId="0" applyFont="1" applyFill="1" applyAlignment="1">
      <alignment horizontal="left"/>
    </xf>
    <xf numFmtId="0" fontId="7" fillId="0" borderId="11"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protection locked="0"/>
    </xf>
    <xf numFmtId="0" fontId="7" fillId="3" borderId="10" xfId="0" applyFont="1" applyFill="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0" xfId="0" applyFont="1" applyBorder="1" applyAlignment="1" applyProtection="1">
      <alignment horizontal="center" vertical="center" shrinkToFit="1"/>
      <protection locked="0"/>
    </xf>
    <xf numFmtId="0" fontId="10" fillId="0" borderId="0" xfId="0" applyFont="1"/>
    <xf numFmtId="0" fontId="14" fillId="3" borderId="0" xfId="0" applyFont="1" applyFill="1"/>
    <xf numFmtId="0" fontId="13" fillId="0" borderId="0" xfId="0" applyFont="1"/>
    <xf numFmtId="0" fontId="0" fillId="3" borderId="7" xfId="0" applyFill="1" applyBorder="1"/>
    <xf numFmtId="0" fontId="9" fillId="3" borderId="5" xfId="0" applyFont="1" applyFill="1" applyBorder="1"/>
    <xf numFmtId="0" fontId="13" fillId="3" borderId="6" xfId="0" applyFont="1" applyFill="1" applyBorder="1"/>
    <xf numFmtId="0" fontId="13" fillId="3" borderId="8" xfId="0" applyFont="1" applyFill="1" applyBorder="1"/>
    <xf numFmtId="0" fontId="7" fillId="3" borderId="2" xfId="0" applyFont="1" applyFill="1" applyBorder="1"/>
    <xf numFmtId="0" fontId="7" fillId="3" borderId="0" xfId="0" applyFont="1" applyFill="1" applyAlignment="1">
      <alignment horizontal="center"/>
    </xf>
    <xf numFmtId="0" fontId="3" fillId="3" borderId="3" xfId="0" applyFont="1" applyFill="1" applyBorder="1"/>
    <xf numFmtId="0" fontId="3" fillId="3" borderId="4" xfId="0" applyFont="1" applyFill="1" applyBorder="1"/>
    <xf numFmtId="0" fontId="14" fillId="3" borderId="5" xfId="0" applyFont="1" applyFill="1" applyBorder="1"/>
    <xf numFmtId="0" fontId="14" fillId="3" borderId="9" xfId="0" applyFont="1" applyFill="1" applyBorder="1"/>
    <xf numFmtId="0" fontId="8" fillId="3" borderId="13" xfId="0" applyFont="1" applyFill="1" applyBorder="1"/>
    <xf numFmtId="0" fontId="9" fillId="3" borderId="13" xfId="0" applyFont="1" applyFill="1" applyBorder="1"/>
    <xf numFmtId="0" fontId="9" fillId="3" borderId="14" xfId="0" applyFont="1" applyFill="1" applyBorder="1"/>
    <xf numFmtId="0" fontId="0" fillId="3" borderId="3" xfId="0" applyFill="1" applyBorder="1"/>
    <xf numFmtId="0" fontId="0" fillId="3" borderId="4" xfId="0" applyFill="1" applyBorder="1"/>
    <xf numFmtId="0" fontId="0" fillId="3" borderId="9" xfId="0" applyFill="1" applyBorder="1"/>
    <xf numFmtId="0" fontId="14" fillId="0" borderId="10" xfId="0" applyFont="1" applyBorder="1" applyAlignment="1" applyProtection="1">
      <alignment horizontal="center" vertical="center" wrapText="1"/>
      <protection locked="0"/>
    </xf>
    <xf numFmtId="0" fontId="14" fillId="0" borderId="7" xfId="0" applyFont="1" applyBorder="1" applyAlignment="1">
      <alignment vertical="center" wrapText="1"/>
    </xf>
    <xf numFmtId="0" fontId="14" fillId="3" borderId="7" xfId="0" applyFont="1" applyFill="1" applyBorder="1" applyAlignment="1">
      <alignment horizontal="center" vertical="center" wrapText="1"/>
    </xf>
    <xf numFmtId="0" fontId="0" fillId="3" borderId="8" xfId="0" applyFill="1" applyBorder="1"/>
    <xf numFmtId="0" fontId="14" fillId="3" borderId="0" xfId="0" applyFont="1" applyFill="1" applyAlignment="1">
      <alignment horizontal="center" vertical="center" wrapText="1"/>
    </xf>
    <xf numFmtId="0" fontId="10" fillId="3" borderId="5" xfId="0" applyFont="1" applyFill="1" applyBorder="1"/>
    <xf numFmtId="0" fontId="14" fillId="0" borderId="10" xfId="0" applyFont="1" applyBorder="1" applyAlignment="1">
      <alignment horizontal="center" vertical="center" wrapText="1"/>
    </xf>
    <xf numFmtId="0" fontId="13" fillId="3" borderId="5" xfId="0" applyFont="1" applyFill="1" applyBorder="1" applyAlignment="1">
      <alignment horizontal="justify"/>
    </xf>
    <xf numFmtId="0" fontId="7" fillId="3" borderId="0" xfId="0" applyFont="1" applyFill="1" applyAlignment="1">
      <alignment horizontal="center" vertical="center"/>
    </xf>
    <xf numFmtId="0" fontId="13" fillId="3" borderId="6" xfId="0" applyFont="1" applyFill="1" applyBorder="1" applyAlignment="1">
      <alignment horizontal="justify"/>
    </xf>
    <xf numFmtId="0" fontId="9" fillId="0" borderId="0" xfId="0" applyFont="1"/>
    <xf numFmtId="0" fontId="13" fillId="0" borderId="0" xfId="0" applyFont="1" applyProtection="1">
      <protection locked="0"/>
    </xf>
    <xf numFmtId="0" fontId="0" fillId="0" borderId="0" xfId="0" applyProtection="1">
      <protection locked="0"/>
    </xf>
    <xf numFmtId="0" fontId="8" fillId="0" borderId="0" xfId="0" applyFont="1"/>
    <xf numFmtId="0" fontId="8" fillId="0" borderId="0" xfId="0" applyFont="1" applyProtection="1">
      <protection locked="0"/>
    </xf>
    <xf numFmtId="0" fontId="6" fillId="3" borderId="0" xfId="0" applyFont="1" applyFill="1"/>
    <xf numFmtId="0" fontId="25" fillId="3" borderId="10" xfId="0" applyFont="1" applyFill="1" applyBorder="1" applyAlignment="1">
      <alignment horizontal="center" vertical="center" wrapText="1"/>
    </xf>
    <xf numFmtId="0" fontId="14" fillId="3" borderId="10" xfId="0" applyFont="1" applyFill="1" applyBorder="1" applyAlignment="1" applyProtection="1">
      <alignment horizontal="center" vertical="center" wrapText="1"/>
      <protection locked="0"/>
    </xf>
    <xf numFmtId="0" fontId="13" fillId="3" borderId="5" xfId="0" applyFont="1" applyFill="1" applyBorder="1"/>
    <xf numFmtId="0" fontId="13" fillId="3" borderId="7" xfId="0" applyFont="1" applyFill="1" applyBorder="1" applyAlignment="1">
      <alignment horizontal="justify"/>
    </xf>
    <xf numFmtId="0" fontId="13" fillId="3" borderId="0" xfId="0" applyFont="1" applyFill="1" applyAlignment="1">
      <alignment horizontal="justify"/>
    </xf>
    <xf numFmtId="0" fontId="7" fillId="3" borderId="0" xfId="0" applyFont="1" applyFill="1" applyAlignment="1">
      <alignment horizontal="justify"/>
    </xf>
    <xf numFmtId="0" fontId="7" fillId="3" borderId="0" xfId="0" applyFont="1" applyFill="1" applyAlignment="1">
      <alignment horizontal="center" vertical="center" wrapText="1"/>
    </xf>
    <xf numFmtId="0" fontId="9" fillId="3" borderId="7" xfId="0" applyFont="1" applyFill="1" applyBorder="1"/>
    <xf numFmtId="0" fontId="9" fillId="3" borderId="8" xfId="0" applyFont="1" applyFill="1" applyBorder="1"/>
    <xf numFmtId="0" fontId="8" fillId="3" borderId="3" xfId="0" applyFont="1" applyFill="1" applyBorder="1"/>
    <xf numFmtId="0" fontId="7" fillId="3" borderId="0" xfId="0" applyFont="1" applyFill="1" applyAlignment="1" applyProtection="1">
      <alignment horizontal="center" vertical="center" wrapText="1"/>
      <protection locked="0"/>
    </xf>
    <xf numFmtId="0" fontId="9" fillId="3" borderId="0" xfId="0" applyFont="1" applyFill="1" applyAlignment="1">
      <alignment horizontal="center" wrapText="1"/>
    </xf>
    <xf numFmtId="0" fontId="8" fillId="3" borderId="0" xfId="0" applyFont="1" applyFill="1" applyAlignment="1">
      <alignment horizontal="left" wrapText="1"/>
    </xf>
    <xf numFmtId="0" fontId="8" fillId="3" borderId="0" xfId="0" applyFont="1" applyFill="1" applyAlignment="1">
      <alignment horizontal="left"/>
    </xf>
    <xf numFmtId="0" fontId="13" fillId="3" borderId="0" xfId="0" applyFont="1" applyFill="1" applyAlignment="1">
      <alignment wrapText="1"/>
    </xf>
    <xf numFmtId="0" fontId="3" fillId="3" borderId="0" xfId="0" applyFont="1" applyFill="1" applyAlignment="1">
      <alignment vertical="center"/>
    </xf>
    <xf numFmtId="0" fontId="8" fillId="3" borderId="0" xfId="0" applyFont="1" applyFill="1" applyAlignment="1">
      <alignment horizontal="center" vertical="center"/>
    </xf>
    <xf numFmtId="0" fontId="7" fillId="3" borderId="0" xfId="0" applyFont="1" applyFill="1" applyAlignment="1">
      <alignment horizontal="left" vertical="center"/>
    </xf>
    <xf numFmtId="0" fontId="3" fillId="0" borderId="0" xfId="0" applyFont="1" applyAlignment="1">
      <alignment vertical="center"/>
    </xf>
    <xf numFmtId="0" fontId="8" fillId="3" borderId="0" xfId="0" applyFont="1" applyFill="1" applyAlignment="1">
      <alignment vertical="center"/>
    </xf>
    <xf numFmtId="0" fontId="10" fillId="3" borderId="2" xfId="0" applyFont="1" applyFill="1" applyBorder="1" applyAlignment="1">
      <alignment vertical="center"/>
    </xf>
    <xf numFmtId="0" fontId="9" fillId="3" borderId="3" xfId="0" applyFont="1" applyFill="1" applyBorder="1" applyAlignment="1">
      <alignment vertical="center"/>
    </xf>
    <xf numFmtId="0" fontId="9" fillId="3" borderId="4" xfId="0" applyFont="1" applyFill="1" applyBorder="1" applyAlignment="1">
      <alignment vertical="center"/>
    </xf>
    <xf numFmtId="0" fontId="8" fillId="3" borderId="5" xfId="0" applyFont="1" applyFill="1" applyBorder="1" applyAlignment="1">
      <alignment vertical="center"/>
    </xf>
    <xf numFmtId="0" fontId="9" fillId="3" borderId="0" xfId="0" applyFont="1" applyFill="1" applyAlignment="1">
      <alignment vertical="center"/>
    </xf>
    <xf numFmtId="0" fontId="9" fillId="3" borderId="9" xfId="0" applyFont="1" applyFill="1" applyBorder="1" applyAlignment="1">
      <alignment vertical="center"/>
    </xf>
    <xf numFmtId="0" fontId="8" fillId="3" borderId="6" xfId="0" applyFont="1" applyFill="1" applyBorder="1" applyAlignment="1">
      <alignment vertical="center"/>
    </xf>
    <xf numFmtId="0" fontId="8" fillId="3" borderId="7" xfId="0" applyFont="1" applyFill="1" applyBorder="1" applyAlignment="1">
      <alignment vertical="center"/>
    </xf>
    <xf numFmtId="0" fontId="9" fillId="3" borderId="7" xfId="0" applyFont="1" applyFill="1" applyBorder="1" applyAlignment="1">
      <alignment vertical="center"/>
    </xf>
    <xf numFmtId="0" fontId="9" fillId="3" borderId="8" xfId="0" applyFont="1" applyFill="1" applyBorder="1" applyAlignment="1">
      <alignment vertical="center"/>
    </xf>
    <xf numFmtId="0" fontId="8" fillId="3" borderId="3" xfId="0" applyFont="1" applyFill="1" applyBorder="1" applyAlignment="1">
      <alignment vertical="center"/>
    </xf>
    <xf numFmtId="0" fontId="7" fillId="3" borderId="5" xfId="0" applyFont="1" applyFill="1" applyBorder="1" applyAlignment="1">
      <alignment vertical="center"/>
    </xf>
    <xf numFmtId="0" fontId="14" fillId="3" borderId="5" xfId="0" applyFont="1" applyFill="1" applyBorder="1" applyAlignment="1">
      <alignment vertical="center"/>
    </xf>
    <xf numFmtId="0" fontId="13" fillId="3" borderId="0" xfId="0" applyFont="1" applyFill="1" applyAlignment="1">
      <alignment vertical="center"/>
    </xf>
    <xf numFmtId="0" fontId="3" fillId="3" borderId="9" xfId="0" applyFont="1" applyFill="1" applyBorder="1" applyAlignment="1">
      <alignment vertical="center"/>
    </xf>
    <xf numFmtId="0" fontId="13" fillId="3" borderId="0" xfId="0" applyFont="1" applyFill="1" applyAlignment="1">
      <alignment vertical="center" wrapText="1"/>
    </xf>
    <xf numFmtId="0" fontId="7" fillId="3" borderId="0" xfId="0" applyFont="1" applyFill="1" applyAlignment="1">
      <alignment horizontal="justify" vertical="center"/>
    </xf>
    <xf numFmtId="0" fontId="7" fillId="3" borderId="0" xfId="0" applyFont="1" applyFill="1" applyAlignment="1">
      <alignment vertical="center"/>
    </xf>
    <xf numFmtId="0" fontId="13" fillId="3" borderId="0" xfId="0" applyFont="1" applyFill="1" applyAlignment="1">
      <alignment horizontal="justify" vertical="center"/>
    </xf>
    <xf numFmtId="0" fontId="10" fillId="3" borderId="0" xfId="0" applyFont="1" applyFill="1" applyAlignment="1">
      <alignment horizontal="left" wrapText="1"/>
    </xf>
    <xf numFmtId="0" fontId="0" fillId="0" borderId="9" xfId="0" applyBorder="1"/>
    <xf numFmtId="0" fontId="10" fillId="3" borderId="9" xfId="0" applyFont="1" applyFill="1" applyBorder="1" applyAlignment="1">
      <alignment horizontal="center" wrapText="1"/>
    </xf>
    <xf numFmtId="0" fontId="14" fillId="3" borderId="10" xfId="0" applyFont="1" applyFill="1" applyBorder="1" applyAlignment="1">
      <alignment horizontal="center" vertical="center" wrapText="1"/>
    </xf>
    <xf numFmtId="0" fontId="0" fillId="3" borderId="0" xfId="0" applyFill="1" applyAlignment="1">
      <alignment wrapText="1"/>
    </xf>
    <xf numFmtId="0" fontId="0" fillId="0" borderId="0" xfId="0" applyAlignment="1">
      <alignment wrapText="1"/>
    </xf>
    <xf numFmtId="0" fontId="14" fillId="3" borderId="6" xfId="0" applyFont="1" applyFill="1" applyBorder="1" applyAlignment="1">
      <alignment horizontal="justify"/>
    </xf>
    <xf numFmtId="0" fontId="14" fillId="3" borderId="15" xfId="0" applyFont="1" applyFill="1" applyBorder="1" applyAlignment="1" applyProtection="1">
      <alignment horizontal="center" vertical="center" wrapText="1"/>
      <protection locked="0"/>
    </xf>
    <xf numFmtId="0" fontId="8" fillId="3" borderId="9" xfId="0" applyFont="1" applyFill="1" applyBorder="1"/>
    <xf numFmtId="0" fontId="28" fillId="10" borderId="10" xfId="1" applyFont="1" applyFill="1" applyBorder="1" applyAlignment="1" applyProtection="1"/>
    <xf numFmtId="0" fontId="29" fillId="11" borderId="10" xfId="1" applyFont="1" applyFill="1" applyBorder="1" applyAlignment="1" applyProtection="1"/>
    <xf numFmtId="0" fontId="30" fillId="12" borderId="10" xfId="1" applyFont="1" applyFill="1" applyBorder="1" applyAlignment="1" applyProtection="1"/>
    <xf numFmtId="0" fontId="31" fillId="13" borderId="10" xfId="1" applyFont="1" applyFill="1" applyBorder="1" applyAlignment="1" applyProtection="1"/>
    <xf numFmtId="0" fontId="32" fillId="14" borderId="10" xfId="1" applyFont="1" applyFill="1" applyBorder="1" applyAlignment="1" applyProtection="1"/>
    <xf numFmtId="0" fontId="33" fillId="15" borderId="10" xfId="1" applyFont="1" applyFill="1" applyBorder="1" applyAlignment="1" applyProtection="1"/>
    <xf numFmtId="0" fontId="34" fillId="16" borderId="10" xfId="1" applyFont="1" applyFill="1" applyBorder="1" applyAlignment="1" applyProtection="1"/>
    <xf numFmtId="0" fontId="35" fillId="17" borderId="10" xfId="1" applyFont="1" applyFill="1" applyBorder="1" applyAlignment="1" applyProtection="1"/>
    <xf numFmtId="0" fontId="0" fillId="0" borderId="5" xfId="0" applyBorder="1"/>
    <xf numFmtId="0" fontId="36" fillId="18" borderId="10" xfId="1" applyFont="1" applyFill="1" applyBorder="1" applyAlignment="1" applyProtection="1"/>
    <xf numFmtId="0" fontId="36" fillId="3" borderId="0" xfId="1" applyFont="1" applyFill="1" applyBorder="1" applyAlignment="1" applyProtection="1"/>
    <xf numFmtId="0" fontId="8" fillId="3" borderId="8" xfId="0" applyFont="1" applyFill="1" applyBorder="1"/>
    <xf numFmtId="0" fontId="20" fillId="3" borderId="0" xfId="0" applyFont="1" applyFill="1"/>
    <xf numFmtId="0" fontId="8" fillId="3" borderId="10" xfId="0" applyFont="1" applyFill="1" applyBorder="1"/>
    <xf numFmtId="0" fontId="14" fillId="3" borderId="10" xfId="0" applyFont="1" applyFill="1" applyBorder="1" applyAlignment="1">
      <alignment wrapText="1"/>
    </xf>
    <xf numFmtId="0" fontId="7" fillId="3" borderId="10" xfId="0" applyFont="1" applyFill="1" applyBorder="1" applyAlignment="1">
      <alignment wrapText="1"/>
    </xf>
    <xf numFmtId="0" fontId="8" fillId="3" borderId="10" xfId="0" applyFont="1" applyFill="1" applyBorder="1" applyAlignment="1">
      <alignment vertical="center" wrapText="1"/>
    </xf>
    <xf numFmtId="0" fontId="14" fillId="3" borderId="10" xfId="0" applyFont="1" applyFill="1" applyBorder="1" applyAlignment="1">
      <alignment vertical="center" wrapText="1"/>
    </xf>
    <xf numFmtId="0" fontId="14" fillId="3" borderId="0" xfId="0" applyFont="1" applyFill="1" applyAlignment="1">
      <alignment vertical="center" wrapText="1"/>
    </xf>
    <xf numFmtId="0" fontId="14" fillId="3" borderId="10" xfId="0" applyFont="1" applyFill="1" applyBorder="1" applyAlignment="1">
      <alignment horizontal="justify" wrapText="1"/>
    </xf>
    <xf numFmtId="0" fontId="8" fillId="3" borderId="16" xfId="0" applyFont="1" applyFill="1" applyBorder="1" applyAlignment="1" applyProtection="1">
      <alignment vertical="center" wrapText="1"/>
      <protection locked="0"/>
    </xf>
    <xf numFmtId="0" fontId="8" fillId="3" borderId="17" xfId="0" applyFont="1" applyFill="1" applyBorder="1" applyAlignment="1" applyProtection="1">
      <alignment vertical="center" wrapText="1"/>
      <protection locked="0"/>
    </xf>
    <xf numFmtId="0" fontId="13" fillId="3" borderId="7" xfId="0" applyFont="1" applyFill="1" applyBorder="1" applyAlignment="1" applyProtection="1">
      <alignment vertical="center" wrapText="1"/>
      <protection locked="0"/>
    </xf>
    <xf numFmtId="0" fontId="9" fillId="3" borderId="17" xfId="0" applyFont="1" applyFill="1" applyBorder="1" applyAlignment="1" applyProtection="1">
      <alignment horizontal="center" vertical="center" wrapText="1"/>
      <protection locked="0"/>
    </xf>
    <xf numFmtId="0" fontId="7" fillId="3" borderId="10" xfId="0" applyFont="1" applyFill="1" applyBorder="1" applyAlignment="1" applyProtection="1">
      <alignment vertical="center" wrapText="1"/>
      <protection locked="0"/>
    </xf>
    <xf numFmtId="0" fontId="7" fillId="3" borderId="7" xfId="0" applyFont="1" applyFill="1" applyBorder="1" applyAlignment="1">
      <alignment vertical="center" wrapText="1"/>
    </xf>
    <xf numFmtId="0" fontId="7" fillId="3" borderId="17" xfId="0" applyFont="1" applyFill="1" applyBorder="1" applyAlignment="1" applyProtection="1">
      <alignment horizontal="center" vertical="center" wrapText="1"/>
      <protection locked="0"/>
    </xf>
    <xf numFmtId="0" fontId="21" fillId="3" borderId="16" xfId="0" applyFont="1" applyFill="1" applyBorder="1" applyAlignment="1" applyProtection="1">
      <alignment horizontal="center" vertical="center" wrapText="1"/>
      <protection locked="0"/>
    </xf>
    <xf numFmtId="0" fontId="21" fillId="3" borderId="17" xfId="0" applyFont="1" applyFill="1" applyBorder="1" applyAlignment="1" applyProtection="1">
      <alignment horizontal="center" vertical="center" wrapText="1"/>
      <protection locked="0"/>
    </xf>
    <xf numFmtId="0" fontId="7" fillId="3" borderId="10" xfId="0" applyFont="1" applyFill="1" applyBorder="1" applyAlignment="1" applyProtection="1">
      <alignment horizontal="center" vertical="center" wrapText="1"/>
      <protection locked="0"/>
    </xf>
    <xf numFmtId="0" fontId="7" fillId="3" borderId="0" xfId="0" applyFont="1" applyFill="1" applyAlignment="1">
      <alignment wrapText="1"/>
    </xf>
    <xf numFmtId="0" fontId="3" fillId="0" borderId="17"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shrinkToFit="1"/>
      <protection locked="0"/>
    </xf>
    <xf numFmtId="0" fontId="27" fillId="0" borderId="10" xfId="0" applyFont="1" applyBorder="1" applyAlignment="1">
      <alignment horizontal="center" vertical="center" wrapText="1"/>
    </xf>
    <xf numFmtId="0" fontId="8" fillId="3" borderId="10" xfId="0" applyFont="1" applyFill="1" applyBorder="1" applyAlignment="1" applyProtection="1">
      <alignment horizontal="center" vertical="center" wrapText="1"/>
      <protection locked="0"/>
    </xf>
    <xf numFmtId="0" fontId="3" fillId="0" borderId="17" xfId="0" applyFont="1" applyBorder="1" applyAlignment="1" applyProtection="1">
      <alignment horizontal="left" vertical="center" wrapText="1"/>
      <protection locked="0"/>
    </xf>
    <xf numFmtId="0" fontId="3" fillId="3" borderId="18" xfId="0" applyFont="1" applyFill="1" applyBorder="1" applyAlignment="1" applyProtection="1">
      <alignment horizontal="left" vertical="center" wrapText="1"/>
      <protection locked="0"/>
    </xf>
    <xf numFmtId="0" fontId="8" fillId="3" borderId="17" xfId="0" applyFont="1" applyFill="1" applyBorder="1" applyAlignment="1" applyProtection="1">
      <alignment horizontal="left" vertical="center" wrapText="1"/>
      <protection locked="0"/>
    </xf>
    <xf numFmtId="0" fontId="7" fillId="3" borderId="16" xfId="0" applyFont="1" applyFill="1" applyBorder="1" applyAlignment="1" applyProtection="1">
      <alignment horizontal="left" vertical="center" wrapText="1"/>
      <protection locked="0"/>
    </xf>
    <xf numFmtId="0" fontId="8" fillId="3" borderId="16" xfId="0" applyFont="1" applyFill="1" applyBorder="1" applyAlignment="1" applyProtection="1">
      <alignment horizontal="left" vertical="center" wrapText="1"/>
      <protection locked="0"/>
    </xf>
    <xf numFmtId="0" fontId="13" fillId="0" borderId="19" xfId="0" applyFont="1" applyBorder="1" applyAlignment="1" applyProtection="1">
      <alignment horizontal="left" vertical="center" wrapText="1"/>
      <protection locked="0"/>
    </xf>
    <xf numFmtId="0" fontId="13" fillId="0" borderId="11" xfId="0" applyFont="1" applyBorder="1" applyAlignment="1" applyProtection="1">
      <alignment horizontal="left" vertical="center" wrapText="1"/>
      <protection locked="0"/>
    </xf>
    <xf numFmtId="0" fontId="13" fillId="0" borderId="12" xfId="0" applyFont="1" applyBorder="1" applyAlignment="1" applyProtection="1">
      <alignment horizontal="left" vertical="center" wrapText="1"/>
      <protection locked="0"/>
    </xf>
    <xf numFmtId="0" fontId="13" fillId="0" borderId="10" xfId="0" applyFont="1" applyBorder="1" applyAlignment="1" applyProtection="1">
      <alignment horizontal="left" vertical="center" wrapText="1"/>
      <protection locked="0"/>
    </xf>
    <xf numFmtId="0" fontId="3" fillId="3" borderId="10" xfId="0" applyFont="1" applyFill="1" applyBorder="1" applyAlignment="1" applyProtection="1">
      <alignment horizontal="center" vertical="center" wrapText="1"/>
      <protection locked="0"/>
    </xf>
    <xf numFmtId="0" fontId="3" fillId="3" borderId="20" xfId="0" applyFont="1" applyFill="1" applyBorder="1" applyAlignment="1" applyProtection="1">
      <alignment horizontal="center" vertical="center" wrapText="1"/>
      <protection locked="0"/>
    </xf>
    <xf numFmtId="0" fontId="7" fillId="3" borderId="21" xfId="0" applyFont="1" applyFill="1" applyBorder="1" applyAlignment="1" applyProtection="1">
      <alignment horizontal="left" vertical="center" wrapText="1"/>
      <protection locked="0"/>
    </xf>
    <xf numFmtId="0" fontId="8" fillId="3" borderId="22" xfId="0" applyFont="1" applyFill="1" applyBorder="1" applyAlignment="1" applyProtection="1">
      <alignment horizontal="center" vertical="center" wrapText="1"/>
      <protection locked="0"/>
    </xf>
    <xf numFmtId="0" fontId="9" fillId="3" borderId="22" xfId="0" applyFont="1" applyFill="1" applyBorder="1" applyAlignment="1" applyProtection="1">
      <alignment horizontal="center" vertical="center" wrapText="1"/>
      <protection locked="0"/>
    </xf>
    <xf numFmtId="0" fontId="9" fillId="3" borderId="10" xfId="0" applyFont="1" applyFill="1" applyBorder="1" applyAlignment="1" applyProtection="1">
      <alignment horizontal="center" vertical="center" wrapText="1"/>
      <protection locked="0"/>
    </xf>
    <xf numFmtId="0" fontId="23" fillId="3" borderId="17" xfId="0" applyFont="1" applyFill="1" applyBorder="1" applyAlignment="1" applyProtection="1">
      <alignment horizontal="center" vertical="center" wrapText="1"/>
      <protection locked="0"/>
    </xf>
    <xf numFmtId="0" fontId="14" fillId="3" borderId="10" xfId="0" applyFont="1" applyFill="1" applyBorder="1" applyAlignment="1">
      <alignment horizontal="left" vertical="center" wrapText="1"/>
    </xf>
    <xf numFmtId="0" fontId="14" fillId="3" borderId="5" xfId="0" applyFont="1" applyFill="1" applyBorder="1" applyAlignment="1">
      <alignment horizontal="center" wrapText="1"/>
    </xf>
    <xf numFmtId="0" fontId="13" fillId="3" borderId="0" xfId="0" applyFont="1" applyFill="1" applyAlignment="1" applyProtection="1">
      <alignment horizontal="center"/>
      <protection locked="0"/>
    </xf>
    <xf numFmtId="0" fontId="13" fillId="3" borderId="9" xfId="0" applyFont="1" applyFill="1" applyBorder="1" applyAlignment="1" applyProtection="1">
      <alignment horizontal="center"/>
      <protection locked="0"/>
    </xf>
    <xf numFmtId="0" fontId="0" fillId="3" borderId="0" xfId="0" applyFill="1" applyAlignment="1">
      <alignment vertical="center"/>
    </xf>
    <xf numFmtId="0" fontId="10" fillId="3" borderId="0" xfId="0" applyFont="1" applyFill="1" applyAlignment="1" applyProtection="1">
      <alignment horizontal="left" vertical="center" wrapText="1"/>
      <protection locked="0"/>
    </xf>
    <xf numFmtId="0" fontId="45" fillId="0" borderId="23" xfId="0" applyFont="1" applyBorder="1" applyAlignment="1">
      <alignment vertical="center"/>
    </xf>
    <xf numFmtId="0" fontId="45" fillId="0" borderId="0" xfId="0" applyFont="1" applyAlignment="1">
      <alignment vertical="center"/>
    </xf>
    <xf numFmtId="0" fontId="23" fillId="0" borderId="0" xfId="0" applyFont="1"/>
    <xf numFmtId="0" fontId="45" fillId="0" borderId="10" xfId="0" applyFont="1" applyBorder="1" applyAlignment="1">
      <alignment vertical="center"/>
    </xf>
    <xf numFmtId="0" fontId="23" fillId="0" borderId="10" xfId="0" applyFont="1" applyBorder="1"/>
    <xf numFmtId="0" fontId="45" fillId="0" borderId="0" xfId="0" applyFont="1" applyAlignment="1" applyProtection="1">
      <alignment vertical="center"/>
      <protection locked="0"/>
    </xf>
    <xf numFmtId="0" fontId="23" fillId="3" borderId="23" xfId="0" applyFont="1" applyFill="1" applyBorder="1"/>
    <xf numFmtId="0" fontId="23" fillId="3" borderId="0" xfId="0" applyFont="1" applyFill="1"/>
    <xf numFmtId="0" fontId="46" fillId="0" borderId="0" xfId="0" applyFont="1" applyAlignment="1" applyProtection="1">
      <alignment horizontal="center"/>
      <protection locked="0"/>
    </xf>
    <xf numFmtId="0" fontId="47" fillId="0" borderId="23" xfId="0" applyFont="1" applyBorder="1" applyAlignment="1">
      <alignment horizontal="left" vertical="center"/>
    </xf>
    <xf numFmtId="0" fontId="5" fillId="0" borderId="0" xfId="0" applyFont="1" applyAlignment="1">
      <alignment vertical="top" wrapText="1"/>
    </xf>
    <xf numFmtId="0" fontId="8" fillId="3" borderId="0" xfId="0" applyFont="1" applyFill="1" applyAlignment="1" applyProtection="1">
      <alignment horizontal="center" vertical="center" wrapText="1"/>
      <protection locked="0"/>
    </xf>
    <xf numFmtId="0" fontId="36" fillId="19" borderId="10" xfId="1" applyFont="1" applyFill="1" applyBorder="1" applyAlignment="1" applyProtection="1"/>
    <xf numFmtId="0" fontId="6" fillId="3" borderId="0" xfId="0" applyFont="1" applyFill="1" applyAlignment="1">
      <alignment horizontal="left" vertical="center"/>
    </xf>
    <xf numFmtId="0" fontId="48" fillId="20" borderId="10" xfId="1" applyFont="1" applyFill="1" applyBorder="1" applyAlignment="1" applyProtection="1"/>
    <xf numFmtId="0" fontId="49" fillId="21" borderId="10" xfId="1" applyFont="1" applyFill="1" applyBorder="1" applyAlignment="1" applyProtection="1"/>
    <xf numFmtId="0" fontId="21" fillId="3" borderId="0" xfId="0" applyFont="1" applyFill="1" applyAlignment="1">
      <alignment horizontal="center"/>
    </xf>
    <xf numFmtId="0" fontId="7" fillId="3" borderId="9" xfId="0" applyFont="1" applyFill="1" applyBorder="1" applyAlignment="1">
      <alignment horizontal="justify" wrapText="1"/>
    </xf>
    <xf numFmtId="0" fontId="50" fillId="3" borderId="5" xfId="0" applyFont="1" applyFill="1" applyBorder="1"/>
    <xf numFmtId="0" fontId="7" fillId="0" borderId="10" xfId="0" applyFont="1" applyBorder="1" applyAlignment="1" applyProtection="1">
      <alignment horizontal="center" vertical="top"/>
      <protection locked="0"/>
    </xf>
    <xf numFmtId="0" fontId="0" fillId="0" borderId="0" xfId="0" applyAlignment="1">
      <alignment vertical="top"/>
    </xf>
    <xf numFmtId="0" fontId="7" fillId="3" borderId="10" xfId="0" applyFont="1" applyFill="1" applyBorder="1" applyAlignment="1" applyProtection="1">
      <alignment horizontal="center" vertical="top"/>
      <protection locked="0"/>
    </xf>
    <xf numFmtId="0" fontId="50" fillId="3" borderId="0" xfId="0" applyFont="1" applyFill="1" applyAlignment="1" applyProtection="1">
      <alignment horizontal="center" vertical="center" wrapText="1"/>
      <protection locked="0"/>
    </xf>
    <xf numFmtId="0" fontId="21" fillId="3" borderId="0" xfId="0" applyFont="1" applyFill="1" applyAlignment="1" applyProtection="1">
      <alignment horizontal="center" vertical="center" wrapText="1"/>
      <protection locked="0"/>
    </xf>
    <xf numFmtId="0" fontId="7" fillId="3" borderId="10" xfId="0" applyFont="1" applyFill="1" applyBorder="1"/>
    <xf numFmtId="0" fontId="50" fillId="3" borderId="0" xfId="0" applyFont="1" applyFill="1"/>
    <xf numFmtId="0" fontId="7" fillId="3" borderId="17" xfId="0" applyFont="1" applyFill="1" applyBorder="1"/>
    <xf numFmtId="0" fontId="3" fillId="3" borderId="17" xfId="0" applyFont="1" applyFill="1" applyBorder="1"/>
    <xf numFmtId="0" fontId="3" fillId="22" borderId="0" xfId="0" applyFont="1" applyFill="1"/>
    <xf numFmtId="0" fontId="7" fillId="3" borderId="0" xfId="0" applyFont="1" applyFill="1" applyAlignment="1">
      <alignment horizontal="center" wrapText="1"/>
    </xf>
    <xf numFmtId="0" fontId="3" fillId="3" borderId="0" xfId="0" applyFont="1" applyFill="1" applyAlignment="1">
      <alignment horizontal="right" vertical="top"/>
    </xf>
    <xf numFmtId="0" fontId="3" fillId="22" borderId="9" xfId="0" applyFont="1" applyFill="1" applyBorder="1"/>
    <xf numFmtId="0" fontId="7" fillId="3" borderId="7" xfId="0" applyFont="1" applyFill="1" applyBorder="1" applyAlignment="1">
      <alignment horizontal="left"/>
    </xf>
    <xf numFmtId="0" fontId="22" fillId="3" borderId="9" xfId="0" applyFont="1" applyFill="1" applyBorder="1" applyAlignment="1">
      <alignment horizontal="left"/>
    </xf>
    <xf numFmtId="0" fontId="3" fillId="3" borderId="24" xfId="0" applyFont="1" applyFill="1" applyBorder="1"/>
    <xf numFmtId="0" fontId="7" fillId="3" borderId="18" xfId="0" applyFont="1" applyFill="1" applyBorder="1"/>
    <xf numFmtId="0" fontId="0" fillId="3" borderId="9" xfId="0" applyFill="1" applyBorder="1" applyAlignment="1">
      <alignment horizontal="center" wrapText="1"/>
    </xf>
    <xf numFmtId="0" fontId="10" fillId="3" borderId="6" xfId="0" applyFont="1" applyFill="1" applyBorder="1"/>
    <xf numFmtId="0" fontId="10" fillId="3" borderId="7" xfId="0" applyFont="1" applyFill="1" applyBorder="1"/>
    <xf numFmtId="0" fontId="10" fillId="3" borderId="7" xfId="0" applyFont="1" applyFill="1" applyBorder="1" applyAlignment="1" applyProtection="1">
      <alignment horizontal="left" vertical="center" wrapText="1"/>
      <protection locked="0"/>
    </xf>
    <xf numFmtId="0" fontId="50" fillId="3" borderId="9" xfId="0" applyFont="1" applyFill="1" applyBorder="1"/>
    <xf numFmtId="0" fontId="51" fillId="23" borderId="10" xfId="1" applyFont="1" applyFill="1" applyBorder="1" applyAlignment="1" applyProtection="1"/>
    <xf numFmtId="0" fontId="52" fillId="24" borderId="0" xfId="1" applyFont="1" applyFill="1" applyAlignment="1" applyProtection="1"/>
    <xf numFmtId="0" fontId="53" fillId="25" borderId="10" xfId="1" applyFont="1" applyFill="1" applyBorder="1" applyAlignment="1" applyProtection="1"/>
    <xf numFmtId="0" fontId="9" fillId="3" borderId="0" xfId="0" applyFont="1" applyFill="1" applyAlignment="1">
      <alignment horizontal="justify" wrapText="1"/>
    </xf>
    <xf numFmtId="0" fontId="6" fillId="3" borderId="26" xfId="0" applyFont="1" applyFill="1" applyBorder="1" applyAlignment="1" applyProtection="1">
      <alignment horizontal="center" vertical="center" wrapText="1"/>
      <protection locked="0"/>
    </xf>
    <xf numFmtId="0" fontId="6" fillId="3" borderId="16"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7" fillId="3" borderId="9" xfId="0" applyFont="1" applyFill="1" applyBorder="1" applyAlignment="1">
      <alignment wrapText="1"/>
    </xf>
    <xf numFmtId="0" fontId="7" fillId="3" borderId="0" xfId="0" applyFont="1" applyFill="1" applyAlignment="1">
      <alignment horizontal="right" vertical="center"/>
    </xf>
    <xf numFmtId="0" fontId="10" fillId="3" borderId="5" xfId="0" applyFont="1" applyFill="1" applyBorder="1" applyAlignment="1">
      <alignment horizontal="right"/>
    </xf>
    <xf numFmtId="0" fontId="54" fillId="0" borderId="0" xfId="0" applyFont="1"/>
    <xf numFmtId="0" fontId="54" fillId="0" borderId="0" xfId="0" applyFont="1" applyAlignment="1">
      <alignment vertical="top"/>
    </xf>
    <xf numFmtId="0" fontId="8" fillId="3" borderId="0" xfId="0" applyFont="1" applyFill="1" applyAlignment="1">
      <alignment vertical="center" wrapText="1"/>
    </xf>
    <xf numFmtId="0" fontId="70" fillId="22" borderId="0" xfId="0" applyFont="1" applyFill="1" applyAlignment="1">
      <alignment horizontal="center"/>
    </xf>
    <xf numFmtId="0" fontId="70" fillId="22" borderId="3" xfId="0" applyFont="1" applyFill="1" applyBorder="1" applyAlignment="1">
      <alignment horizontal="center"/>
    </xf>
    <xf numFmtId="0" fontId="6" fillId="22" borderId="3" xfId="0" applyFont="1" applyFill="1" applyBorder="1" applyAlignment="1">
      <alignment horizontal="center"/>
    </xf>
    <xf numFmtId="0" fontId="7" fillId="22" borderId="0" xfId="0" applyFont="1" applyFill="1"/>
    <xf numFmtId="0" fontId="7" fillId="22" borderId="0" xfId="0" applyFont="1" applyFill="1" applyAlignment="1">
      <alignment horizontal="center"/>
    </xf>
    <xf numFmtId="0" fontId="3" fillId="34" borderId="2" xfId="0" applyFont="1" applyFill="1" applyBorder="1"/>
    <xf numFmtId="0" fontId="3" fillId="34" borderId="3" xfId="0" applyFont="1" applyFill="1" applyBorder="1"/>
    <xf numFmtId="0" fontId="3" fillId="34" borderId="4" xfId="0" applyFont="1" applyFill="1" applyBorder="1"/>
    <xf numFmtId="0" fontId="20" fillId="34" borderId="5" xfId="0" applyFont="1" applyFill="1" applyBorder="1"/>
    <xf numFmtId="0" fontId="3" fillId="34" borderId="0" xfId="0" applyFont="1" applyFill="1"/>
    <xf numFmtId="0" fontId="3" fillId="34" borderId="9" xfId="0" applyFont="1" applyFill="1" applyBorder="1"/>
    <xf numFmtId="0" fontId="7" fillId="34" borderId="5" xfId="0" applyFont="1" applyFill="1" applyBorder="1"/>
    <xf numFmtId="0" fontId="7" fillId="34" borderId="17" xfId="0" applyFont="1" applyFill="1" applyBorder="1" applyAlignment="1" applyProtection="1">
      <alignment horizontal="center" vertical="center" wrapText="1"/>
      <protection locked="0"/>
    </xf>
    <xf numFmtId="0" fontId="7" fillId="34" borderId="0" xfId="0" applyFont="1" applyFill="1"/>
    <xf numFmtId="0" fontId="7" fillId="34" borderId="0" xfId="0" applyFont="1" applyFill="1" applyAlignment="1">
      <alignment horizontal="left"/>
    </xf>
    <xf numFmtId="0" fontId="7" fillId="34" borderId="9" xfId="0" applyFont="1" applyFill="1" applyBorder="1"/>
    <xf numFmtId="0" fontId="21" fillId="34" borderId="17" xfId="0" applyFont="1" applyFill="1" applyBorder="1" applyAlignment="1" applyProtection="1">
      <alignment horizontal="center" vertical="center" wrapText="1"/>
      <protection locked="0"/>
    </xf>
    <xf numFmtId="0" fontId="21" fillId="34" borderId="18" xfId="0" applyFont="1" applyFill="1" applyBorder="1" applyAlignment="1" applyProtection="1">
      <alignment horizontal="center" vertical="center" wrapText="1"/>
      <protection locked="0"/>
    </xf>
    <xf numFmtId="0" fontId="21" fillId="34" borderId="16" xfId="0" applyFont="1" applyFill="1" applyBorder="1" applyAlignment="1" applyProtection="1">
      <alignment horizontal="center" vertical="center" wrapText="1"/>
      <protection locked="0"/>
    </xf>
    <xf numFmtId="0" fontId="21" fillId="34" borderId="0" xfId="0" applyFont="1" applyFill="1"/>
    <xf numFmtId="0" fontId="21" fillId="34" borderId="0" xfId="0" applyFont="1" applyFill="1" applyAlignment="1">
      <alignment horizontal="left"/>
    </xf>
    <xf numFmtId="0" fontId="22" fillId="34" borderId="0" xfId="0" applyFont="1" applyFill="1" applyAlignment="1">
      <alignment horizontal="left"/>
    </xf>
    <xf numFmtId="0" fontId="21" fillId="34" borderId="9" xfId="0" applyFont="1" applyFill="1" applyBorder="1"/>
    <xf numFmtId="0" fontId="3" fillId="34" borderId="5" xfId="0" applyFont="1" applyFill="1" applyBorder="1"/>
    <xf numFmtId="0" fontId="3" fillId="34" borderId="6" xfId="0" applyFont="1" applyFill="1" applyBorder="1"/>
    <xf numFmtId="0" fontId="3" fillId="34" borderId="7" xfId="0" applyFont="1" applyFill="1" applyBorder="1"/>
    <xf numFmtId="0" fontId="3" fillId="34" borderId="7" xfId="0" applyFont="1" applyFill="1" applyBorder="1" applyProtection="1">
      <protection locked="0"/>
    </xf>
    <xf numFmtId="0" fontId="7" fillId="34" borderId="7" xfId="0" applyFont="1" applyFill="1" applyBorder="1" applyProtection="1">
      <protection locked="0"/>
    </xf>
    <xf numFmtId="0" fontId="7" fillId="34" borderId="7" xfId="0" applyFont="1" applyFill="1" applyBorder="1"/>
    <xf numFmtId="0" fontId="3" fillId="34" borderId="8" xfId="0" applyFont="1" applyFill="1" applyBorder="1"/>
    <xf numFmtId="0" fontId="7" fillId="0" borderId="3" xfId="0" applyFont="1" applyBorder="1"/>
    <xf numFmtId="0" fontId="7" fillId="3" borderId="3" xfId="0" applyFont="1" applyFill="1" applyBorder="1"/>
    <xf numFmtId="0" fontId="7" fillId="3" borderId="3" xfId="0" applyFont="1" applyFill="1" applyBorder="1" applyAlignment="1" applyProtection="1">
      <alignment horizontal="center" vertical="center" wrapText="1"/>
      <protection locked="0"/>
    </xf>
    <xf numFmtId="0" fontId="7" fillId="3" borderId="4" xfId="0" applyFont="1" applyFill="1" applyBorder="1"/>
    <xf numFmtId="0" fontId="58" fillId="22" borderId="0" xfId="0" applyFont="1" applyFill="1" applyAlignment="1">
      <alignment horizontal="justify" vertical="top" wrapText="1"/>
    </xf>
    <xf numFmtId="0" fontId="7" fillId="3" borderId="5" xfId="0" applyFont="1" applyFill="1" applyBorder="1" applyAlignment="1">
      <alignment vertical="center" wrapText="1"/>
    </xf>
    <xf numFmtId="0" fontId="7" fillId="3" borderId="9" xfId="0" applyFont="1" applyFill="1" applyBorder="1" applyAlignment="1">
      <alignment horizontal="center"/>
    </xf>
    <xf numFmtId="0" fontId="7" fillId="3" borderId="2" xfId="0" applyFont="1" applyFill="1" applyBorder="1" applyAlignment="1">
      <alignment vertical="center" wrapText="1"/>
    </xf>
    <xf numFmtId="0" fontId="7" fillId="3" borderId="3" xfId="0" applyFont="1" applyFill="1" applyBorder="1" applyAlignment="1">
      <alignment vertical="center" wrapText="1"/>
    </xf>
    <xf numFmtId="0" fontId="7" fillId="3" borderId="3" xfId="0" applyFont="1" applyFill="1" applyBorder="1" applyAlignment="1">
      <alignment horizontal="center"/>
    </xf>
    <xf numFmtId="0" fontId="7" fillId="3" borderId="4" xfId="0" applyFont="1" applyFill="1" applyBorder="1" applyAlignment="1">
      <alignment horizontal="center"/>
    </xf>
    <xf numFmtId="0" fontId="7" fillId="3" borderId="0" xfId="0" applyFont="1" applyFill="1" applyAlignment="1">
      <alignment vertical="center" wrapText="1"/>
    </xf>
    <xf numFmtId="0" fontId="0" fillId="3" borderId="7" xfId="0" applyFill="1" applyBorder="1" applyAlignment="1">
      <alignment horizontal="center" wrapText="1"/>
    </xf>
    <xf numFmtId="0" fontId="0" fillId="3" borderId="8" xfId="0" applyFill="1" applyBorder="1" applyAlignment="1">
      <alignment horizontal="center" wrapText="1"/>
    </xf>
    <xf numFmtId="0" fontId="3" fillId="3" borderId="5" xfId="0" applyFont="1" applyFill="1" applyBorder="1" applyAlignment="1">
      <alignment horizontal="left"/>
    </xf>
    <xf numFmtId="0" fontId="3" fillId="3" borderId="0" xfId="0" applyFont="1" applyFill="1" applyAlignment="1">
      <alignment horizontal="left"/>
    </xf>
    <xf numFmtId="0" fontId="0" fillId="22" borderId="0" xfId="0" applyFill="1" applyAlignment="1">
      <alignment horizontal="center"/>
    </xf>
    <xf numFmtId="0" fontId="0" fillId="22" borderId="0" xfId="0" applyFill="1"/>
    <xf numFmtId="0" fontId="7" fillId="3" borderId="5" xfId="0" applyFont="1" applyFill="1" applyBorder="1" applyAlignment="1">
      <alignment horizontal="left" vertical="center"/>
    </xf>
    <xf numFmtId="0" fontId="0" fillId="3" borderId="2" xfId="0" applyFill="1" applyBorder="1"/>
    <xf numFmtId="0" fontId="0" fillId="0" borderId="8" xfId="0" applyBorder="1"/>
    <xf numFmtId="0" fontId="3" fillId="3" borderId="0" xfId="0" applyFont="1" applyFill="1" applyAlignment="1">
      <alignment horizontal="left" vertical="center"/>
    </xf>
    <xf numFmtId="0" fontId="10" fillId="3" borderId="6" xfId="0" applyFont="1" applyFill="1" applyBorder="1" applyAlignment="1">
      <alignment wrapText="1"/>
    </xf>
    <xf numFmtId="0" fontId="10" fillId="3" borderId="7" xfId="0" applyFont="1" applyFill="1" applyBorder="1" applyAlignment="1">
      <alignment wrapText="1"/>
    </xf>
    <xf numFmtId="0" fontId="8" fillId="32" borderId="5" xfId="0" applyFont="1" applyFill="1" applyBorder="1"/>
    <xf numFmtId="0" fontId="9" fillId="32" borderId="0" xfId="0" applyFont="1" applyFill="1"/>
    <xf numFmtId="0" fontId="9" fillId="32" borderId="9" xfId="0" applyFont="1" applyFill="1" applyBorder="1"/>
    <xf numFmtId="0" fontId="9" fillId="32" borderId="5" xfId="0" applyFont="1" applyFill="1" applyBorder="1"/>
    <xf numFmtId="0" fontId="27" fillId="32" borderId="10" xfId="0" applyFont="1" applyFill="1" applyBorder="1" applyAlignment="1">
      <alignment horizontal="center" vertical="center" wrapText="1"/>
    </xf>
    <xf numFmtId="0" fontId="27" fillId="32" borderId="10" xfId="0" applyFont="1" applyFill="1" applyBorder="1" applyAlignment="1">
      <alignment horizontal="center" vertical="center"/>
    </xf>
    <xf numFmtId="0" fontId="7" fillId="22" borderId="10" xfId="0" applyFont="1" applyFill="1" applyBorder="1" applyAlignment="1" applyProtection="1">
      <alignment horizontal="center" vertical="top"/>
      <protection locked="0"/>
    </xf>
    <xf numFmtId="0" fontId="7" fillId="22" borderId="10" xfId="0" applyFont="1" applyFill="1" applyBorder="1" applyAlignment="1" applyProtection="1">
      <alignment horizontal="center" vertical="center"/>
      <protection locked="0"/>
    </xf>
    <xf numFmtId="0" fontId="3" fillId="22" borderId="10" xfId="0" applyFont="1" applyFill="1" applyBorder="1" applyAlignment="1" applyProtection="1">
      <alignment horizontal="center" vertical="center"/>
      <protection locked="0"/>
    </xf>
    <xf numFmtId="0" fontId="3" fillId="22" borderId="10" xfId="0" applyFont="1" applyFill="1" applyBorder="1" applyAlignment="1" applyProtection="1">
      <alignment horizontal="center" vertical="center" wrapText="1" shrinkToFit="1"/>
      <protection locked="0"/>
    </xf>
    <xf numFmtId="0" fontId="3" fillId="22" borderId="10" xfId="0" applyFont="1" applyFill="1" applyBorder="1" applyAlignment="1" applyProtection="1">
      <alignment horizontal="center" vertical="center" wrapText="1"/>
      <protection locked="0"/>
    </xf>
    <xf numFmtId="0" fontId="3" fillId="32" borderId="10" xfId="0" applyFont="1" applyFill="1" applyBorder="1" applyAlignment="1" applyProtection="1">
      <alignment horizontal="center" vertical="center" wrapText="1" shrinkToFit="1"/>
      <protection locked="0"/>
    </xf>
    <xf numFmtId="0" fontId="3" fillId="32" borderId="10" xfId="0" applyFont="1" applyFill="1" applyBorder="1" applyAlignment="1" applyProtection="1">
      <alignment horizontal="center" vertical="center" shrinkToFit="1"/>
      <protection locked="0"/>
    </xf>
    <xf numFmtId="0" fontId="7" fillId="32" borderId="10" xfId="0" applyFont="1" applyFill="1" applyBorder="1" applyAlignment="1" applyProtection="1">
      <alignment horizontal="center" vertical="center"/>
      <protection locked="0"/>
    </xf>
    <xf numFmtId="0" fontId="0" fillId="32" borderId="0" xfId="0" applyFill="1"/>
    <xf numFmtId="0" fontId="13" fillId="0" borderId="10" xfId="0" applyFont="1" applyBorder="1" applyAlignment="1">
      <alignment horizontal="center" vertical="center" wrapText="1"/>
    </xf>
    <xf numFmtId="0" fontId="13" fillId="0" borderId="10" xfId="0" applyFont="1" applyBorder="1" applyAlignment="1" applyProtection="1">
      <alignment horizontal="center" vertical="center" wrapText="1"/>
      <protection locked="0"/>
    </xf>
    <xf numFmtId="0" fontId="72" fillId="0" borderId="0" xfId="0" applyFont="1"/>
    <xf numFmtId="0" fontId="65" fillId="34" borderId="10" xfId="0" applyFont="1" applyFill="1" applyBorder="1" applyAlignment="1">
      <alignment horizontal="center" vertical="center" wrapText="1" readingOrder="1"/>
    </xf>
    <xf numFmtId="0" fontId="66" fillId="34" borderId="10" xfId="0" applyFont="1" applyFill="1" applyBorder="1" applyAlignment="1">
      <alignment horizontal="justify" vertical="center" wrapText="1" readingOrder="1"/>
    </xf>
    <xf numFmtId="0" fontId="68" fillId="34" borderId="10" xfId="0" applyFont="1" applyFill="1" applyBorder="1" applyAlignment="1">
      <alignment horizontal="center" vertical="center" readingOrder="1"/>
    </xf>
    <xf numFmtId="0" fontId="65" fillId="36" borderId="10" xfId="0" applyFont="1" applyFill="1" applyBorder="1" applyAlignment="1">
      <alignment horizontal="center" vertical="center" wrapText="1" readingOrder="1"/>
    </xf>
    <xf numFmtId="0" fontId="66" fillId="36" borderId="10" xfId="0" applyFont="1" applyFill="1" applyBorder="1" applyAlignment="1">
      <alignment horizontal="justify" vertical="center" wrapText="1" readingOrder="1"/>
    </xf>
    <xf numFmtId="0" fontId="68" fillId="36" borderId="10" xfId="0" applyFont="1" applyFill="1" applyBorder="1" applyAlignment="1">
      <alignment horizontal="center" vertical="center" readingOrder="1"/>
    </xf>
    <xf numFmtId="164" fontId="67" fillId="36" borderId="10" xfId="4" applyNumberFormat="1" applyFont="1" applyFill="1" applyBorder="1" applyAlignment="1">
      <alignment horizontal="center" vertical="center" readingOrder="1"/>
    </xf>
    <xf numFmtId="0" fontId="65" fillId="37" borderId="10" xfId="0" applyFont="1" applyFill="1" applyBorder="1" applyAlignment="1">
      <alignment horizontal="center" vertical="center" wrapText="1" readingOrder="1"/>
    </xf>
    <xf numFmtId="0" fontId="66" fillId="37" borderId="10" xfId="0" applyFont="1" applyFill="1" applyBorder="1" applyAlignment="1">
      <alignment horizontal="justify" vertical="center" wrapText="1" readingOrder="1"/>
    </xf>
    <xf numFmtId="0" fontId="68" fillId="37" borderId="10" xfId="0" applyFont="1" applyFill="1" applyBorder="1" applyAlignment="1">
      <alignment horizontal="center" vertical="center" readingOrder="1"/>
    </xf>
    <xf numFmtId="0" fontId="54" fillId="38" borderId="10" xfId="0" applyFont="1" applyFill="1" applyBorder="1" applyAlignment="1">
      <alignment horizontal="center" vertical="center" wrapText="1"/>
    </xf>
    <xf numFmtId="0" fontId="68" fillId="38" borderId="10" xfId="0" applyFont="1" applyFill="1" applyBorder="1" applyAlignment="1">
      <alignment horizontal="center" vertical="center" readingOrder="1"/>
    </xf>
    <xf numFmtId="0" fontId="65" fillId="38" borderId="10" xfId="0" applyFont="1" applyFill="1" applyBorder="1" applyAlignment="1">
      <alignment horizontal="center" vertical="center" wrapText="1" readingOrder="1"/>
    </xf>
    <xf numFmtId="164" fontId="67" fillId="38" borderId="10" xfId="4" applyNumberFormat="1" applyFont="1" applyFill="1" applyBorder="1" applyAlignment="1">
      <alignment horizontal="center" vertical="center" readingOrder="1"/>
    </xf>
    <xf numFmtId="0" fontId="3" fillId="0" borderId="0" xfId="0" applyFont="1" applyAlignment="1" applyProtection="1">
      <alignment horizontal="center" vertical="center" wrapText="1"/>
      <protection locked="0"/>
    </xf>
    <xf numFmtId="0" fontId="72" fillId="33" borderId="10" xfId="0" applyFont="1" applyFill="1" applyBorder="1" applyAlignment="1">
      <alignment horizontal="center"/>
    </xf>
    <xf numFmtId="2" fontId="97" fillId="22" borderId="30" xfId="5" applyNumberFormat="1" applyFont="1" applyFill="1" applyBorder="1" applyAlignment="1">
      <alignment horizontal="center" vertical="center" wrapText="1"/>
    </xf>
    <xf numFmtId="164" fontId="97" fillId="22" borderId="49" xfId="4" applyNumberFormat="1" applyFont="1" applyFill="1" applyBorder="1" applyAlignment="1" applyProtection="1">
      <alignment horizontal="center" vertical="center"/>
      <protection hidden="1"/>
    </xf>
    <xf numFmtId="2" fontId="97" fillId="22" borderId="10" xfId="5" applyNumberFormat="1" applyFont="1" applyFill="1" applyBorder="1" applyAlignment="1">
      <alignment horizontal="center" vertical="center" wrapText="1"/>
    </xf>
    <xf numFmtId="164" fontId="97" fillId="22" borderId="21" xfId="4" applyNumberFormat="1" applyFont="1" applyFill="1" applyBorder="1" applyAlignment="1" applyProtection="1">
      <alignment horizontal="center" vertical="center"/>
      <protection hidden="1"/>
    </xf>
    <xf numFmtId="2" fontId="97" fillId="22" borderId="32" xfId="5" applyNumberFormat="1" applyFont="1" applyFill="1" applyBorder="1" applyAlignment="1">
      <alignment horizontal="center" vertical="center" wrapText="1"/>
    </xf>
    <xf numFmtId="164" fontId="97" fillId="22" borderId="47" xfId="4" applyNumberFormat="1" applyFont="1" applyFill="1" applyBorder="1" applyAlignment="1" applyProtection="1">
      <alignment horizontal="center" vertical="center"/>
      <protection hidden="1"/>
    </xf>
    <xf numFmtId="0" fontId="37" fillId="0" borderId="38" xfId="0" applyFont="1" applyBorder="1" applyAlignment="1">
      <alignment horizontal="center" vertical="center" wrapText="1"/>
    </xf>
    <xf numFmtId="0" fontId="37" fillId="0" borderId="13" xfId="0" applyFont="1" applyBorder="1" applyAlignment="1">
      <alignment horizontal="center" vertical="center" wrapText="1"/>
    </xf>
    <xf numFmtId="0" fontId="56" fillId="0" borderId="23" xfId="0" applyFont="1" applyBorder="1" applyAlignment="1">
      <alignment horizontal="center" vertical="center"/>
    </xf>
    <xf numFmtId="0" fontId="56" fillId="0" borderId="0" xfId="0" applyFont="1" applyAlignment="1">
      <alignment horizontal="center" vertical="center"/>
    </xf>
    <xf numFmtId="0" fontId="46" fillId="0" borderId="17" xfId="0" applyFont="1" applyBorder="1" applyAlignment="1" applyProtection="1">
      <alignment horizontal="center"/>
      <protection locked="0"/>
    </xf>
    <xf numFmtId="0" fontId="47" fillId="0" borderId="0" xfId="0" applyFont="1" applyAlignment="1">
      <alignment horizontal="left" vertical="center"/>
    </xf>
    <xf numFmtId="0" fontId="45" fillId="0" borderId="17" xfId="0" applyFont="1" applyBorder="1" applyAlignment="1">
      <alignment horizontal="center" vertical="center"/>
    </xf>
    <xf numFmtId="0" fontId="55" fillId="0" borderId="3" xfId="0" applyFont="1" applyBorder="1" applyAlignment="1">
      <alignment horizontal="center" vertical="center" wrapText="1"/>
    </xf>
    <xf numFmtId="0" fontId="45" fillId="0" borderId="0" xfId="0" applyFont="1" applyAlignment="1">
      <alignment horizontal="center" vertical="center"/>
    </xf>
    <xf numFmtId="0" fontId="57" fillId="0" borderId="23" xfId="0" applyFont="1" applyBorder="1" applyAlignment="1">
      <alignment horizontal="center" vertical="center"/>
    </xf>
    <xf numFmtId="0" fontId="57" fillId="0" borderId="0" xfId="0" applyFont="1" applyAlignment="1">
      <alignment horizontal="center" vertical="center"/>
    </xf>
    <xf numFmtId="0" fontId="10" fillId="3" borderId="0" xfId="0" applyFont="1" applyFill="1" applyAlignment="1" applyProtection="1">
      <alignment horizontal="left" vertical="center" wrapText="1"/>
      <protection locked="0"/>
    </xf>
    <xf numFmtId="0" fontId="1" fillId="22" borderId="0" xfId="1" applyFill="1" applyBorder="1" applyAlignment="1" applyProtection="1">
      <alignment horizontal="center" vertical="center" wrapText="1"/>
    </xf>
    <xf numFmtId="0" fontId="38" fillId="0" borderId="0" xfId="0" applyFont="1" applyAlignment="1">
      <alignment horizontal="justify" vertical="center" wrapText="1"/>
    </xf>
    <xf numFmtId="0" fontId="10" fillId="3" borderId="34" xfId="0" applyFont="1" applyFill="1" applyBorder="1" applyAlignment="1">
      <alignment horizontal="justify" wrapText="1"/>
    </xf>
    <xf numFmtId="0" fontId="10" fillId="3" borderId="17" xfId="0" applyFont="1" applyFill="1" applyBorder="1" applyAlignment="1">
      <alignment horizontal="justify" wrapText="1"/>
    </xf>
    <xf numFmtId="0" fontId="7" fillId="22" borderId="0" xfId="0" applyFont="1" applyFill="1" applyAlignment="1">
      <alignment wrapText="1"/>
    </xf>
    <xf numFmtId="0" fontId="47" fillId="0" borderId="23" xfId="0" applyFont="1" applyBorder="1" applyAlignment="1">
      <alignment horizontal="left" vertical="center"/>
    </xf>
    <xf numFmtId="0" fontId="55" fillId="0" borderId="35" xfId="0" applyFont="1" applyBorder="1" applyAlignment="1">
      <alignment horizontal="center" vertical="center" wrapText="1"/>
    </xf>
    <xf numFmtId="0" fontId="55" fillId="0" borderId="36" xfId="0" applyFont="1" applyBorder="1" applyAlignment="1">
      <alignment horizontal="center" vertical="center" wrapText="1"/>
    </xf>
    <xf numFmtId="0" fontId="55" fillId="0" borderId="37" xfId="0" applyFont="1" applyBorder="1" applyAlignment="1">
      <alignment horizontal="center" vertical="center" wrapText="1"/>
    </xf>
    <xf numFmtId="0" fontId="47" fillId="0" borderId="38" xfId="0" applyFont="1" applyBorder="1" applyAlignment="1">
      <alignment horizontal="center" vertical="center"/>
    </xf>
    <xf numFmtId="0" fontId="47" fillId="0" borderId="13" xfId="0" applyFont="1" applyBorder="1" applyAlignment="1">
      <alignment horizontal="center" vertical="center"/>
    </xf>
    <xf numFmtId="0" fontId="45" fillId="0" borderId="0" xfId="0" applyFont="1" applyAlignment="1">
      <alignment horizontal="center" vertical="center" wrapText="1"/>
    </xf>
    <xf numFmtId="0" fontId="46" fillId="0" borderId="34" xfId="0" applyFont="1" applyBorder="1" applyAlignment="1" applyProtection="1">
      <alignment horizontal="center"/>
      <protection locked="0"/>
    </xf>
    <xf numFmtId="0" fontId="5" fillId="0" borderId="0" xfId="0" applyFont="1" applyAlignment="1">
      <alignment horizontal="center" vertical="top" wrapText="1"/>
    </xf>
    <xf numFmtId="0" fontId="5" fillId="0" borderId="2" xfId="0" applyFont="1" applyBorder="1" applyAlignment="1">
      <alignment vertical="top" wrapText="1"/>
    </xf>
    <xf numFmtId="0" fontId="5" fillId="0" borderId="27" xfId="0" applyFont="1" applyBorder="1" applyAlignment="1">
      <alignment vertical="top" wrapText="1"/>
    </xf>
    <xf numFmtId="0" fontId="5" fillId="0" borderId="5" xfId="0" applyFont="1" applyBorder="1" applyAlignment="1">
      <alignment vertical="top" wrapText="1"/>
    </xf>
    <xf numFmtId="0" fontId="5" fillId="0" borderId="28" xfId="0" applyFont="1" applyBorder="1" applyAlignment="1">
      <alignment vertical="top" wrapText="1"/>
    </xf>
    <xf numFmtId="0" fontId="5" fillId="0" borderId="6" xfId="0" applyFont="1" applyBorder="1" applyAlignment="1">
      <alignment vertical="top" wrapText="1"/>
    </xf>
    <xf numFmtId="0" fontId="5" fillId="0" borderId="29" xfId="0" applyFont="1" applyBorder="1" applyAlignment="1">
      <alignment vertical="top" wrapText="1"/>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10" fillId="0" borderId="10" xfId="0" applyFont="1" applyBorder="1" applyAlignment="1">
      <alignment horizontal="center" vertical="center" wrapText="1"/>
    </xf>
    <xf numFmtId="0" fontId="10" fillId="0" borderId="20" xfId="0" applyFont="1" applyBorder="1" applyAlignment="1">
      <alignment horizontal="center" vertical="center" wrapText="1"/>
    </xf>
    <xf numFmtId="0" fontId="13" fillId="0" borderId="32" xfId="0" applyFont="1" applyBorder="1" applyAlignment="1">
      <alignment horizontal="center" vertical="center" wrapText="1"/>
    </xf>
    <xf numFmtId="0" fontId="13" fillId="0" borderId="33" xfId="0" applyFont="1" applyBorder="1" applyAlignment="1">
      <alignment horizontal="center" vertical="center" wrapText="1"/>
    </xf>
    <xf numFmtId="0" fontId="11" fillId="3" borderId="0" xfId="1" applyFont="1" applyFill="1" applyAlignment="1" applyProtection="1">
      <alignment wrapText="1"/>
      <protection locked="0"/>
    </xf>
    <xf numFmtId="0" fontId="11" fillId="0" borderId="0" xfId="1" applyFont="1" applyAlignment="1" applyProtection="1">
      <alignment wrapText="1"/>
      <protection locked="0"/>
    </xf>
    <xf numFmtId="0" fontId="10" fillId="3" borderId="0" xfId="0" applyFont="1" applyFill="1" applyAlignment="1">
      <alignment horizontal="center" wrapText="1"/>
    </xf>
    <xf numFmtId="0" fontId="58" fillId="22" borderId="2" xfId="0" applyFont="1" applyFill="1" applyBorder="1" applyAlignment="1">
      <alignment horizontal="justify" vertical="top" wrapText="1"/>
    </xf>
    <xf numFmtId="0" fontId="58" fillId="22" borderId="3" xfId="0" applyFont="1" applyFill="1" applyBorder="1" applyAlignment="1">
      <alignment horizontal="justify" vertical="top" wrapText="1"/>
    </xf>
    <xf numFmtId="0" fontId="58" fillId="22" borderId="4" xfId="0" applyFont="1" applyFill="1" applyBorder="1" applyAlignment="1">
      <alignment horizontal="justify" vertical="top" wrapText="1"/>
    </xf>
    <xf numFmtId="0" fontId="58" fillId="22" borderId="6" xfId="0" applyFont="1" applyFill="1" applyBorder="1" applyAlignment="1">
      <alignment horizontal="justify" vertical="top" wrapText="1"/>
    </xf>
    <xf numFmtId="0" fontId="58" fillId="22" borderId="7" xfId="0" applyFont="1" applyFill="1" applyBorder="1" applyAlignment="1">
      <alignment horizontal="justify" vertical="top" wrapText="1"/>
    </xf>
    <xf numFmtId="0" fontId="58" fillId="22" borderId="8" xfId="0" applyFont="1" applyFill="1" applyBorder="1" applyAlignment="1">
      <alignment horizontal="justify" vertical="top" wrapText="1"/>
    </xf>
    <xf numFmtId="0" fontId="58" fillId="3" borderId="35" xfId="0" applyFont="1" applyFill="1" applyBorder="1" applyAlignment="1">
      <alignment horizontal="left" vertical="top" wrapText="1"/>
    </xf>
    <xf numFmtId="0" fontId="58" fillId="3" borderId="36" xfId="0" applyFont="1" applyFill="1" applyBorder="1" applyAlignment="1">
      <alignment horizontal="left" vertical="top" wrapText="1"/>
    </xf>
    <xf numFmtId="0" fontId="58" fillId="3" borderId="37" xfId="0" applyFont="1" applyFill="1" applyBorder="1" applyAlignment="1">
      <alignment horizontal="left" vertical="top" wrapText="1"/>
    </xf>
    <xf numFmtId="0" fontId="8" fillId="3" borderId="35" xfId="0" applyFont="1" applyFill="1" applyBorder="1" applyAlignment="1">
      <alignment horizontal="justify" vertical="top" wrapText="1"/>
    </xf>
    <xf numFmtId="0" fontId="8" fillId="3" borderId="36" xfId="0" applyFont="1" applyFill="1" applyBorder="1" applyAlignment="1">
      <alignment horizontal="justify" vertical="top" wrapText="1"/>
    </xf>
    <xf numFmtId="0" fontId="8" fillId="3" borderId="37" xfId="0" applyFont="1" applyFill="1" applyBorder="1" applyAlignment="1">
      <alignment horizontal="justify" vertical="top" wrapText="1"/>
    </xf>
    <xf numFmtId="0" fontId="59" fillId="0" borderId="35" xfId="0" applyFont="1" applyBorder="1" applyAlignment="1">
      <alignment horizontal="justify" vertical="top" wrapText="1"/>
    </xf>
    <xf numFmtId="0" fontId="59" fillId="0" borderId="36" xfId="0" applyFont="1" applyBorder="1" applyAlignment="1">
      <alignment horizontal="justify" vertical="top" wrapText="1"/>
    </xf>
    <xf numFmtId="0" fontId="59" fillId="0" borderId="37" xfId="0" applyFont="1" applyBorder="1" applyAlignment="1">
      <alignment horizontal="justify" vertical="top" wrapText="1"/>
    </xf>
    <xf numFmtId="0" fontId="59" fillId="0" borderId="0" xfId="0" applyFont="1" applyAlignment="1">
      <alignment horizontal="justify" vertical="top" wrapText="1"/>
    </xf>
    <xf numFmtId="0" fontId="58" fillId="26" borderId="35" xfId="0" applyFont="1" applyFill="1" applyBorder="1" applyAlignment="1">
      <alignment horizontal="justify" vertical="top" wrapText="1"/>
    </xf>
    <xf numFmtId="0" fontId="58" fillId="26" borderId="36" xfId="0" applyFont="1" applyFill="1" applyBorder="1" applyAlignment="1">
      <alignment horizontal="justify" vertical="top" wrapText="1"/>
    </xf>
    <xf numFmtId="0" fontId="58" fillId="26" borderId="37" xfId="0" applyFont="1" applyFill="1" applyBorder="1" applyAlignment="1">
      <alignment horizontal="justify" vertical="top" wrapText="1"/>
    </xf>
    <xf numFmtId="0" fontId="8" fillId="3" borderId="0" xfId="0" applyFont="1" applyFill="1" applyAlignment="1">
      <alignment horizontal="justify" vertical="center" wrapText="1"/>
    </xf>
    <xf numFmtId="0" fontId="8" fillId="3" borderId="35" xfId="0" applyFont="1" applyFill="1" applyBorder="1" applyAlignment="1">
      <alignment horizontal="justify" wrapText="1"/>
    </xf>
    <xf numFmtId="0" fontId="8" fillId="3" borderId="36" xfId="0" applyFont="1" applyFill="1" applyBorder="1" applyAlignment="1">
      <alignment horizontal="justify" wrapText="1"/>
    </xf>
    <xf numFmtId="0" fontId="8" fillId="3" borderId="37" xfId="0" applyFont="1" applyFill="1" applyBorder="1" applyAlignment="1">
      <alignment horizontal="justify" wrapText="1"/>
    </xf>
    <xf numFmtId="0" fontId="8" fillId="22" borderId="35" xfId="0" applyFont="1" applyFill="1" applyBorder="1" applyAlignment="1">
      <alignment horizontal="justify" vertical="justify" wrapText="1"/>
    </xf>
    <xf numFmtId="0" fontId="8" fillId="22" borderId="36" xfId="0" applyFont="1" applyFill="1" applyBorder="1" applyAlignment="1">
      <alignment horizontal="justify" vertical="justify" wrapText="1"/>
    </xf>
    <xf numFmtId="0" fontId="8" fillId="22" borderId="37" xfId="0" applyFont="1" applyFill="1" applyBorder="1" applyAlignment="1">
      <alignment horizontal="justify" vertical="justify" wrapText="1"/>
    </xf>
    <xf numFmtId="0" fontId="8" fillId="32" borderId="5" xfId="0" applyFont="1" applyFill="1" applyBorder="1" applyAlignment="1">
      <alignment horizontal="justify" wrapText="1"/>
    </xf>
    <xf numFmtId="0" fontId="8" fillId="32" borderId="0" xfId="0" applyFont="1" applyFill="1" applyAlignment="1">
      <alignment horizontal="justify" wrapText="1"/>
    </xf>
    <xf numFmtId="0" fontId="8" fillId="32" borderId="9" xfId="0" applyFont="1" applyFill="1" applyBorder="1" applyAlignment="1">
      <alignment horizontal="justify" wrapText="1"/>
    </xf>
    <xf numFmtId="0" fontId="8" fillId="32" borderId="5" xfId="0" applyFont="1" applyFill="1" applyBorder="1" applyAlignment="1">
      <alignment horizontal="left" wrapText="1"/>
    </xf>
    <xf numFmtId="0" fontId="8" fillId="32" borderId="0" xfId="0" applyFont="1" applyFill="1" applyAlignment="1">
      <alignment horizontal="left" wrapText="1"/>
    </xf>
    <xf numFmtId="0" fontId="8" fillId="32" borderId="9" xfId="0" applyFont="1" applyFill="1" applyBorder="1" applyAlignment="1">
      <alignment horizontal="left" wrapText="1"/>
    </xf>
    <xf numFmtId="0" fontId="8" fillId="32" borderId="6" xfId="0" applyFont="1" applyFill="1" applyBorder="1" applyAlignment="1">
      <alignment horizontal="justify" wrapText="1"/>
    </xf>
    <xf numFmtId="0" fontId="8" fillId="32" borderId="7" xfId="0" applyFont="1" applyFill="1" applyBorder="1" applyAlignment="1">
      <alignment horizontal="justify" wrapText="1"/>
    </xf>
    <xf numFmtId="0" fontId="8" fillId="32" borderId="8" xfId="0" applyFont="1" applyFill="1" applyBorder="1" applyAlignment="1">
      <alignment horizontal="justify" wrapText="1"/>
    </xf>
    <xf numFmtId="0" fontId="8" fillId="32" borderId="5" xfId="0" applyFont="1" applyFill="1" applyBorder="1" applyAlignment="1">
      <alignment horizontal="justify" vertical="center" wrapText="1"/>
    </xf>
    <xf numFmtId="0" fontId="8" fillId="32" borderId="0" xfId="0" applyFont="1" applyFill="1" applyAlignment="1">
      <alignment horizontal="justify" vertical="center" wrapText="1"/>
    </xf>
    <xf numFmtId="0" fontId="8" fillId="32" borderId="9" xfId="0" applyFont="1" applyFill="1" applyBorder="1" applyAlignment="1">
      <alignment horizontal="justify" vertical="center" wrapText="1"/>
    </xf>
    <xf numFmtId="0" fontId="8" fillId="32" borderId="2" xfId="0" applyFont="1" applyFill="1" applyBorder="1" applyAlignment="1">
      <alignment horizontal="justify" wrapText="1"/>
    </xf>
    <xf numFmtId="0" fontId="9" fillId="32" borderId="3" xfId="0" applyFont="1" applyFill="1" applyBorder="1" applyAlignment="1">
      <alignment horizontal="justify" wrapText="1"/>
    </xf>
    <xf numFmtId="0" fontId="9" fillId="32" borderId="4" xfId="0" applyFont="1" applyFill="1" applyBorder="1" applyAlignment="1">
      <alignment horizontal="justify" wrapText="1"/>
    </xf>
    <xf numFmtId="0" fontId="5" fillId="0" borderId="10" xfId="0" applyFont="1" applyBorder="1" applyAlignment="1">
      <alignment vertical="top" wrapText="1"/>
    </xf>
    <xf numFmtId="0" fontId="0" fillId="0" borderId="10" xfId="0" applyBorder="1"/>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9"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13" fillId="0" borderId="39"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0" xfId="0" applyFont="1" applyBorder="1" applyAlignment="1">
      <alignment horizontal="center" vertical="center" wrapText="1"/>
    </xf>
    <xf numFmtId="0" fontId="3" fillId="0" borderId="10" xfId="0" applyFont="1" applyBorder="1" applyAlignment="1">
      <alignment horizontal="center" vertical="center"/>
    </xf>
    <xf numFmtId="0" fontId="8" fillId="3" borderId="7" xfId="0" applyFont="1" applyFill="1" applyBorder="1" applyAlignment="1" applyProtection="1">
      <alignment horizontal="center" vertical="center" wrapText="1"/>
      <protection locked="0"/>
    </xf>
    <xf numFmtId="0" fontId="8" fillId="3" borderId="17" xfId="0" applyFont="1" applyFill="1" applyBorder="1" applyAlignment="1" applyProtection="1">
      <alignment horizontal="center" vertical="center" wrapText="1"/>
      <protection locked="0"/>
    </xf>
    <xf numFmtId="0" fontId="8" fillId="3" borderId="16" xfId="0" applyFont="1" applyFill="1" applyBorder="1" applyAlignment="1" applyProtection="1">
      <alignment horizontal="center" vertical="center" wrapText="1"/>
      <protection locked="0"/>
    </xf>
    <xf numFmtId="0" fontId="8" fillId="3" borderId="8" xfId="0" applyFont="1" applyFill="1" applyBorder="1" applyAlignment="1" applyProtection="1">
      <alignment horizontal="center" vertical="center" wrapText="1"/>
      <protection locked="0"/>
    </xf>
    <xf numFmtId="0" fontId="13" fillId="0" borderId="0" xfId="0" applyFont="1" applyAlignment="1">
      <alignment horizontal="justify" vertical="top" wrapText="1"/>
    </xf>
    <xf numFmtId="0" fontId="23" fillId="0" borderId="0" xfId="0" applyFont="1" applyAlignment="1">
      <alignment horizontal="justify" vertical="top" wrapText="1"/>
    </xf>
    <xf numFmtId="0" fontId="8" fillId="3" borderId="21" xfId="0" applyFont="1" applyFill="1" applyBorder="1" applyAlignment="1" applyProtection="1">
      <alignment horizontal="center" vertical="center" wrapText="1"/>
      <protection locked="0"/>
    </xf>
    <xf numFmtId="0" fontId="13" fillId="0" borderId="16" xfId="0" applyFont="1" applyBorder="1" applyAlignment="1">
      <alignment horizontal="center" vertical="center" wrapText="1"/>
    </xf>
    <xf numFmtId="0" fontId="3" fillId="0" borderId="39" xfId="0" applyFont="1" applyBorder="1" applyAlignment="1">
      <alignment horizontal="center" vertical="center"/>
    </xf>
    <xf numFmtId="0" fontId="3" fillId="0" borderId="16" xfId="0" applyFont="1" applyBorder="1" applyAlignment="1">
      <alignment horizontal="center" vertical="center"/>
    </xf>
    <xf numFmtId="0" fontId="3" fillId="0" borderId="12" xfId="0" applyFont="1" applyBorder="1" applyAlignment="1">
      <alignment horizontal="center" vertical="center"/>
    </xf>
    <xf numFmtId="0" fontId="10" fillId="0" borderId="39"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2" xfId="0" applyFont="1" applyBorder="1" applyAlignment="1">
      <alignment horizontal="center" vertical="center" wrapText="1"/>
    </xf>
    <xf numFmtId="0" fontId="8" fillId="3" borderId="18" xfId="0" applyFont="1" applyFill="1" applyBorder="1" applyAlignment="1" applyProtection="1">
      <alignment horizontal="center" vertical="center" wrapText="1"/>
      <protection locked="0"/>
    </xf>
    <xf numFmtId="0" fontId="23" fillId="0" borderId="0" xfId="0" applyFont="1" applyAlignment="1">
      <alignment horizontal="center" vertical="top" wrapText="1"/>
    </xf>
    <xf numFmtId="0" fontId="8" fillId="3" borderId="0" xfId="0" applyFont="1" applyFill="1" applyAlignment="1">
      <alignment horizontal="justify" wrapText="1"/>
    </xf>
    <xf numFmtId="0" fontId="0" fillId="0" borderId="0" xfId="0" applyAlignment="1">
      <alignment horizontal="justify" wrapText="1"/>
    </xf>
    <xf numFmtId="0" fontId="5" fillId="0" borderId="38" xfId="0" applyFont="1" applyBorder="1" applyAlignment="1">
      <alignment vertical="top" wrapText="1"/>
    </xf>
    <xf numFmtId="0" fontId="5" fillId="0" borderId="40" xfId="0" applyFont="1" applyBorder="1" applyAlignment="1">
      <alignment vertical="top" wrapText="1"/>
    </xf>
    <xf numFmtId="0" fontId="5" fillId="0" borderId="23" xfId="0" applyFont="1" applyBorder="1" applyAlignment="1">
      <alignment vertical="top" wrapText="1"/>
    </xf>
    <xf numFmtId="0" fontId="5" fillId="0" borderId="34" xfId="0" applyFont="1" applyBorder="1" applyAlignment="1">
      <alignment vertical="top" wrapText="1"/>
    </xf>
    <xf numFmtId="0" fontId="5" fillId="0" borderId="19" xfId="0" applyFont="1" applyBorder="1" applyAlignment="1">
      <alignment vertical="top" wrapText="1"/>
    </xf>
    <xf numFmtId="0" fontId="8" fillId="0" borderId="16" xfId="0" applyFont="1" applyBorder="1" applyAlignment="1" applyProtection="1">
      <alignment horizontal="center" vertical="center" wrapText="1"/>
      <protection locked="0"/>
    </xf>
    <xf numFmtId="0" fontId="7" fillId="3" borderId="0" xfId="0" applyFont="1" applyFill="1" applyAlignment="1">
      <alignment horizontal="justify" wrapText="1"/>
    </xf>
    <xf numFmtId="0" fontId="7" fillId="0" borderId="0" xfId="0" applyFont="1" applyAlignment="1">
      <alignment horizontal="justify"/>
    </xf>
    <xf numFmtId="0" fontId="8" fillId="3" borderId="2" xfId="0" applyFont="1" applyFill="1" applyBorder="1" applyAlignment="1">
      <alignment horizontal="justify" wrapText="1"/>
    </xf>
    <xf numFmtId="0" fontId="0" fillId="0" borderId="3" xfId="0" applyBorder="1" applyAlignment="1">
      <alignment horizontal="justify" wrapText="1"/>
    </xf>
    <xf numFmtId="0" fontId="0" fillId="0" borderId="4" xfId="0" applyBorder="1" applyAlignment="1">
      <alignment horizontal="justify" wrapText="1"/>
    </xf>
    <xf numFmtId="0" fontId="9" fillId="3" borderId="17" xfId="0" applyFont="1" applyFill="1" applyBorder="1" applyAlignment="1" applyProtection="1">
      <alignment horizontal="center" vertical="center" wrapText="1"/>
      <protection locked="0"/>
    </xf>
    <xf numFmtId="0" fontId="9" fillId="3" borderId="16" xfId="0" applyFont="1" applyFill="1" applyBorder="1" applyAlignment="1" applyProtection="1">
      <alignment horizontal="center" vertical="center" wrapText="1"/>
      <protection locked="0"/>
    </xf>
    <xf numFmtId="0" fontId="9" fillId="3" borderId="21" xfId="0" applyFont="1" applyFill="1" applyBorder="1" applyAlignment="1" applyProtection="1">
      <alignment horizontal="center" vertical="center" wrapText="1"/>
      <protection locked="0"/>
    </xf>
    <xf numFmtId="0" fontId="13" fillId="3" borderId="5" xfId="0" applyFont="1" applyFill="1" applyBorder="1" applyAlignment="1">
      <alignment wrapText="1"/>
    </xf>
    <xf numFmtId="0" fontId="13" fillId="0" borderId="0" xfId="0" applyFont="1"/>
    <xf numFmtId="0" fontId="13" fillId="0" borderId="9" xfId="0" applyFont="1" applyBorder="1"/>
    <xf numFmtId="0" fontId="8" fillId="3" borderId="0" xfId="0" applyFont="1" applyFill="1" applyAlignment="1">
      <alignment wrapText="1"/>
    </xf>
    <xf numFmtId="0" fontId="0" fillId="0" borderId="0" xfId="0" applyAlignment="1">
      <alignment wrapText="1"/>
    </xf>
    <xf numFmtId="0" fontId="9" fillId="3" borderId="18" xfId="0" applyFont="1" applyFill="1" applyBorder="1" applyAlignment="1" applyProtection="1">
      <alignment horizontal="center" vertical="center" wrapText="1"/>
      <protection locked="0"/>
    </xf>
    <xf numFmtId="0" fontId="7" fillId="3" borderId="0" xfId="0" applyFont="1" applyFill="1" applyAlignment="1">
      <alignment horizontal="left"/>
    </xf>
    <xf numFmtId="0" fontId="7" fillId="3" borderId="17" xfId="0" applyFont="1" applyFill="1" applyBorder="1" applyAlignment="1" applyProtection="1">
      <alignment horizontal="center" vertical="center" wrapText="1"/>
      <protection locked="0"/>
    </xf>
    <xf numFmtId="0" fontId="7" fillId="3" borderId="39" xfId="0" applyFont="1" applyFill="1" applyBorder="1" applyAlignment="1" applyProtection="1">
      <alignment horizontal="center" vertical="center" wrapText="1"/>
      <protection locked="0"/>
    </xf>
    <xf numFmtId="0" fontId="7" fillId="3" borderId="16" xfId="0" applyFont="1" applyFill="1" applyBorder="1" applyAlignment="1" applyProtection="1">
      <alignment horizontal="center" vertical="center" wrapText="1"/>
      <protection locked="0"/>
    </xf>
    <xf numFmtId="0" fontId="7" fillId="3" borderId="12" xfId="0" applyFont="1" applyFill="1" applyBorder="1" applyAlignment="1" applyProtection="1">
      <alignment horizontal="center" vertical="center" wrapText="1"/>
      <protection locked="0"/>
    </xf>
    <xf numFmtId="0" fontId="21" fillId="34" borderId="5" xfId="0" applyFont="1" applyFill="1" applyBorder="1" applyAlignment="1">
      <alignment horizontal="center"/>
    </xf>
    <xf numFmtId="0" fontId="21" fillId="34" borderId="0" xfId="0" applyFont="1" applyFill="1" applyAlignment="1">
      <alignment horizontal="center"/>
    </xf>
    <xf numFmtId="0" fontId="3" fillId="3" borderId="26" xfId="0" applyFont="1" applyFill="1" applyBorder="1" applyAlignment="1" applyProtection="1">
      <alignment horizontal="center" vertical="center" wrapText="1"/>
      <protection locked="0"/>
    </xf>
    <xf numFmtId="0" fontId="3" fillId="3" borderId="16" xfId="0" applyFont="1" applyFill="1" applyBorder="1" applyAlignment="1" applyProtection="1">
      <alignment horizontal="center" vertical="center" wrapText="1"/>
      <protection locked="0"/>
    </xf>
    <xf numFmtId="0" fontId="3" fillId="3" borderId="12" xfId="0" applyFont="1" applyFill="1" applyBorder="1" applyAlignment="1" applyProtection="1">
      <alignment horizontal="center" vertical="center" wrapText="1"/>
      <protection locked="0"/>
    </xf>
    <xf numFmtId="0" fontId="3" fillId="0" borderId="39" xfId="0" applyFont="1" applyBorder="1" applyAlignment="1">
      <alignment horizontal="justify"/>
    </xf>
    <xf numFmtId="0" fontId="3" fillId="0" borderId="16" xfId="0" applyFont="1" applyBorder="1" applyAlignment="1">
      <alignment horizontal="justify"/>
    </xf>
    <xf numFmtId="0" fontId="3" fillId="0" borderId="12" xfId="0" applyFont="1" applyBorder="1" applyAlignment="1">
      <alignment horizontal="justify"/>
    </xf>
    <xf numFmtId="0" fontId="7" fillId="3" borderId="39" xfId="0" applyFont="1" applyFill="1" applyBorder="1" applyAlignment="1">
      <alignment horizontal="center"/>
    </xf>
    <xf numFmtId="0" fontId="7" fillId="3" borderId="16" xfId="0" applyFont="1" applyFill="1" applyBorder="1" applyAlignment="1">
      <alignment horizontal="center"/>
    </xf>
    <xf numFmtId="0" fontId="7" fillId="3" borderId="12" xfId="0" applyFont="1" applyFill="1" applyBorder="1" applyAlignment="1">
      <alignment horizontal="center"/>
    </xf>
    <xf numFmtId="0" fontId="7" fillId="3" borderId="26" xfId="0" applyFont="1" applyFill="1" applyBorder="1" applyAlignment="1">
      <alignment horizontal="center"/>
    </xf>
    <xf numFmtId="0" fontId="9" fillId="0" borderId="39" xfId="0" applyFont="1" applyBorder="1" applyAlignment="1">
      <alignment vertical="center" wrapText="1"/>
    </xf>
    <xf numFmtId="0" fontId="9" fillId="0" borderId="16" xfId="0" applyFont="1" applyBorder="1" applyAlignment="1">
      <alignment vertical="center" wrapText="1"/>
    </xf>
    <xf numFmtId="0" fontId="9" fillId="0" borderId="12" xfId="0" applyFont="1" applyBorder="1" applyAlignment="1">
      <alignment vertical="center" wrapText="1"/>
    </xf>
    <xf numFmtId="0" fontId="3" fillId="34" borderId="7" xfId="0" applyFont="1" applyFill="1" applyBorder="1" applyAlignment="1" applyProtection="1">
      <alignment horizontal="center"/>
      <protection locked="0"/>
    </xf>
    <xf numFmtId="0" fontId="7" fillId="3" borderId="26" xfId="0" applyFont="1" applyFill="1" applyBorder="1" applyAlignment="1" applyProtection="1">
      <alignment horizontal="center" vertical="center" wrapText="1"/>
      <protection locked="0"/>
    </xf>
    <xf numFmtId="0" fontId="8" fillId="3" borderId="0" xfId="0" applyFont="1" applyFill="1" applyAlignment="1">
      <alignment horizontal="center" wrapText="1"/>
    </xf>
    <xf numFmtId="0" fontId="8" fillId="32" borderId="10" xfId="0" applyFont="1" applyFill="1" applyBorder="1" applyAlignment="1">
      <alignment horizontal="center" vertical="center"/>
    </xf>
    <xf numFmtId="0" fontId="8" fillId="32" borderId="10" xfId="0" applyFont="1" applyFill="1" applyBorder="1" applyAlignment="1">
      <alignment horizontal="center" vertical="center" wrapText="1"/>
    </xf>
    <xf numFmtId="0" fontId="3" fillId="0" borderId="34" xfId="0" applyFont="1" applyBorder="1" applyAlignment="1" applyProtection="1">
      <alignment horizontal="left" vertical="center" wrapText="1"/>
      <protection locked="0"/>
    </xf>
    <xf numFmtId="0" fontId="3" fillId="0" borderId="17"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9" fillId="32" borderId="10" xfId="0" applyFont="1" applyFill="1" applyBorder="1" applyAlignment="1" applyProtection="1">
      <alignment horizontal="center" wrapText="1"/>
      <protection locked="0"/>
    </xf>
    <xf numFmtId="0" fontId="9" fillId="0" borderId="39" xfId="0" applyFont="1" applyBorder="1" applyAlignment="1">
      <alignment horizontal="justify" vertical="top" wrapText="1"/>
    </xf>
    <xf numFmtId="0" fontId="9" fillId="0" borderId="16" xfId="0" applyFont="1" applyBorder="1" applyAlignment="1">
      <alignment horizontal="justify" vertical="top"/>
    </xf>
    <xf numFmtId="0" fontId="9" fillId="0" borderId="12" xfId="0" applyFont="1" applyBorder="1" applyAlignment="1">
      <alignment horizontal="justify" vertical="top"/>
    </xf>
    <xf numFmtId="0" fontId="7" fillId="3" borderId="21" xfId="0" applyFont="1" applyFill="1" applyBorder="1" applyAlignment="1" applyProtection="1">
      <alignment horizontal="center" vertical="center" wrapText="1"/>
      <protection locked="0"/>
    </xf>
    <xf numFmtId="0" fontId="7" fillId="3" borderId="21" xfId="0" applyFont="1" applyFill="1" applyBorder="1" applyAlignment="1">
      <alignment horizontal="center"/>
    </xf>
    <xf numFmtId="0" fontId="21" fillId="34" borderId="5" xfId="0" applyFont="1" applyFill="1" applyBorder="1" applyAlignment="1">
      <alignment horizontal="right"/>
    </xf>
    <xf numFmtId="0" fontId="21" fillId="34" borderId="0" xfId="0" applyFont="1" applyFill="1" applyAlignment="1">
      <alignment horizontal="right"/>
    </xf>
    <xf numFmtId="0" fontId="7" fillId="34" borderId="5" xfId="0" applyFont="1" applyFill="1" applyBorder="1" applyAlignment="1">
      <alignment horizontal="justify" wrapText="1"/>
    </xf>
    <xf numFmtId="0" fontId="7" fillId="34" borderId="0" xfId="0" applyFont="1" applyFill="1" applyAlignment="1">
      <alignment horizontal="justify" wrapText="1"/>
    </xf>
    <xf numFmtId="0" fontId="7" fillId="34" borderId="9" xfId="0" applyFont="1" applyFill="1" applyBorder="1" applyAlignment="1">
      <alignment horizontal="justify" wrapText="1"/>
    </xf>
    <xf numFmtId="0" fontId="7" fillId="3" borderId="0" xfId="0" applyFont="1" applyFill="1" applyAlignment="1">
      <alignment horizontal="left" wrapText="1"/>
    </xf>
    <xf numFmtId="0" fontId="10" fillId="3" borderId="17" xfId="0" applyFont="1" applyFill="1" applyBorder="1" applyAlignment="1" applyProtection="1">
      <alignment horizontal="left" vertical="center" wrapText="1"/>
      <protection locked="0"/>
    </xf>
    <xf numFmtId="0" fontId="92" fillId="0" borderId="39" xfId="0" applyFont="1" applyBorder="1" applyAlignment="1">
      <alignment vertical="top" wrapText="1"/>
    </xf>
    <xf numFmtId="0" fontId="9" fillId="0" borderId="16" xfId="0" applyFont="1" applyBorder="1" applyAlignment="1">
      <alignment vertical="top" wrapText="1"/>
    </xf>
    <xf numFmtId="0" fontId="9" fillId="0" borderId="12" xfId="0" applyFont="1" applyBorder="1" applyAlignment="1">
      <alignment vertical="top" wrapText="1"/>
    </xf>
    <xf numFmtId="0" fontId="9" fillId="0" borderId="39" xfId="0" applyFont="1" applyBorder="1" applyAlignment="1">
      <alignment vertical="top" wrapText="1"/>
    </xf>
    <xf numFmtId="0" fontId="3" fillId="0" borderId="39" xfId="0" applyFont="1" applyBorder="1" applyAlignment="1">
      <alignment horizontal="justify" vertical="center" wrapText="1"/>
    </xf>
    <xf numFmtId="0" fontId="3" fillId="0" borderId="16" xfId="0" applyFont="1" applyBorder="1" applyAlignment="1">
      <alignment horizontal="justify" vertical="center"/>
    </xf>
    <xf numFmtId="0" fontId="3" fillId="0" borderId="12" xfId="0" applyFont="1" applyBorder="1" applyAlignment="1">
      <alignment horizontal="justify" vertical="center"/>
    </xf>
    <xf numFmtId="0" fontId="94" fillId="0" borderId="39" xfId="0" applyFont="1" applyBorder="1" applyAlignment="1">
      <alignment vertical="center" wrapText="1"/>
    </xf>
    <xf numFmtId="0" fontId="7" fillId="3" borderId="18" xfId="0" applyFont="1" applyFill="1" applyBorder="1" applyAlignment="1" applyProtection="1">
      <alignment horizontal="center" vertical="center" wrapText="1"/>
      <protection locked="0"/>
    </xf>
    <xf numFmtId="0" fontId="7" fillId="3" borderId="24" xfId="0" applyFont="1" applyFill="1" applyBorder="1" applyAlignment="1" applyProtection="1">
      <alignment horizontal="center" vertical="center" wrapText="1"/>
      <protection locked="0"/>
    </xf>
    <xf numFmtId="0" fontId="10" fillId="3" borderId="0" xfId="0" applyFont="1" applyFill="1" applyAlignment="1">
      <alignment horizontal="center"/>
    </xf>
    <xf numFmtId="0" fontId="10" fillId="3" borderId="16" xfId="0" applyFont="1" applyFill="1" applyBorder="1" applyAlignment="1" applyProtection="1">
      <alignment horizontal="left" vertical="center" wrapText="1"/>
      <protection locked="0"/>
    </xf>
    <xf numFmtId="0" fontId="9" fillId="0" borderId="38" xfId="0" applyFont="1" applyBorder="1" applyAlignment="1">
      <alignment horizontal="justify" vertical="center" wrapText="1"/>
    </xf>
    <xf numFmtId="0" fontId="9" fillId="0" borderId="13" xfId="0" applyFont="1" applyBorder="1" applyAlignment="1">
      <alignment horizontal="justify" vertical="center" wrapText="1"/>
    </xf>
    <xf numFmtId="0" fontId="9" fillId="0" borderId="40" xfId="0" applyFont="1" applyBorder="1" applyAlignment="1">
      <alignment horizontal="justify" vertical="center" wrapText="1"/>
    </xf>
    <xf numFmtId="0" fontId="9" fillId="0" borderId="38" xfId="0" applyFont="1" applyBorder="1" applyAlignment="1">
      <alignment horizontal="left" vertical="center" wrapText="1"/>
    </xf>
    <xf numFmtId="0" fontId="9" fillId="0" borderId="13" xfId="0" applyFont="1" applyBorder="1" applyAlignment="1">
      <alignment horizontal="left" vertical="center" wrapText="1"/>
    </xf>
    <xf numFmtId="0" fontId="9" fillId="0" borderId="40" xfId="0" applyFont="1" applyBorder="1" applyAlignment="1">
      <alignment horizontal="left" vertical="center" wrapText="1"/>
    </xf>
    <xf numFmtId="0" fontId="7" fillId="3" borderId="51" xfId="0" applyFont="1" applyFill="1" applyBorder="1" applyAlignment="1" applyProtection="1">
      <alignment horizontal="center" vertical="center" wrapText="1"/>
      <protection locked="0"/>
    </xf>
    <xf numFmtId="0" fontId="7" fillId="3" borderId="25" xfId="0" applyFont="1" applyFill="1" applyBorder="1" applyAlignment="1" applyProtection="1">
      <alignment horizontal="center" vertical="center" wrapText="1"/>
      <protection locked="0"/>
    </xf>
    <xf numFmtId="0" fontId="7" fillId="3" borderId="56" xfId="0" applyFont="1" applyFill="1" applyBorder="1" applyAlignment="1" applyProtection="1">
      <alignment horizontal="center" vertical="center" wrapText="1"/>
      <protection locked="0"/>
    </xf>
    <xf numFmtId="0" fontId="9" fillId="0" borderId="39" xfId="0" applyFont="1" applyBorder="1" applyAlignment="1">
      <alignment horizontal="justify" vertical="center" wrapText="1"/>
    </xf>
    <xf numFmtId="0" fontId="9" fillId="0" borderId="16" xfId="0" applyFont="1" applyBorder="1" applyAlignment="1">
      <alignment horizontal="justify" vertical="center"/>
    </xf>
    <xf numFmtId="0" fontId="9" fillId="0" borderId="12" xfId="0" applyFont="1" applyBorder="1" applyAlignment="1">
      <alignment horizontal="justify" vertical="center"/>
    </xf>
    <xf numFmtId="0" fontId="9" fillId="0" borderId="39" xfId="0" applyFont="1" applyBorder="1" applyAlignment="1">
      <alignment horizontal="justify" vertical="center"/>
    </xf>
    <xf numFmtId="0" fontId="7" fillId="3" borderId="0" xfId="0" applyFont="1" applyFill="1" applyAlignment="1">
      <alignment wrapText="1"/>
    </xf>
    <xf numFmtId="0" fontId="9" fillId="0" borderId="34" xfId="0" applyFont="1" applyBorder="1" applyAlignment="1">
      <alignment horizontal="justify" wrapText="1"/>
    </xf>
    <xf numFmtId="0" fontId="9" fillId="0" borderId="17" xfId="0" applyFont="1" applyBorder="1" applyAlignment="1">
      <alignment horizontal="justify"/>
    </xf>
    <xf numFmtId="0" fontId="9" fillId="0" borderId="19" xfId="0" applyFont="1" applyBorder="1" applyAlignment="1">
      <alignment horizontal="justify"/>
    </xf>
    <xf numFmtId="0" fontId="7" fillId="3" borderId="47" xfId="0" applyFont="1" applyFill="1" applyBorder="1" applyAlignment="1" applyProtection="1">
      <alignment horizontal="center" vertical="center" wrapText="1"/>
      <protection locked="0"/>
    </xf>
    <xf numFmtId="0" fontId="3" fillId="3" borderId="46" xfId="0" applyFont="1" applyFill="1" applyBorder="1" applyAlignment="1" applyProtection="1">
      <alignment horizontal="center" vertical="center" wrapText="1"/>
      <protection locked="0"/>
    </xf>
    <xf numFmtId="0" fontId="3" fillId="3" borderId="25" xfId="0" applyFont="1" applyFill="1" applyBorder="1" applyAlignment="1" applyProtection="1">
      <alignment horizontal="center" vertical="center" wrapText="1"/>
      <protection locked="0"/>
    </xf>
    <xf numFmtId="0" fontId="3" fillId="3" borderId="56" xfId="0" applyFont="1" applyFill="1" applyBorder="1" applyAlignment="1" applyProtection="1">
      <alignment horizontal="center" vertical="center" wrapText="1"/>
      <protection locked="0"/>
    </xf>
    <xf numFmtId="0" fontId="3" fillId="0" borderId="39" xfId="0" applyFont="1" applyBorder="1" applyAlignment="1">
      <alignment vertical="top" wrapText="1"/>
    </xf>
    <xf numFmtId="0" fontId="3" fillId="0" borderId="16" xfId="0" applyFont="1" applyBorder="1" applyAlignment="1">
      <alignment vertical="top" wrapText="1"/>
    </xf>
    <xf numFmtId="0" fontId="3" fillId="0" borderId="12" xfId="0" applyFont="1" applyBorder="1" applyAlignment="1">
      <alignment vertical="top" wrapText="1"/>
    </xf>
    <xf numFmtId="0" fontId="3" fillId="0" borderId="39" xfId="0" applyFont="1" applyBorder="1" applyAlignment="1">
      <alignment horizontal="justify" vertical="top"/>
    </xf>
    <xf numFmtId="0" fontId="3" fillId="0" borderId="16" xfId="0" applyFont="1" applyBorder="1" applyAlignment="1">
      <alignment horizontal="justify" vertical="top"/>
    </xf>
    <xf numFmtId="0" fontId="3" fillId="0" borderId="12" xfId="0" applyFont="1" applyBorder="1" applyAlignment="1">
      <alignment horizontal="justify" vertical="top"/>
    </xf>
    <xf numFmtId="0" fontId="3" fillId="0" borderId="39" xfId="0" applyFont="1" applyBorder="1" applyAlignment="1">
      <alignment horizontal="left" wrapText="1"/>
    </xf>
    <xf numFmtId="0" fontId="3" fillId="0" borderId="16" xfId="0" applyFont="1" applyBorder="1" applyAlignment="1">
      <alignment horizontal="left" wrapText="1"/>
    </xf>
    <xf numFmtId="0" fontId="3" fillId="0" borderId="12" xfId="0" applyFont="1" applyBorder="1" applyAlignment="1">
      <alignment horizontal="left" wrapText="1"/>
    </xf>
    <xf numFmtId="0" fontId="94" fillId="0" borderId="39" xfId="0" applyFont="1" applyBorder="1" applyAlignment="1">
      <alignment horizontal="justify" vertical="center" wrapText="1"/>
    </xf>
    <xf numFmtId="0" fontId="3" fillId="0" borderId="39"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7" fillId="34" borderId="17" xfId="0" applyFont="1" applyFill="1" applyBorder="1" applyAlignment="1" applyProtection="1">
      <alignment horizontal="center" vertical="center" wrapText="1"/>
      <protection locked="0"/>
    </xf>
    <xf numFmtId="0" fontId="5" fillId="0" borderId="13" xfId="0" applyFont="1" applyBorder="1" applyAlignment="1">
      <alignment horizontal="center" vertical="top" wrapText="1"/>
    </xf>
    <xf numFmtId="0" fontId="6" fillId="3" borderId="0" xfId="0" applyFont="1" applyFill="1" applyAlignment="1">
      <alignment horizontal="center" vertical="center" wrapText="1"/>
    </xf>
    <xf numFmtId="0" fontId="6" fillId="3" borderId="0" xfId="0" applyFont="1" applyFill="1" applyAlignment="1">
      <alignment horizontal="center" vertical="center"/>
    </xf>
    <xf numFmtId="0" fontId="6" fillId="3" borderId="7" xfId="0" applyFont="1" applyFill="1" applyBorder="1" applyAlignment="1">
      <alignment horizontal="center" vertical="center"/>
    </xf>
    <xf numFmtId="0" fontId="3" fillId="22" borderId="39" xfId="0" applyFont="1" applyFill="1" applyBorder="1" applyAlignment="1" applyProtection="1">
      <alignment horizontal="left" vertical="center" wrapText="1"/>
      <protection locked="0"/>
    </xf>
    <xf numFmtId="0" fontId="3" fillId="22" borderId="16" xfId="0" applyFont="1" applyFill="1" applyBorder="1" applyAlignment="1" applyProtection="1">
      <alignment horizontal="left" vertical="center" wrapText="1"/>
      <protection locked="0"/>
    </xf>
    <xf numFmtId="0" fontId="3" fillId="22" borderId="12" xfId="0" applyFont="1" applyFill="1" applyBorder="1" applyAlignment="1" applyProtection="1">
      <alignment horizontal="left" vertical="center" wrapText="1"/>
      <protection locked="0"/>
    </xf>
    <xf numFmtId="0" fontId="3" fillId="35" borderId="39" xfId="0" applyFont="1" applyFill="1" applyBorder="1" applyAlignment="1" applyProtection="1">
      <alignment horizontal="left" vertical="center" wrapText="1"/>
      <protection locked="0"/>
    </xf>
    <xf numFmtId="0" fontId="3" fillId="35" borderId="16" xfId="0" applyFont="1" applyFill="1" applyBorder="1" applyAlignment="1" applyProtection="1">
      <alignment horizontal="left" vertical="center" wrapText="1"/>
      <protection locked="0"/>
    </xf>
    <xf numFmtId="0" fontId="3" fillId="35" borderId="12" xfId="0" applyFont="1" applyFill="1" applyBorder="1" applyAlignment="1" applyProtection="1">
      <alignment horizontal="left" vertical="center" wrapText="1"/>
      <protection locked="0"/>
    </xf>
    <xf numFmtId="0" fontId="3" fillId="32" borderId="39" xfId="0" applyFont="1" applyFill="1" applyBorder="1" applyAlignment="1" applyProtection="1">
      <alignment horizontal="center" vertical="center" wrapText="1" shrinkToFit="1"/>
      <protection locked="0"/>
    </xf>
    <xf numFmtId="0" fontId="3" fillId="32" borderId="16" xfId="0" applyFont="1" applyFill="1" applyBorder="1" applyAlignment="1" applyProtection="1">
      <alignment horizontal="center" vertical="center" wrapText="1" shrinkToFit="1"/>
      <protection locked="0"/>
    </xf>
    <xf numFmtId="0" fontId="3" fillId="32" borderId="12" xfId="0" applyFont="1" applyFill="1" applyBorder="1" applyAlignment="1" applyProtection="1">
      <alignment horizontal="center" vertical="center" wrapText="1" shrinkToFit="1"/>
      <protection locked="0"/>
    </xf>
    <xf numFmtId="0" fontId="7" fillId="3" borderId="10" xfId="0" applyFont="1" applyFill="1" applyBorder="1" applyAlignment="1" applyProtection="1">
      <alignment horizontal="center" vertical="center" wrapText="1"/>
      <protection locked="0"/>
    </xf>
    <xf numFmtId="0" fontId="3" fillId="3" borderId="10" xfId="0" applyFont="1" applyFill="1" applyBorder="1" applyAlignment="1" applyProtection="1">
      <alignment horizontal="center" vertical="center" wrapText="1"/>
      <protection locked="0"/>
    </xf>
    <xf numFmtId="0" fontId="6" fillId="26" borderId="10" xfId="0" applyFont="1" applyFill="1" applyBorder="1" applyAlignment="1">
      <alignment horizontal="center"/>
    </xf>
    <xf numFmtId="0" fontId="6" fillId="26" borderId="26" xfId="0" applyFont="1" applyFill="1" applyBorder="1" applyAlignment="1">
      <alignment horizontal="center"/>
    </xf>
    <xf numFmtId="0" fontId="6" fillId="26" borderId="16" xfId="0" applyFont="1" applyFill="1" applyBorder="1" applyAlignment="1">
      <alignment horizontal="center"/>
    </xf>
    <xf numFmtId="0" fontId="3" fillId="0" borderId="16" xfId="0" applyFont="1" applyBorder="1" applyAlignment="1">
      <alignment horizontal="left" vertical="top" wrapText="1"/>
    </xf>
    <xf numFmtId="0" fontId="3" fillId="0" borderId="21" xfId="0" applyFont="1" applyBorder="1" applyAlignment="1">
      <alignment horizontal="left" vertical="top" wrapText="1"/>
    </xf>
    <xf numFmtId="0" fontId="7" fillId="3" borderId="38" xfId="0" applyFont="1" applyFill="1" applyBorder="1" applyAlignment="1" applyProtection="1">
      <alignment horizontal="center" vertical="center" wrapText="1"/>
      <protection locked="0"/>
    </xf>
    <xf numFmtId="0" fontId="7" fillId="3" borderId="13" xfId="0" applyFont="1" applyFill="1" applyBorder="1" applyAlignment="1" applyProtection="1">
      <alignment horizontal="center" vertical="center" wrapText="1"/>
      <protection locked="0"/>
    </xf>
    <xf numFmtId="0" fontId="7" fillId="3" borderId="14" xfId="0" applyFont="1" applyFill="1" applyBorder="1" applyAlignment="1" applyProtection="1">
      <alignment horizontal="center" vertical="center" wrapText="1"/>
      <protection locked="0"/>
    </xf>
    <xf numFmtId="0" fontId="7" fillId="32" borderId="35" xfId="0" applyFont="1" applyFill="1" applyBorder="1" applyAlignment="1">
      <alignment horizontal="center" vertical="center" wrapText="1"/>
    </xf>
    <xf numFmtId="0" fontId="7" fillId="32" borderId="36" xfId="0" applyFont="1" applyFill="1" applyBorder="1" applyAlignment="1">
      <alignment horizontal="center" vertical="center" wrapText="1"/>
    </xf>
    <xf numFmtId="0" fontId="7" fillId="32" borderId="37" xfId="0" applyFont="1" applyFill="1" applyBorder="1" applyAlignment="1">
      <alignment horizontal="center" vertical="center" wrapText="1"/>
    </xf>
    <xf numFmtId="0" fontId="7" fillId="3" borderId="0" xfId="0" applyFont="1" applyFill="1" applyAlignment="1">
      <alignment horizontal="center"/>
    </xf>
    <xf numFmtId="0" fontId="78" fillId="33" borderId="35" xfId="0" applyFont="1" applyFill="1" applyBorder="1" applyAlignment="1">
      <alignment horizontal="center" vertical="center"/>
    </xf>
    <xf numFmtId="0" fontId="78" fillId="33" borderId="36" xfId="0" applyFont="1" applyFill="1" applyBorder="1" applyAlignment="1">
      <alignment horizontal="center" vertical="center"/>
    </xf>
    <xf numFmtId="0" fontId="78" fillId="33" borderId="37" xfId="0" applyFont="1" applyFill="1" applyBorder="1" applyAlignment="1">
      <alignment horizontal="center" vertical="center"/>
    </xf>
    <xf numFmtId="0" fontId="6" fillId="32" borderId="35" xfId="0" applyFont="1" applyFill="1" applyBorder="1" applyAlignment="1">
      <alignment horizontal="left" vertical="center"/>
    </xf>
    <xf numFmtId="0" fontId="6" fillId="32" borderId="36" xfId="0" applyFont="1" applyFill="1" applyBorder="1" applyAlignment="1">
      <alignment horizontal="left" vertical="center"/>
    </xf>
    <xf numFmtId="0" fontId="6" fillId="32" borderId="37" xfId="0" applyFont="1" applyFill="1" applyBorder="1" applyAlignment="1">
      <alignment horizontal="left" vertical="center"/>
    </xf>
    <xf numFmtId="0" fontId="54" fillId="0" borderId="24" xfId="0" applyFont="1" applyBorder="1" applyAlignment="1">
      <alignment horizontal="left" vertical="center" wrapText="1"/>
    </xf>
    <xf numFmtId="0" fontId="54" fillId="0" borderId="17" xfId="0" applyFont="1" applyBorder="1" applyAlignment="1">
      <alignment horizontal="left" vertical="center" wrapText="1"/>
    </xf>
    <xf numFmtId="0" fontId="54" fillId="0" borderId="18" xfId="0" applyFont="1" applyBorder="1" applyAlignment="1">
      <alignment horizontal="left" vertical="center" wrapText="1"/>
    </xf>
    <xf numFmtId="0" fontId="43" fillId="22" borderId="35" xfId="0" applyFont="1" applyFill="1" applyBorder="1" applyAlignment="1">
      <alignment horizontal="center" vertical="center"/>
    </xf>
    <xf numFmtId="0" fontId="43" fillId="22" borderId="36" xfId="0" applyFont="1" applyFill="1" applyBorder="1" applyAlignment="1">
      <alignment horizontal="center" vertical="center"/>
    </xf>
    <xf numFmtId="0" fontId="43" fillId="22" borderId="37" xfId="0" applyFont="1" applyFill="1" applyBorder="1" applyAlignment="1">
      <alignment horizontal="center" vertical="center"/>
    </xf>
    <xf numFmtId="0" fontId="0" fillId="32" borderId="2" xfId="0" applyFill="1" applyBorder="1" applyAlignment="1">
      <alignment horizontal="center"/>
    </xf>
    <xf numFmtId="0" fontId="0" fillId="32" borderId="3" xfId="0" applyFill="1" applyBorder="1" applyAlignment="1">
      <alignment horizontal="center"/>
    </xf>
    <xf numFmtId="0" fontId="0" fillId="32" borderId="4" xfId="0" applyFill="1" applyBorder="1" applyAlignment="1">
      <alignment horizontal="center"/>
    </xf>
    <xf numFmtId="0" fontId="0" fillId="32" borderId="6" xfId="0" applyFill="1" applyBorder="1" applyAlignment="1">
      <alignment horizontal="center"/>
    </xf>
    <xf numFmtId="0" fontId="0" fillId="32" borderId="7" xfId="0" applyFill="1" applyBorder="1" applyAlignment="1">
      <alignment horizontal="center"/>
    </xf>
    <xf numFmtId="0" fontId="0" fillId="32" borderId="8" xfId="0" applyFill="1" applyBorder="1" applyAlignment="1">
      <alignment horizontal="center"/>
    </xf>
    <xf numFmtId="0" fontId="7" fillId="3" borderId="5" xfId="0" applyFont="1" applyFill="1" applyBorder="1" applyAlignment="1">
      <alignment horizontal="left" vertical="center"/>
    </xf>
    <xf numFmtId="0" fontId="7" fillId="3" borderId="0" xfId="0" applyFont="1" applyFill="1" applyAlignment="1">
      <alignment horizontal="left" vertical="center"/>
    </xf>
    <xf numFmtId="0" fontId="7" fillId="3" borderId="9" xfId="0" applyFont="1" applyFill="1" applyBorder="1" applyAlignment="1">
      <alignment horizontal="left" vertical="center"/>
    </xf>
    <xf numFmtId="0" fontId="54" fillId="0" borderId="53" xfId="0" applyFont="1" applyBorder="1" applyAlignment="1">
      <alignment horizontal="left" vertical="center" wrapText="1"/>
    </xf>
    <xf numFmtId="0" fontId="54" fillId="0" borderId="13" xfId="0" applyFont="1" applyBorder="1" applyAlignment="1">
      <alignment horizontal="left" vertical="center" wrapText="1"/>
    </xf>
    <xf numFmtId="0" fontId="54" fillId="0" borderId="14" xfId="0" applyFont="1" applyBorder="1" applyAlignment="1">
      <alignment horizontal="left" vertical="center" wrapText="1"/>
    </xf>
    <xf numFmtId="0" fontId="54" fillId="0" borderId="48" xfId="0" applyFont="1" applyBorder="1" applyAlignment="1">
      <alignment horizontal="left" vertical="top" wrapText="1"/>
    </xf>
    <xf numFmtId="0" fontId="54" fillId="0" borderId="50" xfId="0" applyFont="1" applyBorder="1" applyAlignment="1">
      <alignment horizontal="left" vertical="top" wrapText="1"/>
    </xf>
    <xf numFmtId="0" fontId="54" fillId="0" borderId="49" xfId="0" applyFont="1" applyBorder="1" applyAlignment="1">
      <alignment horizontal="left" vertical="top" wrapText="1"/>
    </xf>
    <xf numFmtId="0" fontId="0" fillId="32" borderId="35" xfId="0" applyFill="1" applyBorder="1" applyAlignment="1">
      <alignment horizontal="center"/>
    </xf>
    <xf numFmtId="0" fontId="0" fillId="32" borderId="36" xfId="0" applyFill="1" applyBorder="1" applyAlignment="1">
      <alignment horizontal="center"/>
    </xf>
    <xf numFmtId="0" fontId="0" fillId="32" borderId="37" xfId="0" applyFill="1" applyBorder="1" applyAlignment="1">
      <alignment horizontal="center"/>
    </xf>
    <xf numFmtId="0" fontId="3" fillId="0" borderId="53"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10" fillId="3" borderId="7" xfId="0" applyFont="1" applyFill="1" applyBorder="1" applyAlignment="1" applyProtection="1">
      <alignment horizontal="left" vertical="center" wrapText="1"/>
      <protection locked="0"/>
    </xf>
    <xf numFmtId="0" fontId="3" fillId="0" borderId="48" xfId="0" applyFont="1" applyBorder="1" applyAlignment="1">
      <alignment horizontal="left" vertical="top" wrapText="1"/>
    </xf>
    <xf numFmtId="0" fontId="3" fillId="0" borderId="50" xfId="0" applyFont="1" applyBorder="1" applyAlignment="1">
      <alignment horizontal="left" vertical="top" wrapText="1"/>
    </xf>
    <xf numFmtId="0" fontId="3" fillId="0" borderId="49" xfId="0" applyFont="1" applyBorder="1" applyAlignment="1">
      <alignment horizontal="left" vertical="top" wrapText="1"/>
    </xf>
    <xf numFmtId="0" fontId="0" fillId="0" borderId="26" xfId="0" applyBorder="1" applyAlignment="1">
      <alignment horizontal="left" vertical="top" wrapText="1"/>
    </xf>
    <xf numFmtId="0" fontId="3" fillId="0" borderId="46" xfId="0" applyFont="1" applyBorder="1" applyAlignment="1">
      <alignment horizontal="left" vertical="center" wrapText="1"/>
    </xf>
    <xf numFmtId="0" fontId="3" fillId="0" borderId="25" xfId="0" applyFont="1" applyBorder="1" applyAlignment="1">
      <alignment horizontal="left" vertical="center" wrapText="1"/>
    </xf>
    <xf numFmtId="0" fontId="3" fillId="0" borderId="47" xfId="0" applyFont="1" applyBorder="1" applyAlignment="1">
      <alignment horizontal="left" vertical="center" wrapText="1"/>
    </xf>
    <xf numFmtId="0" fontId="62" fillId="3" borderId="0" xfId="0" applyFont="1" applyFill="1" applyAlignment="1">
      <alignment horizontal="center"/>
    </xf>
    <xf numFmtId="0" fontId="62" fillId="3" borderId="9" xfId="0" applyFont="1" applyFill="1" applyBorder="1" applyAlignment="1">
      <alignment horizontal="center"/>
    </xf>
    <xf numFmtId="0" fontId="10" fillId="3" borderId="5" xfId="0" applyFont="1" applyFill="1" applyBorder="1" applyAlignment="1">
      <alignment horizontal="center" vertical="center"/>
    </xf>
    <xf numFmtId="0" fontId="10" fillId="3" borderId="0" xfId="0" applyFont="1" applyFill="1" applyAlignment="1">
      <alignment horizontal="center" vertical="center"/>
    </xf>
    <xf numFmtId="0" fontId="10" fillId="32" borderId="35" xfId="0" applyFont="1" applyFill="1" applyBorder="1" applyAlignment="1" applyProtection="1">
      <alignment horizontal="center" vertical="center" wrapText="1"/>
      <protection locked="0"/>
    </xf>
    <xf numFmtId="0" fontId="10" fillId="32" borderId="36" xfId="0" applyFont="1" applyFill="1" applyBorder="1" applyAlignment="1" applyProtection="1">
      <alignment horizontal="center" vertical="center" wrapText="1"/>
      <protection locked="0"/>
    </xf>
    <xf numFmtId="0" fontId="10" fillId="32" borderId="37" xfId="0" applyFont="1" applyFill="1" applyBorder="1" applyAlignment="1" applyProtection="1">
      <alignment horizontal="center" vertical="center" wrapText="1"/>
      <protection locked="0"/>
    </xf>
    <xf numFmtId="0" fontId="6" fillId="26" borderId="39" xfId="0" applyFont="1" applyFill="1" applyBorder="1" applyAlignment="1">
      <alignment horizontal="center"/>
    </xf>
    <xf numFmtId="0" fontId="6" fillId="26" borderId="21" xfId="0" applyFont="1" applyFill="1" applyBorder="1" applyAlignment="1">
      <alignment horizontal="center"/>
    </xf>
    <xf numFmtId="0" fontId="0" fillId="32" borderId="5" xfId="0" applyFill="1" applyBorder="1" applyAlignment="1">
      <alignment horizontal="center"/>
    </xf>
    <xf numFmtId="0" fontId="0" fillId="32" borderId="0" xfId="0" applyFill="1" applyAlignment="1">
      <alignment horizontal="center"/>
    </xf>
    <xf numFmtId="0" fontId="0" fillId="32" borderId="9" xfId="0" applyFill="1" applyBorder="1" applyAlignment="1">
      <alignment horizontal="center"/>
    </xf>
    <xf numFmtId="0" fontId="3" fillId="3" borderId="32" xfId="0" applyFont="1" applyFill="1" applyBorder="1" applyAlignment="1" applyProtection="1">
      <alignment horizontal="center" vertical="center" wrapText="1"/>
      <protection locked="0"/>
    </xf>
    <xf numFmtId="0" fontId="10" fillId="3" borderId="5" xfId="0" applyFont="1" applyFill="1" applyBorder="1" applyAlignment="1">
      <alignment horizontal="center"/>
    </xf>
    <xf numFmtId="0" fontId="10" fillId="3" borderId="28" xfId="0" applyFont="1" applyFill="1" applyBorder="1" applyAlignment="1">
      <alignment horizontal="center"/>
    </xf>
    <xf numFmtId="0" fontId="7" fillId="3" borderId="0" xfId="0" applyFont="1" applyFill="1" applyAlignment="1">
      <alignment horizontal="center" wrapText="1"/>
    </xf>
    <xf numFmtId="0" fontId="3" fillId="0" borderId="10" xfId="0" applyFont="1" applyBorder="1" applyAlignment="1">
      <alignment horizontal="center"/>
    </xf>
    <xf numFmtId="0" fontId="0" fillId="0" borderId="10" xfId="0" applyBorder="1" applyAlignment="1">
      <alignment horizontal="center"/>
    </xf>
    <xf numFmtId="0" fontId="7" fillId="3" borderId="10" xfId="0" applyFont="1" applyFill="1" applyBorder="1" applyAlignment="1">
      <alignment horizontal="center"/>
    </xf>
    <xf numFmtId="0" fontId="6" fillId="3" borderId="2" xfId="0" applyFont="1" applyFill="1" applyBorder="1" applyAlignment="1">
      <alignment horizontal="left" vertical="center"/>
    </xf>
    <xf numFmtId="0" fontId="6" fillId="3" borderId="3" xfId="0" applyFont="1" applyFill="1" applyBorder="1" applyAlignment="1">
      <alignment horizontal="left" vertical="center"/>
    </xf>
    <xf numFmtId="0" fontId="6" fillId="3" borderId="4" xfId="0" applyFont="1" applyFill="1" applyBorder="1" applyAlignment="1">
      <alignment horizontal="left" vertical="center"/>
    </xf>
    <xf numFmtId="0" fontId="6" fillId="3" borderId="24" xfId="0" applyFont="1" applyFill="1" applyBorder="1" applyAlignment="1">
      <alignment horizontal="left" vertical="center"/>
    </xf>
    <xf numFmtId="0" fontId="6" fillId="3" borderId="17" xfId="0" applyFont="1" applyFill="1" applyBorder="1" applyAlignment="1">
      <alignment horizontal="left" vertical="center"/>
    </xf>
    <xf numFmtId="0" fontId="6" fillId="3" borderId="18" xfId="0" applyFont="1" applyFill="1" applyBorder="1" applyAlignment="1">
      <alignment horizontal="left" vertical="center"/>
    </xf>
    <xf numFmtId="0" fontId="7" fillId="3" borderId="5" xfId="0" applyFont="1" applyFill="1" applyBorder="1" applyAlignment="1">
      <alignment horizontal="left"/>
    </xf>
    <xf numFmtId="0" fontId="7" fillId="3" borderId="9" xfId="0" applyFont="1" applyFill="1" applyBorder="1" applyAlignment="1">
      <alignment horizontal="left"/>
    </xf>
    <xf numFmtId="0" fontId="79" fillId="33" borderId="2" xfId="0" applyFont="1" applyFill="1" applyBorder="1" applyAlignment="1">
      <alignment horizontal="center" vertical="center" wrapText="1"/>
    </xf>
    <xf numFmtId="0" fontId="79" fillId="33" borderId="3" xfId="0" applyFont="1" applyFill="1" applyBorder="1" applyAlignment="1">
      <alignment horizontal="center" vertical="center" wrapText="1"/>
    </xf>
    <xf numFmtId="0" fontId="79" fillId="33" borderId="4" xfId="0" applyFont="1" applyFill="1" applyBorder="1" applyAlignment="1">
      <alignment horizontal="center" vertical="center" wrapText="1"/>
    </xf>
    <xf numFmtId="0" fontId="79" fillId="33" borderId="6" xfId="0" applyFont="1" applyFill="1" applyBorder="1" applyAlignment="1">
      <alignment horizontal="center" vertical="center" wrapText="1"/>
    </xf>
    <xf numFmtId="0" fontId="79" fillId="33" borderId="7" xfId="0" applyFont="1" applyFill="1" applyBorder="1" applyAlignment="1">
      <alignment horizontal="center" vertical="center" wrapText="1"/>
    </xf>
    <xf numFmtId="0" fontId="79" fillId="33" borderId="8" xfId="0" applyFont="1" applyFill="1" applyBorder="1" applyAlignment="1">
      <alignment horizontal="center" vertical="center" wrapText="1"/>
    </xf>
    <xf numFmtId="0" fontId="7" fillId="3" borderId="53" xfId="0" applyFont="1" applyFill="1" applyBorder="1" applyAlignment="1">
      <alignment horizontal="center" wrapText="1"/>
    </xf>
    <xf numFmtId="0" fontId="7" fillId="3" borderId="13" xfId="0" applyFont="1" applyFill="1" applyBorder="1" applyAlignment="1">
      <alignment horizontal="center" wrapText="1"/>
    </xf>
    <xf numFmtId="0" fontId="7" fillId="3" borderId="14" xfId="0" applyFont="1" applyFill="1" applyBorder="1" applyAlignment="1">
      <alignment horizontal="center" wrapText="1"/>
    </xf>
    <xf numFmtId="0" fontId="7" fillId="3" borderId="5" xfId="0" applyFont="1" applyFill="1" applyBorder="1" applyAlignment="1">
      <alignment horizontal="center" wrapText="1"/>
    </xf>
    <xf numFmtId="0" fontId="7" fillId="3" borderId="9" xfId="0" applyFont="1" applyFill="1" applyBorder="1" applyAlignment="1">
      <alignment horizontal="center" wrapText="1"/>
    </xf>
    <xf numFmtId="0" fontId="69" fillId="31" borderId="35" xfId="0" applyFont="1" applyFill="1" applyBorder="1" applyAlignment="1">
      <alignment horizontal="center" vertical="center" wrapText="1"/>
    </xf>
    <xf numFmtId="0" fontId="69" fillId="31" borderId="36" xfId="0" applyFont="1" applyFill="1" applyBorder="1" applyAlignment="1">
      <alignment horizontal="center" vertical="center"/>
    </xf>
    <xf numFmtId="0" fontId="69" fillId="31" borderId="37" xfId="0" applyFont="1" applyFill="1" applyBorder="1" applyAlignment="1">
      <alignment horizontal="center" vertical="center"/>
    </xf>
    <xf numFmtId="0" fontId="43" fillId="22" borderId="5" xfId="0" applyFont="1" applyFill="1" applyBorder="1" applyAlignment="1">
      <alignment horizontal="center" vertical="center"/>
    </xf>
    <xf numFmtId="0" fontId="43" fillId="22" borderId="0" xfId="0" applyFont="1" applyFill="1" applyAlignment="1">
      <alignment horizontal="center" vertical="center"/>
    </xf>
    <xf numFmtId="0" fontId="43" fillId="22" borderId="9" xfId="0" applyFont="1" applyFill="1" applyBorder="1" applyAlignment="1">
      <alignment horizontal="center" vertical="center"/>
    </xf>
    <xf numFmtId="0" fontId="7" fillId="3" borderId="38" xfId="0" applyFont="1" applyFill="1" applyBorder="1" applyAlignment="1">
      <alignment horizontal="center" vertical="center"/>
    </xf>
    <xf numFmtId="0" fontId="7" fillId="3" borderId="13" xfId="0" applyFont="1" applyFill="1" applyBorder="1" applyAlignment="1">
      <alignment horizontal="center" vertical="center"/>
    </xf>
    <xf numFmtId="0" fontId="7" fillId="3" borderId="40" xfId="0" applyFont="1" applyFill="1" applyBorder="1" applyAlignment="1">
      <alignment horizontal="center" vertical="center"/>
    </xf>
    <xf numFmtId="0" fontId="7" fillId="3" borderId="34" xfId="0" applyFont="1" applyFill="1" applyBorder="1" applyAlignment="1">
      <alignment horizontal="center" vertical="center"/>
    </xf>
    <xf numFmtId="0" fontId="7" fillId="3" borderId="17" xfId="0" applyFont="1" applyFill="1" applyBorder="1" applyAlignment="1">
      <alignment horizontal="center" vertical="center"/>
    </xf>
    <xf numFmtId="0" fontId="7" fillId="3" borderId="19" xfId="0" applyFont="1" applyFill="1" applyBorder="1" applyAlignment="1">
      <alignment horizontal="center" vertical="center"/>
    </xf>
    <xf numFmtId="0" fontId="5" fillId="0" borderId="3" xfId="0" applyFont="1" applyBorder="1" applyAlignment="1">
      <alignment vertical="top" wrapText="1"/>
    </xf>
    <xf numFmtId="0" fontId="5" fillId="0" borderId="0" xfId="0" applyFont="1" applyAlignment="1">
      <alignment vertical="top" wrapText="1"/>
    </xf>
    <xf numFmtId="0" fontId="5" fillId="0" borderId="24" xfId="0" applyFont="1" applyBorder="1" applyAlignment="1">
      <alignment vertical="top" wrapText="1"/>
    </xf>
    <xf numFmtId="0" fontId="5" fillId="0" borderId="17" xfId="0" applyFont="1" applyBorder="1" applyAlignment="1">
      <alignment vertical="top" wrapText="1"/>
    </xf>
    <xf numFmtId="0" fontId="13" fillId="0" borderId="20" xfId="0" applyFont="1" applyBorder="1" applyAlignment="1">
      <alignment horizontal="center" vertical="center" wrapText="1"/>
    </xf>
    <xf numFmtId="0" fontId="61" fillId="33" borderId="3" xfId="0" applyFont="1" applyFill="1" applyBorder="1" applyAlignment="1">
      <alignment horizontal="center" vertical="center"/>
    </xf>
    <xf numFmtId="0" fontId="61" fillId="33" borderId="0" xfId="0" applyFont="1" applyFill="1" applyAlignment="1">
      <alignment horizontal="center" vertical="center"/>
    </xf>
    <xf numFmtId="0" fontId="13" fillId="0" borderId="10"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protection locked="0"/>
    </xf>
    <xf numFmtId="0" fontId="10" fillId="0" borderId="10" xfId="0" applyFont="1" applyBorder="1" applyAlignment="1" applyProtection="1">
      <alignment horizontal="center" vertical="center" wrapText="1"/>
      <protection locked="0"/>
    </xf>
    <xf numFmtId="0" fontId="8" fillId="3" borderId="2" xfId="0" applyFont="1" applyFill="1" applyBorder="1" applyAlignment="1">
      <alignment horizontal="justify" vertical="justify" wrapText="1"/>
    </xf>
    <xf numFmtId="0" fontId="0" fillId="0" borderId="3" xfId="0" applyBorder="1" applyAlignment="1">
      <alignment horizontal="justify" vertical="justify" wrapText="1"/>
    </xf>
    <xf numFmtId="0" fontId="0" fillId="0" borderId="4" xfId="0" applyBorder="1" applyAlignment="1">
      <alignment horizontal="justify" vertical="justify" wrapText="1"/>
    </xf>
    <xf numFmtId="0" fontId="7" fillId="3" borderId="0" xfId="0" applyFont="1" applyFill="1" applyAlignment="1">
      <alignment horizontal="justify" vertical="justify" wrapText="1"/>
    </xf>
    <xf numFmtId="0" fontId="8" fillId="3" borderId="0" xfId="0" applyFont="1" applyFill="1" applyAlignment="1">
      <alignment horizontal="center" vertical="center" wrapText="1"/>
    </xf>
    <xf numFmtId="0" fontId="10" fillId="32" borderId="10" xfId="0" applyFont="1" applyFill="1" applyBorder="1" applyAlignment="1">
      <alignment horizontal="center" vertical="center" wrapText="1"/>
    </xf>
    <xf numFmtId="0" fontId="43" fillId="32" borderId="10" xfId="0" applyFont="1" applyFill="1" applyBorder="1" applyAlignment="1">
      <alignment horizontal="center" vertical="center"/>
    </xf>
    <xf numFmtId="0" fontId="9" fillId="32" borderId="2" xfId="0" applyFont="1" applyFill="1" applyBorder="1" applyAlignment="1">
      <alignment horizontal="center" vertical="center" wrapText="1"/>
    </xf>
    <xf numFmtId="0" fontId="9" fillId="32" borderId="3" xfId="0" applyFont="1" applyFill="1" applyBorder="1" applyAlignment="1">
      <alignment horizontal="center" vertical="center" wrapText="1"/>
    </xf>
    <xf numFmtId="0" fontId="9" fillId="32" borderId="4" xfId="0" applyFont="1" applyFill="1" applyBorder="1" applyAlignment="1">
      <alignment horizontal="center" vertical="center" wrapText="1"/>
    </xf>
    <xf numFmtId="0" fontId="9" fillId="32" borderId="5" xfId="0" applyFont="1" applyFill="1" applyBorder="1" applyAlignment="1">
      <alignment horizontal="center" vertical="center" wrapText="1"/>
    </xf>
    <xf numFmtId="0" fontId="9" fillId="32" borderId="0" xfId="0" applyFont="1" applyFill="1" applyAlignment="1">
      <alignment horizontal="center" vertical="center" wrapText="1"/>
    </xf>
    <xf numFmtId="0" fontId="9" fillId="32" borderId="9" xfId="0" applyFont="1" applyFill="1" applyBorder="1" applyAlignment="1">
      <alignment horizontal="center" vertical="center" wrapText="1"/>
    </xf>
    <xf numFmtId="0" fontId="9" fillId="32" borderId="6" xfId="0" applyFont="1" applyFill="1" applyBorder="1" applyAlignment="1">
      <alignment horizontal="center" vertical="center" wrapText="1"/>
    </xf>
    <xf numFmtId="0" fontId="9" fillId="32" borderId="7" xfId="0" applyFont="1" applyFill="1" applyBorder="1" applyAlignment="1">
      <alignment horizontal="center" vertical="center" wrapText="1"/>
    </xf>
    <xf numFmtId="0" fontId="9" fillId="32" borderId="8" xfId="0" applyFont="1" applyFill="1" applyBorder="1" applyAlignment="1">
      <alignment horizontal="center" vertical="center" wrapText="1"/>
    </xf>
    <xf numFmtId="0" fontId="6" fillId="31" borderId="36" xfId="0" applyFont="1" applyFill="1" applyBorder="1" applyAlignment="1">
      <alignment horizontal="center"/>
    </xf>
    <xf numFmtId="44" fontId="43" fillId="32" borderId="10" xfId="4" applyFont="1" applyFill="1" applyBorder="1" applyAlignment="1">
      <alignment horizontal="center" vertical="center"/>
    </xf>
    <xf numFmtId="0" fontId="10" fillId="3" borderId="28" xfId="0" applyFont="1" applyFill="1" applyBorder="1" applyAlignment="1">
      <alignment horizontal="center" vertical="center"/>
    </xf>
    <xf numFmtId="0" fontId="8" fillId="3" borderId="28" xfId="0" applyFont="1" applyFill="1" applyBorder="1" applyAlignment="1">
      <alignment horizontal="center" vertical="center"/>
    </xf>
    <xf numFmtId="0" fontId="6" fillId="3" borderId="26" xfId="0" applyFont="1" applyFill="1" applyBorder="1" applyAlignment="1" applyProtection="1">
      <alignment horizontal="center" vertical="center" wrapText="1"/>
      <protection locked="0"/>
    </xf>
    <xf numFmtId="0" fontId="6" fillId="3" borderId="16"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6" fillId="3" borderId="35" xfId="0" applyFont="1" applyFill="1" applyBorder="1" applyAlignment="1">
      <alignment horizontal="center" vertical="center"/>
    </xf>
    <xf numFmtId="0" fontId="6" fillId="3" borderId="36" xfId="0" applyFont="1" applyFill="1" applyBorder="1" applyAlignment="1">
      <alignment horizontal="center" vertical="center"/>
    </xf>
    <xf numFmtId="0" fontId="6" fillId="3" borderId="37" xfId="0" applyFont="1" applyFill="1" applyBorder="1" applyAlignment="1">
      <alignment horizontal="center" vertical="center"/>
    </xf>
    <xf numFmtId="0" fontId="3" fillId="3" borderId="45" xfId="0" applyFont="1" applyFill="1" applyBorder="1" applyAlignment="1" applyProtection="1">
      <alignment horizontal="center" vertical="center" wrapText="1"/>
      <protection locked="0"/>
    </xf>
    <xf numFmtId="0" fontId="7" fillId="26" borderId="26" xfId="0" applyFont="1" applyFill="1" applyBorder="1" applyAlignment="1">
      <alignment horizontal="center"/>
    </xf>
    <xf numFmtId="0" fontId="7" fillId="26" borderId="16" xfId="0" applyFont="1" applyFill="1" applyBorder="1" applyAlignment="1">
      <alignment horizontal="center"/>
    </xf>
    <xf numFmtId="0" fontId="7" fillId="26" borderId="12" xfId="0" applyFont="1" applyFill="1" applyBorder="1" applyAlignment="1">
      <alignment horizontal="center"/>
    </xf>
    <xf numFmtId="0" fontId="7" fillId="26" borderId="39" xfId="0" applyFont="1" applyFill="1" applyBorder="1" applyAlignment="1">
      <alignment horizontal="center"/>
    </xf>
    <xf numFmtId="0" fontId="7" fillId="26" borderId="21" xfId="0" applyFont="1" applyFill="1" applyBorder="1" applyAlignment="1">
      <alignment horizontal="center"/>
    </xf>
    <xf numFmtId="0" fontId="7" fillId="3" borderId="53" xfId="0" applyFont="1" applyFill="1" applyBorder="1" applyAlignment="1">
      <alignment horizontal="left" vertical="center" wrapText="1"/>
    </xf>
    <xf numFmtId="0" fontId="7" fillId="3" borderId="13" xfId="0" applyFont="1" applyFill="1" applyBorder="1" applyAlignment="1">
      <alignment horizontal="left" vertical="center" wrapText="1"/>
    </xf>
    <xf numFmtId="0" fontId="7" fillId="3" borderId="5" xfId="0" applyFont="1" applyFill="1" applyBorder="1" applyAlignment="1">
      <alignment horizontal="left" vertical="center" wrapText="1"/>
    </xf>
    <xf numFmtId="0" fontId="7" fillId="3" borderId="0" xfId="0" applyFont="1" applyFill="1" applyAlignment="1">
      <alignment horizontal="left" vertical="center" wrapText="1"/>
    </xf>
    <xf numFmtId="0" fontId="7" fillId="22" borderId="45" xfId="0" applyFont="1" applyFill="1" applyBorder="1" applyAlignment="1" applyProtection="1">
      <alignment horizontal="center" vertical="center" wrapText="1"/>
      <protection locked="0"/>
    </xf>
    <xf numFmtId="0" fontId="7" fillId="22" borderId="20" xfId="0" applyFont="1" applyFill="1" applyBorder="1" applyAlignment="1" applyProtection="1">
      <alignment horizontal="center" vertical="center" wrapText="1"/>
      <protection locked="0"/>
    </xf>
    <xf numFmtId="0" fontId="10" fillId="3" borderId="5" xfId="0" applyFont="1" applyFill="1" applyBorder="1" applyAlignment="1">
      <alignment horizontal="right"/>
    </xf>
    <xf numFmtId="0" fontId="10" fillId="3" borderId="0" xfId="0" applyFont="1" applyFill="1" applyAlignment="1">
      <alignment horizontal="right"/>
    </xf>
    <xf numFmtId="0" fontId="10" fillId="3" borderId="28" xfId="0" applyFont="1" applyFill="1" applyBorder="1" applyAlignment="1">
      <alignment horizontal="right"/>
    </xf>
    <xf numFmtId="0" fontId="7" fillId="0" borderId="45" xfId="0" applyFont="1" applyBorder="1" applyAlignment="1" applyProtection="1">
      <alignment horizontal="center" vertical="center" wrapText="1"/>
      <protection locked="0"/>
    </xf>
    <xf numFmtId="0" fontId="7" fillId="0" borderId="20" xfId="0" applyFont="1" applyBorder="1" applyAlignment="1" applyProtection="1">
      <alignment horizontal="center" vertical="center" wrapText="1"/>
      <protection locked="0"/>
    </xf>
    <xf numFmtId="0" fontId="7" fillId="0" borderId="44" xfId="0" applyFont="1" applyBorder="1" applyAlignment="1" applyProtection="1">
      <alignment horizontal="center" vertical="center" wrapText="1"/>
      <protection locked="0"/>
    </xf>
    <xf numFmtId="0" fontId="7" fillId="0" borderId="52" xfId="0" applyFont="1" applyBorder="1" applyAlignment="1" applyProtection="1">
      <alignment horizontal="center" vertical="center" wrapText="1"/>
      <protection locked="0"/>
    </xf>
    <xf numFmtId="0" fontId="7" fillId="0" borderId="39" xfId="0" applyFont="1" applyBorder="1" applyAlignment="1" applyProtection="1">
      <alignment horizontal="center" vertical="center" wrapText="1"/>
      <protection locked="0"/>
    </xf>
    <xf numFmtId="0" fontId="3" fillId="22" borderId="43" xfId="0" applyFont="1" applyFill="1" applyBorder="1" applyAlignment="1">
      <alignment horizontal="left" vertical="top" wrapText="1"/>
    </xf>
    <xf numFmtId="0" fontId="3" fillId="22" borderId="32" xfId="0" applyFont="1" applyFill="1" applyBorder="1" applyAlignment="1">
      <alignment horizontal="left" vertical="top" wrapText="1"/>
    </xf>
    <xf numFmtId="0" fontId="3" fillId="22" borderId="51" xfId="0" applyFont="1" applyFill="1" applyBorder="1" applyAlignment="1">
      <alignment horizontal="left" vertical="top" wrapText="1"/>
    </xf>
    <xf numFmtId="0" fontId="7" fillId="0" borderId="41" xfId="0" applyFont="1" applyBorder="1" applyAlignment="1" applyProtection="1">
      <alignment horizontal="center" vertical="center" wrapText="1"/>
      <protection locked="0"/>
    </xf>
    <xf numFmtId="0" fontId="7" fillId="0" borderId="38" xfId="0" applyFont="1" applyBorder="1" applyAlignment="1" applyProtection="1">
      <alignment horizontal="center" vertical="center" wrapText="1"/>
      <protection locked="0"/>
    </xf>
    <xf numFmtId="0" fontId="3" fillId="0" borderId="26" xfId="0" applyFont="1" applyBorder="1" applyAlignment="1">
      <alignment horizontal="justify" wrapText="1"/>
    </xf>
    <xf numFmtId="0" fontId="3" fillId="0" borderId="16" xfId="0" applyFont="1" applyBorder="1" applyAlignment="1">
      <alignment horizontal="justify" wrapText="1"/>
    </xf>
    <xf numFmtId="0" fontId="54" fillId="0" borderId="53" xfId="0" applyFont="1" applyBorder="1" applyAlignment="1">
      <alignment horizontal="center" vertical="top" wrapText="1"/>
    </xf>
    <xf numFmtId="0" fontId="54" fillId="0" borderId="14" xfId="0" applyFont="1" applyBorder="1" applyAlignment="1">
      <alignment horizontal="center" vertical="top" wrapText="1"/>
    </xf>
    <xf numFmtId="0" fontId="7" fillId="0" borderId="43" xfId="0" applyFont="1" applyBorder="1" applyAlignment="1" applyProtection="1">
      <alignment horizontal="center" vertical="center" wrapText="1"/>
      <protection locked="0"/>
    </xf>
    <xf numFmtId="0" fontId="7" fillId="0" borderId="33" xfId="0" applyFont="1" applyBorder="1" applyAlignment="1" applyProtection="1">
      <alignment horizontal="center" vertical="center" wrapText="1"/>
      <protection locked="0"/>
    </xf>
    <xf numFmtId="0" fontId="54" fillId="0" borderId="26" xfId="0" applyFont="1" applyBorder="1" applyAlignment="1">
      <alignment horizontal="justify" vertical="top" wrapText="1"/>
    </xf>
    <xf numFmtId="0" fontId="54" fillId="0" borderId="16" xfId="0" applyFont="1" applyBorder="1" applyAlignment="1">
      <alignment horizontal="justify" vertical="top" wrapText="1"/>
    </xf>
    <xf numFmtId="0" fontId="6" fillId="22" borderId="5" xfId="0" applyFont="1" applyFill="1" applyBorder="1" applyAlignment="1">
      <alignment horizontal="left" vertical="center"/>
    </xf>
    <xf numFmtId="0" fontId="6" fillId="22" borderId="0" xfId="0" applyFont="1" applyFill="1" applyAlignment="1">
      <alignment horizontal="left" vertical="center"/>
    </xf>
    <xf numFmtId="0" fontId="3" fillId="0" borderId="48" xfId="0" applyFont="1" applyBorder="1" applyAlignment="1">
      <alignment horizontal="justify" vertical="center" wrapText="1"/>
    </xf>
    <xf numFmtId="0" fontId="3" fillId="0" borderId="50" xfId="0" applyFont="1" applyBorder="1" applyAlignment="1">
      <alignment horizontal="justify" vertical="center" wrapText="1"/>
    </xf>
    <xf numFmtId="0" fontId="3" fillId="0" borderId="26" xfId="0" applyFont="1" applyBorder="1" applyAlignment="1">
      <alignment horizontal="justify" vertical="top" wrapText="1"/>
    </xf>
    <xf numFmtId="0" fontId="3" fillId="0" borderId="16" xfId="0" applyFont="1" applyBorder="1" applyAlignment="1">
      <alignment horizontal="justify" vertical="top" wrapText="1"/>
    </xf>
    <xf numFmtId="0" fontId="3" fillId="0" borderId="26" xfId="0" applyFont="1" applyBorder="1" applyAlignment="1">
      <alignment horizontal="justify" vertical="center" wrapText="1"/>
    </xf>
    <xf numFmtId="0" fontId="3" fillId="0" borderId="16" xfId="0" applyFont="1" applyBorder="1" applyAlignment="1">
      <alignment horizontal="justify" vertical="center" wrapText="1"/>
    </xf>
    <xf numFmtId="0" fontId="3" fillId="0" borderId="21" xfId="0" applyFont="1" applyBorder="1" applyAlignment="1">
      <alignment horizontal="justify" vertical="center" wrapText="1"/>
    </xf>
    <xf numFmtId="0" fontId="0" fillId="0" borderId="45" xfId="0" applyBorder="1" applyAlignment="1">
      <alignment horizontal="center"/>
    </xf>
    <xf numFmtId="0" fontId="0" fillId="0" borderId="20" xfId="0" applyBorder="1" applyAlignment="1">
      <alignment horizontal="center"/>
    </xf>
    <xf numFmtId="0" fontId="3" fillId="0" borderId="26" xfId="0" applyFont="1" applyBorder="1" applyAlignment="1">
      <alignment horizontal="center" vertical="center" wrapText="1"/>
    </xf>
    <xf numFmtId="0" fontId="3" fillId="0" borderId="21" xfId="0" applyFont="1" applyBorder="1" applyAlignment="1">
      <alignment horizontal="center" vertical="center" wrapText="1"/>
    </xf>
    <xf numFmtId="0" fontId="14" fillId="3" borderId="39" xfId="0" applyFont="1" applyFill="1" applyBorder="1" applyAlignment="1" applyProtection="1">
      <alignment horizontal="center" vertical="center" wrapText="1"/>
      <protection locked="0"/>
    </xf>
    <xf numFmtId="0" fontId="14" fillId="3" borderId="21" xfId="0" applyFont="1" applyFill="1" applyBorder="1" applyAlignment="1" applyProtection="1">
      <alignment horizontal="center" vertical="center" wrapText="1"/>
      <protection locked="0"/>
    </xf>
    <xf numFmtId="0" fontId="60" fillId="30" borderId="54" xfId="0" applyFont="1" applyFill="1" applyBorder="1" applyAlignment="1">
      <alignment horizontal="center" vertical="center" wrapText="1"/>
    </xf>
    <xf numFmtId="0" fontId="60" fillId="30" borderId="55" xfId="0" applyFont="1" applyFill="1" applyBorder="1" applyAlignment="1">
      <alignment horizontal="center" vertical="center" wrapText="1"/>
    </xf>
    <xf numFmtId="0" fontId="7" fillId="3" borderId="0" xfId="0" applyFont="1" applyFill="1" applyAlignment="1">
      <alignment horizontal="right" vertical="top"/>
    </xf>
    <xf numFmtId="0" fontId="43" fillId="3" borderId="53" xfId="0" applyFont="1" applyFill="1" applyBorder="1" applyAlignment="1" applyProtection="1">
      <alignment horizontal="left" vertical="center" wrapText="1"/>
      <protection locked="0"/>
    </xf>
    <xf numFmtId="0" fontId="43" fillId="3" borderId="13" xfId="0" applyFont="1" applyFill="1" applyBorder="1" applyAlignment="1" applyProtection="1">
      <alignment horizontal="left" vertical="center" wrapText="1"/>
      <protection locked="0"/>
    </xf>
    <xf numFmtId="0" fontId="43" fillId="3" borderId="40" xfId="0" applyFont="1" applyFill="1" applyBorder="1" applyAlignment="1" applyProtection="1">
      <alignment horizontal="left" vertical="center" wrapText="1"/>
      <protection locked="0"/>
    </xf>
    <xf numFmtId="0" fontId="43" fillId="3" borderId="24" xfId="0" applyFont="1" applyFill="1" applyBorder="1" applyAlignment="1" applyProtection="1">
      <alignment horizontal="left" vertical="center" wrapText="1"/>
      <protection locked="0"/>
    </xf>
    <xf numFmtId="0" fontId="43" fillId="3" borderId="17" xfId="0" applyFont="1" applyFill="1" applyBorder="1" applyAlignment="1" applyProtection="1">
      <alignment horizontal="left" vertical="center" wrapText="1"/>
      <protection locked="0"/>
    </xf>
    <xf numFmtId="0" fontId="43" fillId="3" borderId="19" xfId="0" applyFont="1" applyFill="1" applyBorder="1" applyAlignment="1" applyProtection="1">
      <alignment horizontal="left" vertical="center" wrapText="1"/>
      <protection locked="0"/>
    </xf>
    <xf numFmtId="0" fontId="0" fillId="0" borderId="26" xfId="0" applyBorder="1" applyAlignment="1">
      <alignment horizontal="center"/>
    </xf>
    <xf numFmtId="0" fontId="0" fillId="0" borderId="16" xfId="0" applyBorder="1" applyAlignment="1">
      <alignment horizontal="center"/>
    </xf>
    <xf numFmtId="0" fontId="0" fillId="0" borderId="46" xfId="0" applyBorder="1" applyAlignment="1">
      <alignment horizontal="center"/>
    </xf>
    <xf numFmtId="0" fontId="0" fillId="0" borderId="25" xfId="0" applyBorder="1" applyAlignment="1">
      <alignment horizontal="center"/>
    </xf>
    <xf numFmtId="0" fontId="14" fillId="3" borderId="38" xfId="0" applyFont="1" applyFill="1" applyBorder="1" applyAlignment="1" applyProtection="1">
      <alignment horizontal="center" vertical="center" wrapText="1"/>
      <protection locked="0"/>
    </xf>
    <xf numFmtId="0" fontId="14" fillId="3" borderId="14" xfId="0" applyFont="1" applyFill="1" applyBorder="1" applyAlignment="1" applyProtection="1">
      <alignment horizontal="center" vertical="center" wrapText="1"/>
      <protection locked="0"/>
    </xf>
    <xf numFmtId="0" fontId="14" fillId="3" borderId="34" xfId="0" applyFont="1" applyFill="1" applyBorder="1" applyAlignment="1" applyProtection="1">
      <alignment horizontal="center" vertical="center" wrapText="1"/>
      <protection locked="0"/>
    </xf>
    <xf numFmtId="0" fontId="14" fillId="3" borderId="18" xfId="0" applyFont="1" applyFill="1" applyBorder="1" applyAlignment="1" applyProtection="1">
      <alignment horizontal="center" vertical="center" wrapText="1"/>
      <protection locked="0"/>
    </xf>
    <xf numFmtId="0" fontId="3" fillId="0" borderId="26" xfId="0" applyFont="1" applyBorder="1" applyAlignment="1">
      <alignment horizontal="center" wrapText="1"/>
    </xf>
    <xf numFmtId="0" fontId="3" fillId="0" borderId="21" xfId="0" applyFont="1" applyBorder="1" applyAlignment="1">
      <alignment horizontal="center" wrapText="1"/>
    </xf>
    <xf numFmtId="0" fontId="54" fillId="0" borderId="26" xfId="0" applyFont="1" applyBorder="1" applyAlignment="1">
      <alignment horizontal="justify" vertical="center" wrapText="1"/>
    </xf>
    <xf numFmtId="0" fontId="54" fillId="0" borderId="16" xfId="0" applyFont="1" applyBorder="1" applyAlignment="1">
      <alignment horizontal="justify" vertical="center" wrapText="1"/>
    </xf>
    <xf numFmtId="0" fontId="54" fillId="0" borderId="21" xfId="0" applyFont="1" applyBorder="1" applyAlignment="1">
      <alignment horizontal="justify" vertical="center" wrapText="1"/>
    </xf>
    <xf numFmtId="0" fontId="61" fillId="30" borderId="35" xfId="0" applyFont="1" applyFill="1" applyBorder="1" applyAlignment="1">
      <alignment horizontal="center" vertical="center"/>
    </xf>
    <xf numFmtId="0" fontId="61" fillId="30" borderId="36" xfId="0" applyFont="1" applyFill="1" applyBorder="1" applyAlignment="1">
      <alignment horizontal="center" vertical="center"/>
    </xf>
    <xf numFmtId="0" fontId="61" fillId="30" borderId="37" xfId="0" applyFont="1" applyFill="1" applyBorder="1" applyAlignment="1">
      <alignment horizontal="center" vertical="center"/>
    </xf>
    <xf numFmtId="0" fontId="10" fillId="31" borderId="5" xfId="0" applyFont="1" applyFill="1" applyBorder="1" applyAlignment="1">
      <alignment horizontal="center"/>
    </xf>
    <xf numFmtId="0" fontId="10" fillId="31" borderId="0" xfId="0" applyFont="1" applyFill="1" applyAlignment="1">
      <alignment horizontal="center"/>
    </xf>
    <xf numFmtId="0" fontId="10" fillId="31" borderId="9" xfId="0" applyFont="1" applyFill="1" applyBorder="1" applyAlignment="1">
      <alignment horizontal="center"/>
    </xf>
    <xf numFmtId="0" fontId="10" fillId="31" borderId="26" xfId="0" applyFont="1" applyFill="1" applyBorder="1" applyAlignment="1">
      <alignment horizontal="center"/>
    </xf>
    <xf numFmtId="0" fontId="10" fillId="31" borderId="16" xfId="0" applyFont="1" applyFill="1" applyBorder="1" applyAlignment="1">
      <alignment horizontal="center"/>
    </xf>
    <xf numFmtId="0" fontId="10" fillId="31" borderId="21" xfId="0" applyFont="1" applyFill="1" applyBorder="1" applyAlignment="1">
      <alignment horizontal="center"/>
    </xf>
    <xf numFmtId="0" fontId="10" fillId="31" borderId="53" xfId="0" applyFont="1" applyFill="1" applyBorder="1" applyAlignment="1">
      <alignment horizontal="center"/>
    </xf>
    <xf numFmtId="0" fontId="10" fillId="31" borderId="13" xfId="0" applyFont="1" applyFill="1" applyBorder="1" applyAlignment="1">
      <alignment horizontal="center"/>
    </xf>
    <xf numFmtId="0" fontId="10" fillId="31" borderId="14" xfId="0" applyFont="1" applyFill="1" applyBorder="1" applyAlignment="1">
      <alignment horizontal="center"/>
    </xf>
    <xf numFmtId="0" fontId="37" fillId="3" borderId="2" xfId="0" applyFont="1" applyFill="1" applyBorder="1" applyAlignment="1">
      <alignment horizontal="left" vertical="top" wrapText="1"/>
    </xf>
    <xf numFmtId="0" fontId="0" fillId="3" borderId="3" xfId="0" applyFill="1" applyBorder="1" applyAlignment="1">
      <alignment horizontal="left" vertical="top" wrapText="1"/>
    </xf>
    <xf numFmtId="0" fontId="0" fillId="3" borderId="4" xfId="0" applyFill="1" applyBorder="1" applyAlignment="1">
      <alignment horizontal="left" vertical="top" wrapText="1"/>
    </xf>
    <xf numFmtId="0" fontId="0" fillId="3" borderId="6" xfId="0" applyFill="1" applyBorder="1" applyAlignment="1">
      <alignment horizontal="left" vertical="top" wrapText="1"/>
    </xf>
    <xf numFmtId="0" fontId="0" fillId="3" borderId="7" xfId="0" applyFill="1" applyBorder="1" applyAlignment="1">
      <alignment horizontal="left" vertical="top" wrapText="1"/>
    </xf>
    <xf numFmtId="0" fontId="0" fillId="3" borderId="8" xfId="0" applyFill="1" applyBorder="1" applyAlignment="1">
      <alignment horizontal="left" vertical="top" wrapText="1"/>
    </xf>
    <xf numFmtId="0" fontId="0" fillId="0" borderId="48" xfId="0" applyBorder="1" applyAlignment="1">
      <alignment horizontal="center"/>
    </xf>
    <xf numFmtId="0" fontId="0" fillId="0" borderId="50" xfId="0" applyBorder="1" applyAlignment="1">
      <alignment horizont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0" xfId="0" applyFont="1" applyFill="1" applyAlignment="1">
      <alignment horizontal="center" vertical="center"/>
    </xf>
    <xf numFmtId="0" fontId="7" fillId="3" borderId="9" xfId="0" applyFont="1" applyFill="1" applyBorder="1" applyAlignment="1">
      <alignment horizontal="center" vertical="center"/>
    </xf>
    <xf numFmtId="0" fontId="75" fillId="32" borderId="2" xfId="0" applyFont="1" applyFill="1" applyBorder="1" applyAlignment="1">
      <alignment horizontal="center" vertical="center"/>
    </xf>
    <xf numFmtId="0" fontId="75" fillId="32" borderId="4" xfId="0" applyFont="1" applyFill="1" applyBorder="1" applyAlignment="1">
      <alignment horizontal="center" vertical="center"/>
    </xf>
    <xf numFmtId="0" fontId="75" fillId="32" borderId="5" xfId="0" applyFont="1" applyFill="1" applyBorder="1" applyAlignment="1">
      <alignment horizontal="center" vertical="center"/>
    </xf>
    <xf numFmtId="0" fontId="75" fillId="32" borderId="9" xfId="0" applyFont="1" applyFill="1" applyBorder="1" applyAlignment="1">
      <alignment horizontal="center" vertical="center"/>
    </xf>
    <xf numFmtId="0" fontId="75" fillId="32" borderId="6" xfId="0" applyFont="1" applyFill="1" applyBorder="1" applyAlignment="1">
      <alignment horizontal="center" vertical="center"/>
    </xf>
    <xf numFmtId="0" fontId="75" fillId="32" borderId="8" xfId="0" applyFont="1" applyFill="1" applyBorder="1" applyAlignment="1">
      <alignment horizontal="center" vertical="center"/>
    </xf>
    <xf numFmtId="0" fontId="69" fillId="3" borderId="16" xfId="0" applyFont="1" applyFill="1" applyBorder="1" applyAlignment="1">
      <alignment horizontal="right" indent="1"/>
    </xf>
    <xf numFmtId="0" fontId="69" fillId="3" borderId="12" xfId="0" applyFont="1" applyFill="1" applyBorder="1" applyAlignment="1">
      <alignment horizontal="right" indent="1"/>
    </xf>
    <xf numFmtId="0" fontId="76" fillId="32" borderId="58" xfId="0" applyFont="1" applyFill="1" applyBorder="1" applyAlignment="1">
      <alignment horizontal="center"/>
    </xf>
    <xf numFmtId="0" fontId="76" fillId="32" borderId="37" xfId="0" applyFont="1" applyFill="1" applyBorder="1" applyAlignment="1">
      <alignment horizontal="center"/>
    </xf>
    <xf numFmtId="5" fontId="6" fillId="32" borderId="58" xfId="4" applyNumberFormat="1" applyFont="1" applyFill="1" applyBorder="1" applyAlignment="1">
      <alignment horizontal="center"/>
    </xf>
    <xf numFmtId="5" fontId="6" fillId="32" borderId="37" xfId="4" applyNumberFormat="1" applyFont="1" applyFill="1" applyBorder="1" applyAlignment="1">
      <alignment horizontal="center"/>
    </xf>
    <xf numFmtId="0" fontId="74" fillId="3" borderId="35" xfId="0" applyFont="1" applyFill="1" applyBorder="1" applyAlignment="1">
      <alignment horizontal="center"/>
    </xf>
    <xf numFmtId="0" fontId="74" fillId="3" borderId="36" xfId="0" applyFont="1" applyFill="1" applyBorder="1" applyAlignment="1">
      <alignment horizontal="center"/>
    </xf>
    <xf numFmtId="0" fontId="74" fillId="3" borderId="37" xfId="0" applyFont="1" applyFill="1" applyBorder="1" applyAlignment="1">
      <alignment horizontal="center"/>
    </xf>
    <xf numFmtId="0" fontId="10" fillId="22" borderId="35" xfId="0" applyFont="1" applyFill="1" applyBorder="1" applyAlignment="1">
      <alignment horizontal="center"/>
    </xf>
    <xf numFmtId="0" fontId="10" fillId="22" borderId="36" xfId="0" applyFont="1" applyFill="1" applyBorder="1" applyAlignment="1">
      <alignment horizontal="center"/>
    </xf>
    <xf numFmtId="0" fontId="10" fillId="22" borderId="37" xfId="0" applyFont="1" applyFill="1" applyBorder="1" applyAlignment="1">
      <alignment horizontal="center"/>
    </xf>
    <xf numFmtId="0" fontId="77" fillId="32" borderId="2" xfId="0" applyFont="1" applyFill="1" applyBorder="1" applyAlignment="1">
      <alignment horizontal="center" vertical="center" wrapText="1"/>
    </xf>
    <xf numFmtId="0" fontId="77" fillId="32" borderId="3" xfId="0" applyFont="1" applyFill="1" applyBorder="1" applyAlignment="1">
      <alignment horizontal="center" vertical="center" wrapText="1"/>
    </xf>
    <xf numFmtId="0" fontId="77" fillId="32" borderId="4" xfId="0" applyFont="1" applyFill="1" applyBorder="1" applyAlignment="1">
      <alignment horizontal="center" vertical="center" wrapText="1"/>
    </xf>
    <xf numFmtId="0" fontId="77" fillId="32" borderId="5" xfId="0" applyFont="1" applyFill="1" applyBorder="1" applyAlignment="1">
      <alignment horizontal="center" vertical="center" wrapText="1"/>
    </xf>
    <xf numFmtId="0" fontId="77" fillId="32" borderId="0" xfId="0" applyFont="1" applyFill="1" applyAlignment="1">
      <alignment horizontal="center" vertical="center" wrapText="1"/>
    </xf>
    <xf numFmtId="0" fontId="77" fillId="32" borderId="9" xfId="0" applyFont="1" applyFill="1" applyBorder="1" applyAlignment="1">
      <alignment horizontal="center" vertical="center" wrapText="1"/>
    </xf>
    <xf numFmtId="0" fontId="77" fillId="32" borderId="6" xfId="0" applyFont="1" applyFill="1" applyBorder="1" applyAlignment="1">
      <alignment horizontal="center" vertical="center" wrapText="1"/>
    </xf>
    <xf numFmtId="0" fontId="77" fillId="32" borderId="7" xfId="0" applyFont="1" applyFill="1" applyBorder="1" applyAlignment="1">
      <alignment horizontal="center" vertical="center" wrapText="1"/>
    </xf>
    <xf numFmtId="0" fontId="77" fillId="32" borderId="8" xfId="0" applyFont="1" applyFill="1" applyBorder="1" applyAlignment="1">
      <alignment horizontal="center" vertical="center" wrapText="1"/>
    </xf>
    <xf numFmtId="0" fontId="21" fillId="3" borderId="0" xfId="0" applyFont="1" applyFill="1" applyAlignment="1" applyProtection="1">
      <alignment horizontal="left" wrapText="1"/>
      <protection locked="0"/>
    </xf>
    <xf numFmtId="0" fontId="7" fillId="3" borderId="13" xfId="0" applyFont="1" applyFill="1" applyBorder="1" applyAlignment="1">
      <alignment horizontal="left"/>
    </xf>
    <xf numFmtId="0" fontId="0" fillId="28" borderId="38" xfId="0" applyFill="1" applyBorder="1" applyAlignment="1">
      <alignment horizontal="center"/>
    </xf>
    <xf numFmtId="0" fontId="0" fillId="28" borderId="13" xfId="0" applyFill="1" applyBorder="1" applyAlignment="1">
      <alignment horizontal="center"/>
    </xf>
    <xf numFmtId="0" fontId="0" fillId="28" borderId="40" xfId="0" applyFill="1" applyBorder="1" applyAlignment="1">
      <alignment horizontal="center"/>
    </xf>
    <xf numFmtId="0" fontId="0" fillId="28" borderId="34" xfId="0" applyFill="1" applyBorder="1" applyAlignment="1">
      <alignment horizontal="center"/>
    </xf>
    <xf numFmtId="0" fontId="0" fillId="28" borderId="17" xfId="0" applyFill="1" applyBorder="1" applyAlignment="1">
      <alignment horizontal="center"/>
    </xf>
    <xf numFmtId="0" fontId="0" fillId="28" borderId="19" xfId="0" applyFill="1" applyBorder="1" applyAlignment="1">
      <alignment horizontal="center"/>
    </xf>
    <xf numFmtId="0" fontId="3" fillId="29" borderId="10" xfId="0" applyFont="1" applyFill="1" applyBorder="1" applyAlignment="1">
      <alignment horizontal="center" vertical="center" wrapText="1"/>
    </xf>
    <xf numFmtId="0" fontId="69" fillId="3" borderId="2" xfId="0" applyFont="1" applyFill="1" applyBorder="1" applyAlignment="1">
      <alignment horizontal="center" vertical="center"/>
    </xf>
    <xf numFmtId="0" fontId="69" fillId="3" borderId="4" xfId="0" applyFont="1" applyFill="1" applyBorder="1" applyAlignment="1">
      <alignment horizontal="center" vertical="center"/>
    </xf>
    <xf numFmtId="0" fontId="69" fillId="3" borderId="5" xfId="0" applyFont="1" applyFill="1" applyBorder="1" applyAlignment="1">
      <alignment horizontal="center" vertical="center"/>
    </xf>
    <xf numFmtId="0" fontId="69" fillId="3" borderId="9" xfId="0" applyFont="1" applyFill="1" applyBorder="1" applyAlignment="1">
      <alignment horizontal="center" vertical="center"/>
    </xf>
    <xf numFmtId="0" fontId="69" fillId="3" borderId="6" xfId="0" applyFont="1" applyFill="1" applyBorder="1" applyAlignment="1">
      <alignment horizontal="center" vertical="center"/>
    </xf>
    <xf numFmtId="0" fontId="69" fillId="3" borderId="8" xfId="0" applyFont="1" applyFill="1" applyBorder="1" applyAlignment="1">
      <alignment horizontal="center" vertical="center"/>
    </xf>
    <xf numFmtId="0" fontId="74" fillId="32" borderId="2" xfId="0" applyFont="1" applyFill="1" applyBorder="1" applyAlignment="1">
      <alignment horizontal="center" vertical="center" wrapText="1"/>
    </xf>
    <xf numFmtId="0" fontId="74" fillId="32" borderId="3" xfId="0" applyFont="1" applyFill="1" applyBorder="1" applyAlignment="1">
      <alignment horizontal="center" vertical="center" wrapText="1"/>
    </xf>
    <xf numFmtId="0" fontId="74" fillId="32" borderId="4" xfId="0" applyFont="1" applyFill="1" applyBorder="1" applyAlignment="1">
      <alignment horizontal="center" vertical="center" wrapText="1"/>
    </xf>
    <xf numFmtId="0" fontId="74" fillId="32" borderId="5" xfId="0" applyFont="1" applyFill="1" applyBorder="1" applyAlignment="1">
      <alignment horizontal="center" vertical="center" wrapText="1"/>
    </xf>
    <xf numFmtId="0" fontId="74" fillId="32" borderId="0" xfId="0" applyFont="1" applyFill="1" applyAlignment="1">
      <alignment horizontal="center" vertical="center" wrapText="1"/>
    </xf>
    <xf numFmtId="0" fontId="74" fillId="32" borderId="9" xfId="0" applyFont="1" applyFill="1" applyBorder="1" applyAlignment="1">
      <alignment horizontal="center" vertical="center" wrapText="1"/>
    </xf>
    <xf numFmtId="0" fontId="74" fillId="32" borderId="6" xfId="0" applyFont="1" applyFill="1" applyBorder="1" applyAlignment="1">
      <alignment horizontal="center" vertical="center" wrapText="1"/>
    </xf>
    <xf numFmtId="0" fontId="74" fillId="32" borderId="7" xfId="0" applyFont="1" applyFill="1" applyBorder="1" applyAlignment="1">
      <alignment horizontal="center" vertical="center" wrapText="1"/>
    </xf>
    <xf numFmtId="0" fontId="74" fillId="32" borderId="8" xfId="0" applyFont="1" applyFill="1" applyBorder="1" applyAlignment="1">
      <alignment horizontal="center" vertical="center" wrapText="1"/>
    </xf>
    <xf numFmtId="0" fontId="6" fillId="3" borderId="59" xfId="0" applyFont="1" applyFill="1" applyBorder="1" applyAlignment="1">
      <alignment horizontal="center" vertical="center" wrapText="1"/>
    </xf>
    <xf numFmtId="0" fontId="6" fillId="3" borderId="60" xfId="0" applyFont="1" applyFill="1" applyBorder="1" applyAlignment="1">
      <alignment horizontal="center" vertical="center" wrapText="1"/>
    </xf>
    <xf numFmtId="0" fontId="6" fillId="3" borderId="61" xfId="0" applyFont="1" applyFill="1" applyBorder="1" applyAlignment="1">
      <alignment horizontal="center" vertical="center" wrapText="1"/>
    </xf>
    <xf numFmtId="0" fontId="21" fillId="3" borderId="5" xfId="0" applyFont="1" applyFill="1" applyBorder="1" applyAlignment="1">
      <alignment horizontal="right"/>
    </xf>
    <xf numFmtId="0" fontId="21" fillId="3" borderId="0" xfId="0" applyFont="1" applyFill="1" applyAlignment="1">
      <alignment horizontal="right"/>
    </xf>
    <xf numFmtId="0" fontId="21" fillId="3" borderId="17" xfId="0" applyFont="1" applyFill="1" applyBorder="1" applyAlignment="1">
      <alignment horizontal="center"/>
    </xf>
    <xf numFmtId="0" fontId="21" fillId="3" borderId="18" xfId="0" applyFont="1" applyFill="1" applyBorder="1" applyAlignment="1">
      <alignment horizontal="center"/>
    </xf>
    <xf numFmtId="0" fontId="21" fillId="22" borderId="0" xfId="0" applyFont="1" applyFill="1" applyAlignment="1">
      <alignment horizontal="right"/>
    </xf>
    <xf numFmtId="0" fontId="21" fillId="3" borderId="0" xfId="0" applyFont="1" applyFill="1" applyAlignment="1">
      <alignment horizontal="center"/>
    </xf>
    <xf numFmtId="0" fontId="7" fillId="3" borderId="7" xfId="0" applyFont="1" applyFill="1" applyBorder="1" applyAlignment="1">
      <alignment horizontal="center"/>
    </xf>
    <xf numFmtId="0" fontId="60" fillId="30" borderId="35" xfId="0" applyFont="1" applyFill="1" applyBorder="1" applyAlignment="1">
      <alignment horizontal="center" vertical="center" wrapText="1"/>
    </xf>
    <xf numFmtId="0" fontId="60" fillId="30" borderId="37" xfId="0" applyFont="1" applyFill="1" applyBorder="1" applyAlignment="1">
      <alignment horizontal="center" vertical="center" wrapText="1"/>
    </xf>
    <xf numFmtId="0" fontId="54" fillId="0" borderId="26" xfId="0" applyFont="1" applyBorder="1" applyAlignment="1">
      <alignment horizontal="center" vertical="center" wrapText="1"/>
    </xf>
    <xf numFmtId="0" fontId="54" fillId="0" borderId="21" xfId="0" applyFont="1" applyBorder="1" applyAlignment="1">
      <alignment horizontal="center" vertical="center" wrapText="1"/>
    </xf>
    <xf numFmtId="0" fontId="3" fillId="0" borderId="46" xfId="0" applyFont="1" applyBorder="1" applyAlignment="1">
      <alignment horizontal="justify" vertical="top" wrapText="1"/>
    </xf>
    <xf numFmtId="0" fontId="3" fillId="0" borderId="25" xfId="0" applyFont="1" applyBorder="1" applyAlignment="1">
      <alignment horizontal="justify" vertical="top" wrapText="1"/>
    </xf>
    <xf numFmtId="0" fontId="3" fillId="0" borderId="47" xfId="0" applyFont="1" applyBorder="1" applyAlignment="1">
      <alignment horizontal="justify" vertical="top" wrapText="1"/>
    </xf>
    <xf numFmtId="0" fontId="0" fillId="0" borderId="41" xfId="0" applyBorder="1" applyAlignment="1">
      <alignment horizontal="center" vertical="top"/>
    </xf>
    <xf numFmtId="0" fontId="0" fillId="0" borderId="42" xfId="0" applyBorder="1" applyAlignment="1">
      <alignment horizontal="center" vertical="top"/>
    </xf>
    <xf numFmtId="0" fontId="3" fillId="0" borderId="46" xfId="0" applyFont="1" applyBorder="1" applyAlignment="1">
      <alignment horizontal="center" wrapText="1"/>
    </xf>
    <xf numFmtId="0" fontId="3" fillId="0" borderId="47" xfId="0" applyFont="1" applyBorder="1" applyAlignment="1">
      <alignment horizontal="center" wrapText="1"/>
    </xf>
    <xf numFmtId="0" fontId="0" fillId="0" borderId="43" xfId="0" applyBorder="1" applyAlignment="1">
      <alignment horizontal="center"/>
    </xf>
    <xf numFmtId="0" fontId="0" fillId="0" borderId="33" xfId="0" applyBorder="1" applyAlignment="1">
      <alignment horizontal="center"/>
    </xf>
    <xf numFmtId="0" fontId="0" fillId="0" borderId="45" xfId="0" applyBorder="1" applyAlignment="1">
      <alignment horizontal="center" vertical="top"/>
    </xf>
    <xf numFmtId="0" fontId="0" fillId="0" borderId="20" xfId="0" applyBorder="1" applyAlignment="1">
      <alignment horizontal="center" vertical="top"/>
    </xf>
    <xf numFmtId="0" fontId="54" fillId="0" borderId="26" xfId="0" applyFont="1" applyBorder="1" applyAlignment="1">
      <alignment horizontal="center" vertical="top" wrapText="1"/>
    </xf>
    <xf numFmtId="0" fontId="54" fillId="0" borderId="21" xfId="0" applyFont="1" applyBorder="1" applyAlignment="1">
      <alignment horizontal="center" vertical="top" wrapText="1"/>
    </xf>
    <xf numFmtId="0" fontId="0" fillId="0" borderId="43" xfId="0" applyBorder="1" applyAlignment="1">
      <alignment horizontal="center" vertical="top"/>
    </xf>
    <xf numFmtId="0" fontId="0" fillId="0" borderId="33" xfId="0" applyBorder="1" applyAlignment="1">
      <alignment horizontal="center" vertical="top"/>
    </xf>
    <xf numFmtId="0" fontId="54" fillId="0" borderId="48" xfId="0" applyFont="1" applyBorder="1" applyAlignment="1">
      <alignment horizontal="justify" vertical="top" wrapText="1"/>
    </xf>
    <xf numFmtId="0" fontId="54" fillId="0" borderId="50" xfId="0" applyFont="1" applyBorder="1" applyAlignment="1">
      <alignment horizontal="justify" vertical="top" wrapText="1"/>
    </xf>
    <xf numFmtId="0" fontId="54" fillId="0" borderId="49" xfId="0" applyFont="1" applyBorder="1" applyAlignment="1">
      <alignment horizontal="justify" vertical="top" wrapText="1"/>
    </xf>
    <xf numFmtId="0" fontId="54" fillId="0" borderId="21" xfId="0" applyFont="1" applyBorder="1" applyAlignment="1">
      <alignment horizontal="justify" vertical="top" wrapText="1"/>
    </xf>
    <xf numFmtId="0" fontId="3" fillId="0" borderId="21" xfId="0" applyFont="1" applyBorder="1" applyAlignment="1">
      <alignment horizontal="justify" wrapText="1"/>
    </xf>
    <xf numFmtId="0" fontId="3" fillId="0" borderId="46" xfId="0" applyFont="1" applyBorder="1" applyAlignment="1">
      <alignment horizontal="justify" wrapText="1"/>
    </xf>
    <xf numFmtId="0" fontId="3" fillId="0" borderId="25" xfId="0" applyFont="1" applyBorder="1" applyAlignment="1">
      <alignment horizontal="justify" wrapText="1"/>
    </xf>
    <xf numFmtId="0" fontId="3" fillId="0" borderId="47" xfId="0" applyFont="1" applyBorder="1" applyAlignment="1">
      <alignment horizontal="justify" wrapText="1"/>
    </xf>
    <xf numFmtId="0" fontId="6" fillId="22" borderId="2" xfId="0" applyFont="1" applyFill="1" applyBorder="1" applyAlignment="1">
      <alignment horizontal="left" vertical="center"/>
    </xf>
    <xf numFmtId="0" fontId="6" fillId="22" borderId="3" xfId="0" applyFont="1" applyFill="1" applyBorder="1" applyAlignment="1">
      <alignment horizontal="left" vertical="center"/>
    </xf>
    <xf numFmtId="0" fontId="54" fillId="0" borderId="48" xfId="0" applyFont="1" applyBorder="1" applyAlignment="1">
      <alignment horizontal="center" vertical="top" wrapText="1"/>
    </xf>
    <xf numFmtId="0" fontId="54" fillId="0" borderId="49" xfId="0" applyFont="1" applyBorder="1" applyAlignment="1">
      <alignment horizontal="center" vertical="top" wrapText="1"/>
    </xf>
    <xf numFmtId="0" fontId="0" fillId="0" borderId="44" xfId="0" applyBorder="1" applyAlignment="1">
      <alignment horizontal="center" vertical="top"/>
    </xf>
    <xf numFmtId="0" fontId="0" fillId="0" borderId="31" xfId="0" applyBorder="1" applyAlignment="1">
      <alignment horizontal="center" vertical="top"/>
    </xf>
    <xf numFmtId="0" fontId="7" fillId="0" borderId="31" xfId="0" applyFont="1" applyBorder="1" applyAlignment="1" applyProtection="1">
      <alignment horizontal="center" vertical="center" wrapText="1"/>
      <protection locked="0"/>
    </xf>
    <xf numFmtId="0" fontId="3" fillId="0" borderId="46" xfId="0" applyFont="1" applyBorder="1" applyAlignment="1">
      <alignment horizontal="center" vertical="top" wrapText="1"/>
    </xf>
    <xf numFmtId="0" fontId="3" fillId="0" borderId="47" xfId="0" applyFont="1" applyBorder="1" applyAlignment="1">
      <alignment horizontal="center" vertical="top" wrapText="1"/>
    </xf>
    <xf numFmtId="0" fontId="0" fillId="3" borderId="0" xfId="0" applyFill="1" applyAlignment="1">
      <alignment horizontal="center"/>
    </xf>
    <xf numFmtId="0" fontId="0" fillId="22" borderId="43" xfId="0" applyFill="1" applyBorder="1" applyAlignment="1">
      <alignment horizontal="center"/>
    </xf>
    <xf numFmtId="0" fontId="0" fillId="22" borderId="33" xfId="0" applyFill="1" applyBorder="1" applyAlignment="1">
      <alignment horizontal="center"/>
    </xf>
    <xf numFmtId="0" fontId="3" fillId="27" borderId="46" xfId="0" applyFont="1" applyFill="1" applyBorder="1" applyAlignment="1">
      <alignment horizontal="center" wrapText="1"/>
    </xf>
    <xf numFmtId="0" fontId="3" fillId="27" borderId="25" xfId="0" applyFont="1" applyFill="1" applyBorder="1" applyAlignment="1">
      <alignment horizontal="center" wrapText="1"/>
    </xf>
    <xf numFmtId="0" fontId="0" fillId="0" borderId="44" xfId="0" applyBorder="1" applyAlignment="1">
      <alignment horizontal="center"/>
    </xf>
    <xf numFmtId="0" fontId="0" fillId="0" borderId="31" xfId="0" applyBorder="1" applyAlignment="1">
      <alignment horizontal="center"/>
    </xf>
    <xf numFmtId="0" fontId="3" fillId="0" borderId="26" xfId="0" applyFont="1" applyBorder="1" applyAlignment="1">
      <alignment horizontal="center" vertical="top" wrapText="1"/>
    </xf>
    <xf numFmtId="0" fontId="3" fillId="0" borderId="21" xfId="0" applyFont="1" applyBorder="1" applyAlignment="1">
      <alignment horizontal="center" vertical="top" wrapTex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0" fillId="0" borderId="41" xfId="0" applyBorder="1" applyAlignment="1">
      <alignment horizontal="center"/>
    </xf>
    <xf numFmtId="0" fontId="0" fillId="0" borderId="42" xfId="0" applyBorder="1" applyAlignment="1">
      <alignment horizontal="center"/>
    </xf>
    <xf numFmtId="0" fontId="7" fillId="3" borderId="0" xfId="0" applyFont="1" applyFill="1" applyAlignment="1">
      <alignment horizontal="justify" vertical="center" wrapText="1"/>
    </xf>
    <xf numFmtId="0" fontId="10" fillId="3" borderId="9" xfId="0" applyFont="1" applyFill="1" applyBorder="1" applyAlignment="1">
      <alignment horizontal="center"/>
    </xf>
    <xf numFmtId="0" fontId="61" fillId="33" borderId="3" xfId="0" applyFont="1" applyFill="1" applyBorder="1" applyAlignment="1">
      <alignment horizontal="center"/>
    </xf>
    <xf numFmtId="164" fontId="69" fillId="32" borderId="10" xfId="4" applyNumberFormat="1" applyFont="1" applyFill="1" applyBorder="1" applyAlignment="1">
      <alignment horizontal="center" vertical="center"/>
    </xf>
    <xf numFmtId="0" fontId="14" fillId="0" borderId="10" xfId="0" applyFont="1" applyBorder="1" applyAlignment="1" applyProtection="1">
      <alignment horizontal="center" vertical="center" wrapText="1"/>
      <protection locked="0"/>
    </xf>
    <xf numFmtId="0" fontId="7" fillId="32" borderId="10" xfId="0" applyFont="1" applyFill="1" applyBorder="1" applyAlignment="1">
      <alignment horizontal="center" vertical="center" wrapText="1"/>
    </xf>
    <xf numFmtId="0" fontId="23" fillId="32" borderId="2" xfId="0" applyFont="1" applyFill="1" applyBorder="1" applyAlignment="1">
      <alignment horizontal="center" vertical="center" wrapText="1"/>
    </xf>
    <xf numFmtId="0" fontId="23" fillId="32" borderId="3" xfId="0" applyFont="1" applyFill="1" applyBorder="1" applyAlignment="1">
      <alignment horizontal="center" vertical="center" wrapText="1"/>
    </xf>
    <xf numFmtId="0" fontId="23" fillId="32" borderId="4" xfId="0" applyFont="1" applyFill="1" applyBorder="1" applyAlignment="1">
      <alignment horizontal="center" vertical="center" wrapText="1"/>
    </xf>
    <xf numFmtId="0" fontId="23" fillId="32" borderId="5" xfId="0" applyFont="1" applyFill="1" applyBorder="1" applyAlignment="1">
      <alignment horizontal="center" vertical="center" wrapText="1"/>
    </xf>
    <xf numFmtId="0" fontId="23" fillId="32" borderId="0" xfId="0" applyFont="1" applyFill="1" applyAlignment="1">
      <alignment horizontal="center" vertical="center" wrapText="1"/>
    </xf>
    <xf numFmtId="0" fontId="23" fillId="32" borderId="9" xfId="0" applyFont="1" applyFill="1" applyBorder="1" applyAlignment="1">
      <alignment horizontal="center" vertical="center" wrapText="1"/>
    </xf>
    <xf numFmtId="0" fontId="23" fillId="32" borderId="6" xfId="0" applyFont="1" applyFill="1" applyBorder="1" applyAlignment="1">
      <alignment horizontal="center" vertical="center" wrapText="1"/>
    </xf>
    <xf numFmtId="0" fontId="23" fillId="32" borderId="7" xfId="0" applyFont="1" applyFill="1" applyBorder="1" applyAlignment="1">
      <alignment horizontal="center" vertical="center" wrapText="1"/>
    </xf>
    <xf numFmtId="0" fontId="23" fillId="32" borderId="8" xfId="0" applyFont="1" applyFill="1" applyBorder="1" applyAlignment="1">
      <alignment horizontal="center" vertical="center" wrapText="1"/>
    </xf>
    <xf numFmtId="44" fontId="74" fillId="3" borderId="10" xfId="4" applyFont="1" applyFill="1" applyBorder="1" applyAlignment="1">
      <alignment horizontal="center" vertical="center"/>
    </xf>
    <xf numFmtId="0" fontId="14" fillId="3" borderId="0" xfId="0" applyFont="1" applyFill="1" applyAlignment="1">
      <alignment horizontal="justify" wrapText="1"/>
    </xf>
    <xf numFmtId="0" fontId="14" fillId="0" borderId="0" xfId="0" applyFont="1" applyAlignment="1">
      <alignment horizontal="justify" wrapText="1"/>
    </xf>
    <xf numFmtId="0" fontId="13" fillId="3" borderId="10" xfId="0" applyFont="1" applyFill="1" applyBorder="1" applyAlignment="1">
      <alignment horizontal="center" wrapText="1"/>
    </xf>
    <xf numFmtId="0" fontId="3" fillId="3" borderId="17" xfId="0" applyFont="1" applyFill="1"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7" fillId="3" borderId="17" xfId="0" applyFont="1" applyFill="1" applyBorder="1" applyAlignment="1" applyProtection="1">
      <alignment horizontal="left" vertical="center" wrapText="1"/>
      <protection locked="0"/>
    </xf>
    <xf numFmtId="0" fontId="10" fillId="3" borderId="10" xfId="0" applyFont="1" applyFill="1" applyBorder="1" applyAlignment="1">
      <alignment horizontal="center" vertical="center"/>
    </xf>
    <xf numFmtId="0" fontId="8" fillId="3" borderId="10" xfId="0" applyFont="1" applyFill="1" applyBorder="1" applyAlignment="1">
      <alignment horizontal="center" vertical="center"/>
    </xf>
    <xf numFmtId="0" fontId="0" fillId="3" borderId="3" xfId="0" applyFill="1" applyBorder="1" applyAlignment="1">
      <alignment horizontal="center"/>
    </xf>
    <xf numFmtId="0" fontId="7" fillId="3" borderId="16" xfId="0" applyFont="1" applyFill="1" applyBorder="1" applyAlignment="1" applyProtection="1">
      <alignment horizontal="left" vertical="center" wrapText="1"/>
      <protection locked="0"/>
    </xf>
    <xf numFmtId="0" fontId="9" fillId="0" borderId="26" xfId="0" applyFont="1" applyBorder="1" applyAlignment="1">
      <alignment horizontal="left" vertical="center" wrapText="1"/>
    </xf>
    <xf numFmtId="0" fontId="9" fillId="0" borderId="16" xfId="0" applyFont="1" applyBorder="1" applyAlignment="1">
      <alignment horizontal="left" vertical="center" wrapText="1"/>
    </xf>
    <xf numFmtId="0" fontId="14" fillId="0" borderId="10" xfId="0" applyFont="1" applyBorder="1" applyAlignment="1">
      <alignment horizontal="center" vertical="center" wrapText="1"/>
    </xf>
    <xf numFmtId="0" fontId="71" fillId="33" borderId="6" xfId="0" applyFont="1" applyFill="1" applyBorder="1" applyAlignment="1">
      <alignment horizontal="center" vertical="center" wrapText="1"/>
    </xf>
    <xf numFmtId="0" fontId="71" fillId="33" borderId="7" xfId="0" applyFont="1" applyFill="1" applyBorder="1" applyAlignment="1">
      <alignment horizontal="center" vertical="center" wrapText="1"/>
    </xf>
    <xf numFmtId="0" fontId="71" fillId="33" borderId="8" xfId="0" applyFont="1" applyFill="1" applyBorder="1" applyAlignment="1">
      <alignment horizontal="center" vertical="center" wrapText="1"/>
    </xf>
    <xf numFmtId="0" fontId="0" fillId="3" borderId="38" xfId="0" applyFill="1" applyBorder="1" applyAlignment="1">
      <alignment horizontal="center"/>
    </xf>
    <xf numFmtId="0" fontId="0" fillId="3" borderId="13" xfId="0" applyFill="1" applyBorder="1" applyAlignment="1">
      <alignment horizontal="center"/>
    </xf>
    <xf numFmtId="0" fontId="0" fillId="3" borderId="14" xfId="0" applyFill="1" applyBorder="1" applyAlignment="1">
      <alignment horizontal="center"/>
    </xf>
    <xf numFmtId="0" fontId="0" fillId="3" borderId="57" xfId="0" applyFill="1" applyBorder="1" applyAlignment="1">
      <alignment horizontal="center"/>
    </xf>
    <xf numFmtId="0" fontId="0" fillId="3" borderId="7" xfId="0" applyFill="1" applyBorder="1" applyAlignment="1">
      <alignment horizontal="center"/>
    </xf>
    <xf numFmtId="0" fontId="0" fillId="3" borderId="8" xfId="0" applyFill="1" applyBorder="1" applyAlignment="1">
      <alignment horizontal="center"/>
    </xf>
    <xf numFmtId="0" fontId="9" fillId="0" borderId="45" xfId="0" applyFont="1" applyBorder="1" applyAlignment="1">
      <alignment horizontal="left" vertical="center" wrapText="1"/>
    </xf>
    <xf numFmtId="0" fontId="9" fillId="0" borderId="10" xfId="0" applyFont="1" applyBorder="1" applyAlignment="1">
      <alignment horizontal="left" vertical="center" wrapText="1"/>
    </xf>
    <xf numFmtId="0" fontId="9" fillId="0" borderId="39" xfId="0" applyFont="1" applyBorder="1" applyAlignment="1">
      <alignment horizontal="left" vertical="center" wrapText="1"/>
    </xf>
    <xf numFmtId="0" fontId="14" fillId="0" borderId="39" xfId="0" applyFont="1" applyBorder="1" applyAlignment="1" applyProtection="1">
      <alignment horizontal="center" vertical="center" wrapText="1"/>
      <protection locked="0"/>
    </xf>
    <xf numFmtId="0" fontId="14" fillId="0" borderId="16"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0" fontId="7" fillId="3" borderId="10" xfId="0" applyFont="1" applyFill="1" applyBorder="1" applyAlignment="1">
      <alignment horizontal="center" vertical="center"/>
    </xf>
    <xf numFmtId="0" fontId="14" fillId="3" borderId="25" xfId="0" applyFont="1" applyFill="1" applyBorder="1" applyAlignment="1">
      <alignment horizontal="left" vertical="center" wrapText="1"/>
    </xf>
    <xf numFmtId="0" fontId="14" fillId="3" borderId="47" xfId="0" applyFont="1" applyFill="1" applyBorder="1" applyAlignment="1">
      <alignment horizontal="left" vertical="center" wrapText="1"/>
    </xf>
    <xf numFmtId="0" fontId="25" fillId="3" borderId="10" xfId="0" applyFont="1" applyFill="1" applyBorder="1" applyAlignment="1">
      <alignment horizontal="center" vertical="center" wrapText="1"/>
    </xf>
    <xf numFmtId="0" fontId="9" fillId="0" borderId="12" xfId="0" applyFont="1" applyBorder="1" applyAlignment="1">
      <alignment horizontal="left" vertical="center" wrapText="1"/>
    </xf>
    <xf numFmtId="0" fontId="7" fillId="3" borderId="23" xfId="0" applyFont="1" applyFill="1" applyBorder="1" applyAlignment="1">
      <alignment horizontal="left" wrapText="1"/>
    </xf>
    <xf numFmtId="0" fontId="7" fillId="3" borderId="28" xfId="0" applyFont="1" applyFill="1" applyBorder="1" applyAlignment="1">
      <alignment horizontal="left" wrapText="1"/>
    </xf>
    <xf numFmtId="0" fontId="9" fillId="3" borderId="17" xfId="0" applyFont="1" applyFill="1" applyBorder="1" applyAlignment="1" applyProtection="1">
      <alignment horizontal="left" vertical="center" wrapText="1"/>
      <protection locked="0"/>
    </xf>
    <xf numFmtId="0" fontId="9" fillId="3" borderId="18" xfId="0" applyFont="1" applyFill="1" applyBorder="1" applyAlignment="1" applyProtection="1">
      <alignment horizontal="left" vertical="center" wrapText="1"/>
      <protection locked="0"/>
    </xf>
    <xf numFmtId="0" fontId="3" fillId="3" borderId="17" xfId="0" applyFont="1" applyFill="1" applyBorder="1" applyAlignment="1" applyProtection="1">
      <alignment horizontal="left" vertical="center" wrapText="1"/>
      <protection locked="0"/>
    </xf>
    <xf numFmtId="0" fontId="3" fillId="3" borderId="18" xfId="0" applyFont="1" applyFill="1" applyBorder="1" applyAlignment="1" applyProtection="1">
      <alignment horizontal="left" vertical="center" wrapText="1"/>
      <protection locked="0"/>
    </xf>
    <xf numFmtId="0" fontId="13" fillId="3" borderId="17" xfId="0" applyFont="1" applyFill="1" applyBorder="1" applyAlignment="1" applyProtection="1">
      <alignment horizontal="left" vertical="center" wrapText="1"/>
      <protection locked="0"/>
    </xf>
    <xf numFmtId="0" fontId="13" fillId="0" borderId="15" xfId="0" applyFont="1" applyBorder="1" applyAlignment="1" applyProtection="1">
      <alignment horizontal="left" vertical="center" wrapText="1"/>
      <protection locked="0"/>
    </xf>
    <xf numFmtId="0" fontId="13" fillId="0" borderId="11" xfId="0" applyFont="1" applyBorder="1" applyAlignment="1" applyProtection="1">
      <alignment horizontal="left" vertical="center" wrapText="1"/>
      <protection locked="0"/>
    </xf>
    <xf numFmtId="0" fontId="9" fillId="0" borderId="38" xfId="0" applyFont="1" applyBorder="1" applyAlignment="1">
      <alignment horizontal="left" vertical="top" wrapText="1"/>
    </xf>
    <xf numFmtId="0" fontId="9" fillId="0" borderId="13" xfId="0" applyFont="1" applyBorder="1" applyAlignment="1">
      <alignment horizontal="left" vertical="top" wrapText="1"/>
    </xf>
    <xf numFmtId="0" fontId="9" fillId="0" borderId="40" xfId="0" applyFont="1" applyBorder="1" applyAlignment="1">
      <alignment horizontal="left" vertical="top" wrapText="1"/>
    </xf>
    <xf numFmtId="0" fontId="8" fillId="3" borderId="0" xfId="0" applyFont="1" applyFill="1" applyAlignment="1">
      <alignment horizontal="center"/>
    </xf>
    <xf numFmtId="0" fontId="9" fillId="0" borderId="34" xfId="0" applyFont="1" applyBorder="1" applyAlignment="1">
      <alignment horizontal="center" vertical="top" wrapText="1"/>
    </xf>
    <xf numFmtId="0" fontId="9" fillId="0" borderId="17" xfId="0" applyFont="1" applyBorder="1" applyAlignment="1">
      <alignment horizontal="center" vertical="top" wrapText="1"/>
    </xf>
    <xf numFmtId="0" fontId="9" fillId="0" borderId="19" xfId="0" applyFont="1" applyBorder="1" applyAlignment="1">
      <alignment horizontal="center" vertical="top" wrapText="1"/>
    </xf>
    <xf numFmtId="0" fontId="9" fillId="3" borderId="34" xfId="0" applyFont="1" applyFill="1" applyBorder="1" applyAlignment="1" applyProtection="1">
      <alignment horizontal="left" vertical="center" wrapText="1"/>
      <protection locked="0"/>
    </xf>
    <xf numFmtId="0" fontId="9" fillId="3" borderId="38" xfId="0" applyFont="1" applyFill="1" applyBorder="1" applyAlignment="1">
      <alignment vertical="top" wrapText="1"/>
    </xf>
    <xf numFmtId="0" fontId="9" fillId="3" borderId="14" xfId="0" applyFont="1" applyFill="1" applyBorder="1" applyAlignment="1">
      <alignment vertical="top" wrapText="1"/>
    </xf>
    <xf numFmtId="0" fontId="9" fillId="0" borderId="26" xfId="0" applyFont="1" applyBorder="1" applyAlignment="1">
      <alignment horizontal="left" wrapText="1"/>
    </xf>
    <xf numFmtId="0" fontId="9" fillId="0" borderId="16" xfId="0" applyFont="1" applyBorder="1" applyAlignment="1">
      <alignment horizontal="left" wrapText="1"/>
    </xf>
    <xf numFmtId="0" fontId="9" fillId="0" borderId="12" xfId="0" applyFont="1" applyBorder="1" applyAlignment="1">
      <alignment horizontal="left" wrapText="1"/>
    </xf>
    <xf numFmtId="0" fontId="13" fillId="3" borderId="3" xfId="0" applyFont="1" applyFill="1" applyBorder="1" applyAlignment="1" applyProtection="1">
      <alignment horizontal="center"/>
      <protection locked="0"/>
    </xf>
    <xf numFmtId="0" fontId="13" fillId="3" borderId="7" xfId="0" applyFont="1" applyFill="1" applyBorder="1" applyAlignment="1" applyProtection="1">
      <alignment horizontal="center"/>
      <protection locked="0"/>
    </xf>
    <xf numFmtId="0" fontId="3" fillId="3" borderId="24" xfId="0" applyFont="1" applyFill="1" applyBorder="1" applyAlignment="1" applyProtection="1">
      <alignment horizontal="left" vertical="center" wrapText="1"/>
      <protection locked="0"/>
    </xf>
    <xf numFmtId="0" fontId="9" fillId="3" borderId="24" xfId="0" applyFont="1" applyFill="1" applyBorder="1" applyAlignment="1" applyProtection="1">
      <alignment horizontal="left" vertical="center" wrapText="1"/>
      <protection locked="0"/>
    </xf>
    <xf numFmtId="0" fontId="0" fillId="3" borderId="5" xfId="0" applyFill="1" applyBorder="1" applyAlignment="1" applyProtection="1">
      <alignment horizontal="left" vertical="center" wrapText="1"/>
      <protection locked="0"/>
    </xf>
    <xf numFmtId="0" fontId="0" fillId="3" borderId="0" xfId="0" applyFill="1" applyAlignment="1" applyProtection="1">
      <alignment horizontal="left" vertical="center" wrapText="1"/>
      <protection locked="0"/>
    </xf>
    <xf numFmtId="0" fontId="0" fillId="3" borderId="9" xfId="0" applyFill="1" applyBorder="1" applyAlignment="1" applyProtection="1">
      <alignment horizontal="left" vertical="center" wrapText="1"/>
      <protection locked="0"/>
    </xf>
    <xf numFmtId="0" fontId="0" fillId="3" borderId="6" xfId="0" applyFill="1" applyBorder="1" applyAlignment="1" applyProtection="1">
      <alignment horizontal="left" vertical="center" wrapText="1"/>
      <protection locked="0"/>
    </xf>
    <xf numFmtId="0" fontId="0" fillId="3" borderId="7" xfId="0" applyFill="1" applyBorder="1" applyAlignment="1" applyProtection="1">
      <alignment horizontal="left" vertical="center" wrapText="1"/>
      <protection locked="0"/>
    </xf>
    <xf numFmtId="0" fontId="0" fillId="3" borderId="8" xfId="0" applyFill="1" applyBorder="1" applyAlignment="1" applyProtection="1">
      <alignment horizontal="left" vertical="center" wrapText="1"/>
      <protection locked="0"/>
    </xf>
    <xf numFmtId="0" fontId="0" fillId="3" borderId="36" xfId="0" applyFill="1" applyBorder="1" applyAlignment="1">
      <alignment horizontal="center"/>
    </xf>
    <xf numFmtId="0" fontId="9" fillId="3" borderId="26" xfId="0" applyFont="1" applyFill="1" applyBorder="1" applyAlignment="1">
      <alignment horizontal="left" vertical="center" wrapText="1"/>
    </xf>
    <xf numFmtId="0" fontId="9" fillId="3" borderId="16" xfId="0" applyFont="1" applyFill="1" applyBorder="1" applyAlignment="1">
      <alignment horizontal="left" vertical="center" wrapText="1"/>
    </xf>
    <xf numFmtId="0" fontId="14" fillId="3" borderId="10" xfId="0" applyFont="1" applyFill="1" applyBorder="1" applyAlignment="1" applyProtection="1">
      <alignment horizontal="center" vertical="center" wrapText="1"/>
      <protection locked="0"/>
    </xf>
    <xf numFmtId="0" fontId="9" fillId="3" borderId="53" xfId="0" applyFont="1" applyFill="1" applyBorder="1" applyAlignment="1">
      <alignment horizontal="left" vertical="center" wrapText="1"/>
    </xf>
    <xf numFmtId="0" fontId="9" fillId="3" borderId="13" xfId="0" applyFont="1" applyFill="1" applyBorder="1" applyAlignment="1">
      <alignment horizontal="left" vertical="center" wrapText="1"/>
    </xf>
    <xf numFmtId="0" fontId="9" fillId="3" borderId="12" xfId="0" applyFont="1" applyFill="1" applyBorder="1" applyAlignment="1">
      <alignment horizontal="left" vertical="center" wrapText="1"/>
    </xf>
    <xf numFmtId="0" fontId="0" fillId="3" borderId="16" xfId="0" applyFill="1" applyBorder="1" applyAlignment="1" applyProtection="1">
      <alignment horizontal="left" vertical="center" wrapText="1"/>
      <protection locked="0"/>
    </xf>
    <xf numFmtId="0" fontId="0" fillId="3" borderId="12" xfId="0" applyFill="1" applyBorder="1" applyAlignment="1" applyProtection="1">
      <alignment horizontal="left" vertical="center" wrapText="1"/>
      <protection locked="0"/>
    </xf>
    <xf numFmtId="0" fontId="8" fillId="3" borderId="39" xfId="0" applyFont="1" applyFill="1" applyBorder="1" applyAlignment="1">
      <alignment horizontal="left" vertical="center" wrapText="1"/>
    </xf>
    <xf numFmtId="0" fontId="8" fillId="3" borderId="12" xfId="0" applyFont="1" applyFill="1" applyBorder="1" applyAlignment="1">
      <alignment horizontal="left" vertical="center" wrapText="1"/>
    </xf>
    <xf numFmtId="0" fontId="8" fillId="3" borderId="39" xfId="0" applyFont="1" applyFill="1" applyBorder="1" applyAlignment="1">
      <alignment vertical="center" wrapText="1"/>
    </xf>
    <xf numFmtId="0" fontId="8" fillId="3" borderId="16" xfId="0" applyFont="1" applyFill="1" applyBorder="1" applyAlignment="1">
      <alignment vertical="center" wrapText="1"/>
    </xf>
    <xf numFmtId="0" fontId="8" fillId="3" borderId="21" xfId="0" applyFont="1" applyFill="1" applyBorder="1" applyAlignment="1">
      <alignment vertical="center" wrapText="1"/>
    </xf>
    <xf numFmtId="0" fontId="9" fillId="0" borderId="53" xfId="0" applyFont="1" applyBorder="1" applyAlignment="1">
      <alignment horizontal="left" vertical="center" wrapText="1"/>
    </xf>
    <xf numFmtId="0" fontId="14" fillId="0" borderId="15" xfId="0" applyFont="1" applyBorder="1" applyAlignment="1" applyProtection="1">
      <alignment horizontal="center" vertical="center" wrapText="1"/>
      <protection locked="0"/>
    </xf>
    <xf numFmtId="0" fontId="14" fillId="3" borderId="52" xfId="0" applyFont="1" applyFill="1" applyBorder="1" applyAlignment="1">
      <alignment wrapText="1"/>
    </xf>
    <xf numFmtId="0" fontId="14" fillId="3" borderId="50" xfId="0" applyFont="1" applyFill="1" applyBorder="1" applyAlignment="1">
      <alignment wrapText="1"/>
    </xf>
    <xf numFmtId="0" fontId="14" fillId="3" borderId="49" xfId="0" applyFont="1" applyFill="1" applyBorder="1" applyAlignment="1">
      <alignment wrapText="1"/>
    </xf>
    <xf numFmtId="0" fontId="13" fillId="3" borderId="39" xfId="0" applyFont="1" applyFill="1" applyBorder="1" applyAlignment="1" applyProtection="1">
      <alignment horizontal="left" vertical="center" wrapText="1"/>
      <protection locked="0"/>
    </xf>
    <xf numFmtId="0" fontId="13" fillId="3" borderId="16" xfId="0" applyFont="1" applyFill="1" applyBorder="1" applyAlignment="1" applyProtection="1">
      <alignment horizontal="left" vertical="center" wrapText="1"/>
      <protection locked="0"/>
    </xf>
    <xf numFmtId="0" fontId="13" fillId="3" borderId="12" xfId="0" applyFont="1" applyFill="1" applyBorder="1" applyAlignment="1" applyProtection="1">
      <alignment horizontal="left" vertical="center" wrapText="1"/>
      <protection locked="0"/>
    </xf>
    <xf numFmtId="0" fontId="6" fillId="3" borderId="0" xfId="0" applyFont="1" applyFill="1" applyAlignment="1">
      <alignment horizontal="center"/>
    </xf>
    <xf numFmtId="0" fontId="0" fillId="3" borderId="39" xfId="0" applyFill="1" applyBorder="1" applyAlignment="1" applyProtection="1">
      <alignment horizontal="left" vertical="center" wrapText="1"/>
      <protection locked="0"/>
    </xf>
    <xf numFmtId="0" fontId="8" fillId="3" borderId="39" xfId="0" applyFont="1" applyFill="1" applyBorder="1" applyAlignment="1">
      <alignment wrapText="1"/>
    </xf>
    <xf numFmtId="0" fontId="8" fillId="3" borderId="16" xfId="0" applyFont="1" applyFill="1" applyBorder="1" applyAlignment="1">
      <alignment wrapText="1"/>
    </xf>
    <xf numFmtId="0" fontId="8" fillId="3" borderId="21" xfId="0" applyFont="1" applyFill="1" applyBorder="1" applyAlignment="1">
      <alignment wrapText="1"/>
    </xf>
    <xf numFmtId="0" fontId="8" fillId="3" borderId="5" xfId="0" applyFont="1" applyFill="1" applyBorder="1" applyAlignment="1">
      <alignment horizontal="justify"/>
    </xf>
    <xf numFmtId="0" fontId="0" fillId="0" borderId="0" xfId="0" applyAlignment="1">
      <alignment horizontal="justify"/>
    </xf>
    <xf numFmtId="0" fontId="0" fillId="0" borderId="9" xfId="0" applyBorder="1" applyAlignment="1">
      <alignment horizontal="justify"/>
    </xf>
    <xf numFmtId="0" fontId="9" fillId="3" borderId="26" xfId="0" applyFont="1" applyFill="1" applyBorder="1" applyAlignment="1">
      <alignment vertical="center" wrapText="1"/>
    </xf>
    <xf numFmtId="0" fontId="9" fillId="3" borderId="16" xfId="0" applyFont="1" applyFill="1" applyBorder="1" applyAlignment="1">
      <alignment vertical="center" wrapText="1"/>
    </xf>
    <xf numFmtId="0" fontId="8" fillId="3" borderId="5" xfId="0" applyFont="1" applyFill="1" applyBorder="1" applyAlignment="1">
      <alignment horizontal="center" vertical="center" wrapText="1"/>
    </xf>
    <xf numFmtId="0" fontId="8" fillId="3" borderId="28" xfId="0" applyFont="1" applyFill="1" applyBorder="1" applyAlignment="1">
      <alignment horizontal="center" vertical="center" wrapText="1"/>
    </xf>
    <xf numFmtId="0" fontId="9" fillId="3" borderId="26" xfId="0" applyFont="1" applyFill="1" applyBorder="1" applyAlignment="1">
      <alignment horizontal="justify" vertical="center" wrapText="1"/>
    </xf>
    <xf numFmtId="0" fontId="9" fillId="3" borderId="16" xfId="0" applyFont="1" applyFill="1" applyBorder="1" applyAlignment="1">
      <alignment horizontal="justify" vertical="center" wrapText="1"/>
    </xf>
    <xf numFmtId="0" fontId="9" fillId="3" borderId="12" xfId="0" applyFont="1" applyFill="1" applyBorder="1" applyAlignment="1">
      <alignment horizontal="justify" vertical="center" wrapText="1"/>
    </xf>
    <xf numFmtId="0" fontId="7" fillId="3" borderId="15" xfId="0" applyFont="1" applyFill="1" applyBorder="1" applyAlignment="1">
      <alignment horizontal="left" vertical="center" wrapText="1"/>
    </xf>
    <xf numFmtId="0" fontId="7" fillId="3" borderId="11" xfId="0" applyFont="1" applyFill="1" applyBorder="1" applyAlignment="1">
      <alignment horizontal="left" vertical="center" wrapText="1"/>
    </xf>
    <xf numFmtId="0" fontId="9" fillId="3" borderId="16" xfId="0" applyFont="1" applyFill="1" applyBorder="1" applyAlignment="1">
      <alignment horizontal="justify" vertical="center"/>
    </xf>
    <xf numFmtId="0" fontId="9" fillId="3" borderId="12" xfId="0" applyFont="1" applyFill="1" applyBorder="1" applyAlignment="1">
      <alignment horizontal="justify" vertical="center"/>
    </xf>
    <xf numFmtId="0" fontId="8" fillId="3" borderId="38" xfId="0" applyFont="1" applyFill="1" applyBorder="1" applyAlignment="1" applyProtection="1">
      <alignment horizontal="left" vertical="center" wrapText="1"/>
      <protection locked="0"/>
    </xf>
    <xf numFmtId="0" fontId="8" fillId="3" borderId="13" xfId="0" applyFont="1" applyFill="1" applyBorder="1" applyAlignment="1" applyProtection="1">
      <alignment horizontal="left" vertical="center" wrapText="1"/>
      <protection locked="0"/>
    </xf>
    <xf numFmtId="0" fontId="8" fillId="3" borderId="34" xfId="0" applyFont="1" applyFill="1" applyBorder="1" applyAlignment="1" applyProtection="1">
      <alignment horizontal="left" vertical="center" wrapText="1"/>
      <protection locked="0"/>
    </xf>
    <xf numFmtId="0" fontId="8" fillId="3" borderId="17" xfId="0" applyFont="1" applyFill="1" applyBorder="1" applyAlignment="1" applyProtection="1">
      <alignment horizontal="left" vertical="center" wrapText="1"/>
      <protection locked="0"/>
    </xf>
    <xf numFmtId="0" fontId="9" fillId="0" borderId="26" xfId="0" applyFont="1" applyBorder="1" applyAlignment="1">
      <alignment horizontal="left" vertical="top" wrapText="1"/>
    </xf>
    <xf numFmtId="0" fontId="9" fillId="0" borderId="16" xfId="0" applyFont="1" applyBorder="1" applyAlignment="1">
      <alignment horizontal="left" vertical="top" wrapText="1"/>
    </xf>
    <xf numFmtId="0" fontId="9" fillId="3" borderId="39" xfId="0" applyFont="1" applyFill="1" applyBorder="1" applyAlignment="1">
      <alignment horizontal="left" vertical="center" wrapText="1"/>
    </xf>
    <xf numFmtId="0" fontId="9" fillId="0" borderId="26" xfId="0" applyFont="1" applyBorder="1" applyAlignment="1">
      <alignment vertical="center" wrapText="1"/>
    </xf>
    <xf numFmtId="0" fontId="8" fillId="3" borderId="12" xfId="0" applyFont="1" applyFill="1" applyBorder="1" applyAlignment="1">
      <alignment vertical="center" wrapText="1"/>
    </xf>
    <xf numFmtId="0" fontId="10" fillId="3" borderId="2" xfId="0" applyFont="1" applyFill="1" applyBorder="1" applyAlignment="1">
      <alignment vertical="center" wrapText="1"/>
    </xf>
    <xf numFmtId="0" fontId="10" fillId="3" borderId="3" xfId="0" applyFont="1" applyFill="1" applyBorder="1" applyAlignment="1">
      <alignment vertical="center" wrapText="1"/>
    </xf>
    <xf numFmtId="0" fontId="10" fillId="3" borderId="4" xfId="0" applyFont="1" applyFill="1" applyBorder="1" applyAlignment="1">
      <alignment vertical="center" wrapText="1"/>
    </xf>
    <xf numFmtId="0" fontId="7" fillId="3" borderId="10" xfId="0" applyFont="1" applyFill="1" applyBorder="1" applyAlignment="1">
      <alignment horizontal="center" vertical="center" wrapText="1"/>
    </xf>
    <xf numFmtId="0" fontId="25" fillId="3" borderId="38" xfId="0" applyFont="1" applyFill="1" applyBorder="1" applyAlignment="1">
      <alignment horizontal="center" vertical="center" wrapText="1"/>
    </xf>
    <xf numFmtId="0" fontId="25" fillId="3" borderId="13" xfId="0" applyFont="1" applyFill="1" applyBorder="1" applyAlignment="1">
      <alignment horizontal="center" vertical="center" wrapText="1"/>
    </xf>
    <xf numFmtId="0" fontId="25" fillId="3" borderId="23" xfId="0" applyFont="1" applyFill="1" applyBorder="1" applyAlignment="1">
      <alignment horizontal="center" vertical="center" wrapText="1"/>
    </xf>
    <xf numFmtId="0" fontId="25" fillId="3" borderId="0" xfId="0" applyFont="1" applyFill="1" applyAlignment="1">
      <alignment horizontal="center" vertical="center" wrapText="1"/>
    </xf>
    <xf numFmtId="0" fontId="25" fillId="3" borderId="34" xfId="0" applyFont="1" applyFill="1" applyBorder="1" applyAlignment="1">
      <alignment horizontal="center" vertical="center" wrapText="1"/>
    </xf>
    <xf numFmtId="0" fontId="25" fillId="3" borderId="17" xfId="0" applyFont="1" applyFill="1" applyBorder="1" applyAlignment="1">
      <alignment horizontal="center" vertical="center" wrapText="1"/>
    </xf>
    <xf numFmtId="0" fontId="14" fillId="3" borderId="39" xfId="0" applyFont="1" applyFill="1" applyBorder="1" applyAlignment="1">
      <alignment wrapText="1"/>
    </xf>
    <xf numFmtId="0" fontId="14" fillId="3" borderId="16" xfId="0" applyFont="1" applyFill="1" applyBorder="1" applyAlignment="1">
      <alignment wrapText="1"/>
    </xf>
    <xf numFmtId="0" fontId="14" fillId="3" borderId="12" xfId="0" applyFont="1" applyFill="1" applyBorder="1" applyAlignment="1">
      <alignment wrapText="1"/>
    </xf>
    <xf numFmtId="0" fontId="7" fillId="3" borderId="15" xfId="0" applyFont="1" applyFill="1" applyBorder="1" applyAlignment="1">
      <alignment horizontal="center" wrapText="1"/>
    </xf>
    <xf numFmtId="0" fontId="7" fillId="3" borderId="11" xfId="0" applyFont="1" applyFill="1" applyBorder="1" applyAlignment="1">
      <alignment horizontal="center" wrapText="1"/>
    </xf>
    <xf numFmtId="0" fontId="9" fillId="3" borderId="39" xfId="0" applyFont="1" applyFill="1" applyBorder="1" applyAlignment="1">
      <alignment wrapText="1"/>
    </xf>
    <xf numFmtId="0" fontId="9" fillId="3" borderId="16" xfId="0" applyFont="1" applyFill="1" applyBorder="1" applyAlignment="1">
      <alignment wrapText="1"/>
    </xf>
    <xf numFmtId="0" fontId="9" fillId="3" borderId="12" xfId="0" applyFont="1" applyFill="1" applyBorder="1" applyAlignment="1">
      <alignment wrapText="1"/>
    </xf>
    <xf numFmtId="0" fontId="13" fillId="3" borderId="39" xfId="0" applyFont="1" applyFill="1" applyBorder="1" applyAlignment="1">
      <alignment wrapText="1"/>
    </xf>
    <xf numFmtId="0" fontId="13" fillId="3" borderId="16" xfId="0" applyFont="1" applyFill="1" applyBorder="1" applyAlignment="1">
      <alignment wrapText="1"/>
    </xf>
    <xf numFmtId="0" fontId="13" fillId="3" borderId="12" xfId="0" applyFont="1" applyFill="1" applyBorder="1" applyAlignment="1">
      <alignment wrapText="1"/>
    </xf>
    <xf numFmtId="0" fontId="14" fillId="3" borderId="39" xfId="0" applyFont="1" applyFill="1" applyBorder="1" applyAlignment="1" applyProtection="1">
      <alignment horizontal="left" vertical="center" wrapText="1"/>
      <protection locked="0"/>
    </xf>
    <xf numFmtId="0" fontId="8" fillId="3" borderId="5" xfId="0" applyFont="1" applyFill="1" applyBorder="1" applyAlignment="1">
      <alignment horizontal="justify" vertical="center" wrapText="1"/>
    </xf>
    <xf numFmtId="0" fontId="8" fillId="3" borderId="9" xfId="0" applyFont="1" applyFill="1" applyBorder="1" applyAlignment="1">
      <alignment horizontal="justify" vertical="center" wrapText="1"/>
    </xf>
    <xf numFmtId="0" fontId="14" fillId="3" borderId="10" xfId="0" applyFont="1" applyFill="1" applyBorder="1" applyAlignment="1">
      <alignment horizontal="center" vertical="center" wrapText="1"/>
    </xf>
    <xf numFmtId="0" fontId="13" fillId="3" borderId="25" xfId="0" applyFont="1" applyFill="1" applyBorder="1" applyAlignment="1" applyProtection="1">
      <alignment horizontal="left" vertical="center" wrapText="1"/>
      <protection locked="0"/>
    </xf>
    <xf numFmtId="0" fontId="13" fillId="3" borderId="47" xfId="0" applyFont="1" applyFill="1" applyBorder="1" applyAlignment="1" applyProtection="1">
      <alignment horizontal="left" vertical="center" wrapText="1"/>
      <protection locked="0"/>
    </xf>
    <xf numFmtId="0" fontId="9" fillId="0" borderId="26" xfId="0" applyFont="1" applyBorder="1" applyAlignment="1">
      <alignment wrapText="1"/>
    </xf>
    <xf numFmtId="0" fontId="9" fillId="0" borderId="16" xfId="0" applyFont="1" applyBorder="1" applyAlignment="1">
      <alignment wrapText="1"/>
    </xf>
    <xf numFmtId="0" fontId="27" fillId="3" borderId="10" xfId="0" applyFont="1" applyFill="1" applyBorder="1" applyAlignment="1">
      <alignment horizontal="center" vertical="center" wrapText="1"/>
    </xf>
    <xf numFmtId="0" fontId="9" fillId="0" borderId="26" xfId="0" applyFont="1" applyBorder="1" applyAlignment="1">
      <alignment horizontal="justify" wrapText="1"/>
    </xf>
    <xf numFmtId="0" fontId="9" fillId="0" borderId="16" xfId="0" applyFont="1" applyBorder="1" applyAlignment="1">
      <alignment horizontal="justify"/>
    </xf>
    <xf numFmtId="0" fontId="7" fillId="3" borderId="28" xfId="0" applyFont="1" applyFill="1" applyBorder="1" applyAlignment="1">
      <alignment horizontal="center" vertical="center" wrapText="1"/>
    </xf>
    <xf numFmtId="0" fontId="9" fillId="0" borderId="26" xfId="0" applyFont="1" applyBorder="1" applyAlignment="1">
      <alignment vertical="justify" wrapText="1"/>
    </xf>
    <xf numFmtId="0" fontId="9" fillId="0" borderId="16" xfId="0" applyFont="1" applyBorder="1" applyAlignment="1">
      <alignment vertical="justify" wrapText="1"/>
    </xf>
    <xf numFmtId="0" fontId="7" fillId="0" borderId="17" xfId="0" applyFont="1" applyBorder="1" applyAlignment="1" applyProtection="1">
      <alignment horizontal="left" vertical="center" wrapText="1"/>
      <protection locked="0"/>
    </xf>
    <xf numFmtId="0" fontId="8" fillId="3" borderId="24" xfId="0" applyFont="1" applyFill="1" applyBorder="1" applyAlignment="1" applyProtection="1">
      <alignment horizontal="left" vertical="center" wrapText="1"/>
      <protection locked="0"/>
    </xf>
    <xf numFmtId="0" fontId="8" fillId="3" borderId="18" xfId="0" applyFont="1" applyFill="1" applyBorder="1" applyAlignment="1" applyProtection="1">
      <alignment horizontal="left" vertical="center" wrapText="1"/>
      <protection locked="0"/>
    </xf>
    <xf numFmtId="0" fontId="8" fillId="3" borderId="16" xfId="0" applyFont="1" applyFill="1" applyBorder="1" applyAlignment="1" applyProtection="1">
      <alignment horizontal="left" vertical="center" wrapText="1"/>
      <protection locked="0"/>
    </xf>
    <xf numFmtId="0" fontId="8" fillId="3" borderId="21" xfId="0" applyFont="1" applyFill="1" applyBorder="1" applyAlignment="1" applyProtection="1">
      <alignment horizontal="left" vertical="center" wrapText="1"/>
      <protection locked="0"/>
    </xf>
    <xf numFmtId="0" fontId="7" fillId="3" borderId="0" xfId="0" applyFont="1" applyFill="1" applyAlignment="1">
      <alignment horizontal="justify"/>
    </xf>
    <xf numFmtId="0" fontId="7" fillId="0" borderId="0" xfId="0" applyFont="1"/>
    <xf numFmtId="0" fontId="7" fillId="3" borderId="5" xfId="0" applyFont="1" applyFill="1" applyBorder="1" applyAlignment="1">
      <alignment horizontal="justify"/>
    </xf>
    <xf numFmtId="0" fontId="3" fillId="3" borderId="0" xfId="0" applyFont="1" applyFill="1" applyAlignment="1">
      <alignment horizontal="justify"/>
    </xf>
    <xf numFmtId="0" fontId="0" fillId="3" borderId="17" xfId="0" applyFill="1" applyBorder="1" applyAlignment="1" applyProtection="1">
      <alignment horizontal="left" vertical="center" wrapText="1"/>
      <protection locked="0"/>
    </xf>
    <xf numFmtId="0" fontId="0" fillId="3" borderId="18" xfId="0" applyFill="1" applyBorder="1" applyAlignment="1" applyProtection="1">
      <alignment horizontal="left" vertical="center" wrapText="1"/>
      <protection locked="0"/>
    </xf>
    <xf numFmtId="0" fontId="13" fillId="3" borderId="4" xfId="0" applyFont="1" applyFill="1" applyBorder="1" applyAlignment="1" applyProtection="1">
      <alignment horizontal="center"/>
      <protection locked="0"/>
    </xf>
    <xf numFmtId="0" fontId="13" fillId="3" borderId="8" xfId="0" applyFont="1" applyFill="1" applyBorder="1" applyAlignment="1" applyProtection="1">
      <alignment horizontal="center"/>
      <protection locked="0"/>
    </xf>
    <xf numFmtId="0" fontId="63" fillId="0" borderId="17" xfId="0" applyFont="1" applyBorder="1" applyAlignment="1" applyProtection="1">
      <alignment horizontal="left" vertical="center" wrapText="1"/>
      <protection locked="0"/>
    </xf>
    <xf numFmtId="0" fontId="3" fillId="0" borderId="39" xfId="0" applyFont="1" applyBorder="1" applyAlignment="1">
      <alignment horizontal="left" vertical="center" wrapText="1"/>
    </xf>
    <xf numFmtId="0" fontId="3" fillId="0" borderId="16" xfId="0" applyFont="1" applyBorder="1" applyAlignment="1">
      <alignment horizontal="left" vertical="center" wrapText="1"/>
    </xf>
    <xf numFmtId="0" fontId="14" fillId="3" borderId="2" xfId="0" applyFont="1" applyFill="1" applyBorder="1" applyAlignment="1">
      <alignment horizontal="center" wrapText="1"/>
    </xf>
    <xf numFmtId="0" fontId="14" fillId="3" borderId="6" xfId="0" applyFont="1" applyFill="1" applyBorder="1" applyAlignment="1">
      <alignment horizontal="center" wrapText="1"/>
    </xf>
    <xf numFmtId="0" fontId="13" fillId="3" borderId="10" xfId="0" applyFont="1" applyFill="1" applyBorder="1" applyAlignment="1">
      <alignment horizontal="left" vertical="top" wrapText="1"/>
    </xf>
    <xf numFmtId="0" fontId="14" fillId="3" borderId="24" xfId="0" applyFont="1" applyFill="1" applyBorder="1" applyAlignment="1">
      <alignment horizontal="center"/>
    </xf>
    <xf numFmtId="0" fontId="14" fillId="3" borderId="17" xfId="0" applyFont="1" applyFill="1" applyBorder="1" applyAlignment="1">
      <alignment horizontal="center"/>
    </xf>
    <xf numFmtId="0" fontId="14" fillId="3" borderId="19" xfId="0" applyFont="1" applyFill="1" applyBorder="1" applyAlignment="1">
      <alignment horizontal="center"/>
    </xf>
    <xf numFmtId="0" fontId="14" fillId="3" borderId="2" xfId="0" applyFont="1" applyFill="1" applyBorder="1" applyAlignment="1">
      <alignment horizontal="left" vertical="center" wrapText="1"/>
    </xf>
    <xf numFmtId="0" fontId="14" fillId="3" borderId="3" xfId="0" applyFont="1" applyFill="1" applyBorder="1" applyAlignment="1">
      <alignment horizontal="left" vertical="center" wrapText="1"/>
    </xf>
    <xf numFmtId="0" fontId="14" fillId="3" borderId="4" xfId="0" applyFont="1" applyFill="1" applyBorder="1" applyAlignment="1">
      <alignment horizontal="left" vertical="center" wrapText="1"/>
    </xf>
    <xf numFmtId="0" fontId="14" fillId="3" borderId="6" xfId="0" applyFont="1" applyFill="1" applyBorder="1" applyAlignment="1">
      <alignment horizontal="left" vertical="center" wrapText="1"/>
    </xf>
    <xf numFmtId="0" fontId="14" fillId="3" borderId="7" xfId="0" applyFont="1" applyFill="1" applyBorder="1" applyAlignment="1">
      <alignment horizontal="left" vertical="center" wrapText="1"/>
    </xf>
    <xf numFmtId="0" fontId="14" fillId="3" borderId="8" xfId="0" applyFont="1" applyFill="1" applyBorder="1" applyAlignment="1">
      <alignment horizontal="left" vertical="center" wrapText="1"/>
    </xf>
    <xf numFmtId="0" fontId="10" fillId="3" borderId="2" xfId="0" applyFont="1" applyFill="1" applyBorder="1" applyAlignment="1">
      <alignment horizontal="left" vertical="center"/>
    </xf>
    <xf numFmtId="0" fontId="10" fillId="3" borderId="3" xfId="0" applyFont="1" applyFill="1" applyBorder="1" applyAlignment="1">
      <alignment horizontal="left" vertical="center"/>
    </xf>
    <xf numFmtId="0" fontId="10" fillId="3" borderId="4" xfId="0" applyFont="1" applyFill="1" applyBorder="1" applyAlignment="1">
      <alignment horizontal="left" vertical="center"/>
    </xf>
    <xf numFmtId="0" fontId="10" fillId="3" borderId="5" xfId="0" applyFont="1" applyFill="1" applyBorder="1" applyAlignment="1">
      <alignment horizontal="left" vertical="center"/>
    </xf>
    <xf numFmtId="0" fontId="10" fillId="3" borderId="0" xfId="0" applyFont="1" applyFill="1" applyAlignment="1">
      <alignment horizontal="left" vertical="center"/>
    </xf>
    <xf numFmtId="0" fontId="10" fillId="3" borderId="9" xfId="0" applyFont="1" applyFill="1" applyBorder="1" applyAlignment="1">
      <alignment horizontal="left" vertical="center"/>
    </xf>
    <xf numFmtId="0" fontId="7" fillId="3" borderId="24" xfId="0" applyFont="1" applyFill="1"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18" xfId="0" applyBorder="1" applyAlignment="1" applyProtection="1">
      <alignment horizontal="left" vertical="center" wrapText="1"/>
      <protection locked="0"/>
    </xf>
    <xf numFmtId="0" fontId="7" fillId="3" borderId="18" xfId="0" applyFont="1" applyFill="1" applyBorder="1" applyAlignment="1" applyProtection="1">
      <alignment horizontal="left" vertical="center" wrapText="1"/>
      <protection locked="0"/>
    </xf>
    <xf numFmtId="0" fontId="7" fillId="3" borderId="26" xfId="0" applyFont="1" applyFill="1" applyBorder="1" applyAlignment="1" applyProtection="1">
      <alignment horizontal="left" vertical="center" wrapText="1"/>
      <protection locked="0"/>
    </xf>
    <xf numFmtId="0" fontId="7" fillId="3" borderId="21" xfId="0" applyFont="1" applyFill="1" applyBorder="1" applyAlignment="1" applyProtection="1">
      <alignment horizontal="left" vertical="center" wrapText="1"/>
      <protection locked="0"/>
    </xf>
  </cellXfs>
  <cellStyles count="6">
    <cellStyle name="Hipervínculo" xfId="1" builtinId="8"/>
    <cellStyle name="Moneda" xfId="4" builtinId="4"/>
    <cellStyle name="Neutral" xfId="2" builtinId="28" customBuiltin="1"/>
    <cellStyle name="Normal" xfId="0" builtinId="0"/>
    <cellStyle name="Normal 5" xfId="5" xr:uid="{295757B3-C0BC-4C7E-B7D1-54379C43B700}"/>
    <cellStyle name="Total" xfId="3" builtinId="25" customBuiltin="1"/>
  </cellStyles>
  <dxfs count="0"/>
  <tableStyles count="0" defaultTableStyle="TableStyleMedium9"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9.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314325</xdr:colOff>
      <xdr:row>0</xdr:row>
      <xdr:rowOff>47625</xdr:rowOff>
    </xdr:from>
    <xdr:to>
      <xdr:col>1</xdr:col>
      <xdr:colOff>571500</xdr:colOff>
      <xdr:row>2</xdr:row>
      <xdr:rowOff>95250</xdr:rowOff>
    </xdr:to>
    <xdr:pic>
      <xdr:nvPicPr>
        <xdr:cNvPr id="20618" name="3 Imagen" descr="feb_2014.JPG">
          <a:extLst>
            <a:ext uri="{FF2B5EF4-FFF2-40B4-BE49-F238E27FC236}">
              <a16:creationId xmlns:a16="http://schemas.microsoft.com/office/drawing/2014/main" id="{5B29E456-001F-B439-31F6-A241FD74B2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4325" y="47625"/>
          <a:ext cx="107632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276225</xdr:colOff>
      <xdr:row>0</xdr:row>
      <xdr:rowOff>57150</xdr:rowOff>
    </xdr:from>
    <xdr:to>
      <xdr:col>1</xdr:col>
      <xdr:colOff>476250</xdr:colOff>
      <xdr:row>2</xdr:row>
      <xdr:rowOff>114300</xdr:rowOff>
    </xdr:to>
    <xdr:pic>
      <xdr:nvPicPr>
        <xdr:cNvPr id="8469" name="2 Imagen" descr="feb_2014.JPG">
          <a:extLst>
            <a:ext uri="{FF2B5EF4-FFF2-40B4-BE49-F238E27FC236}">
              <a16:creationId xmlns:a16="http://schemas.microsoft.com/office/drawing/2014/main" id="{6F514637-9EEE-8A34-C660-024A3CF502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5" y="57150"/>
          <a:ext cx="10763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285750</xdr:colOff>
      <xdr:row>0</xdr:row>
      <xdr:rowOff>57150</xdr:rowOff>
    </xdr:from>
    <xdr:to>
      <xdr:col>1</xdr:col>
      <xdr:colOff>600075</xdr:colOff>
      <xdr:row>2</xdr:row>
      <xdr:rowOff>152400</xdr:rowOff>
    </xdr:to>
    <xdr:pic>
      <xdr:nvPicPr>
        <xdr:cNvPr id="4392" name="2 Imagen" descr="feb_2014.JPG">
          <a:extLst>
            <a:ext uri="{FF2B5EF4-FFF2-40B4-BE49-F238E27FC236}">
              <a16:creationId xmlns:a16="http://schemas.microsoft.com/office/drawing/2014/main" id="{7BA730F8-1CD0-9979-E51C-ED2667C19F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0" y="57150"/>
          <a:ext cx="10763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323850</xdr:colOff>
      <xdr:row>0</xdr:row>
      <xdr:rowOff>0</xdr:rowOff>
    </xdr:from>
    <xdr:to>
      <xdr:col>1</xdr:col>
      <xdr:colOff>638175</xdr:colOff>
      <xdr:row>2</xdr:row>
      <xdr:rowOff>114300</xdr:rowOff>
    </xdr:to>
    <xdr:pic>
      <xdr:nvPicPr>
        <xdr:cNvPr id="9486" name="2 Imagen" descr="feb_2014.JPG">
          <a:extLst>
            <a:ext uri="{FF2B5EF4-FFF2-40B4-BE49-F238E27FC236}">
              <a16:creationId xmlns:a16="http://schemas.microsoft.com/office/drawing/2014/main" id="{FDB6B61D-8149-CB74-1882-C6CE98DEC6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0"/>
          <a:ext cx="10763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200025</xdr:colOff>
      <xdr:row>0</xdr:row>
      <xdr:rowOff>85725</xdr:rowOff>
    </xdr:from>
    <xdr:to>
      <xdr:col>1</xdr:col>
      <xdr:colOff>514350</xdr:colOff>
      <xdr:row>2</xdr:row>
      <xdr:rowOff>142875</xdr:rowOff>
    </xdr:to>
    <xdr:pic>
      <xdr:nvPicPr>
        <xdr:cNvPr id="27731" name="2 Imagen" descr="feb_2014.JPG">
          <a:extLst>
            <a:ext uri="{FF2B5EF4-FFF2-40B4-BE49-F238E27FC236}">
              <a16:creationId xmlns:a16="http://schemas.microsoft.com/office/drawing/2014/main" id="{5AD36F24-271D-DDA5-BD98-6372D6B547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85725"/>
          <a:ext cx="10763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200025</xdr:colOff>
      <xdr:row>0</xdr:row>
      <xdr:rowOff>85725</xdr:rowOff>
    </xdr:from>
    <xdr:to>
      <xdr:col>1</xdr:col>
      <xdr:colOff>514350</xdr:colOff>
      <xdr:row>2</xdr:row>
      <xdr:rowOff>142875</xdr:rowOff>
    </xdr:to>
    <xdr:pic>
      <xdr:nvPicPr>
        <xdr:cNvPr id="10506" name="2 Imagen" descr="feb_2014.JPG">
          <a:extLst>
            <a:ext uri="{FF2B5EF4-FFF2-40B4-BE49-F238E27FC236}">
              <a16:creationId xmlns:a16="http://schemas.microsoft.com/office/drawing/2014/main" id="{01F295B8-9879-6CD8-FE37-28EE1EB71E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85725"/>
          <a:ext cx="10763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247650</xdr:colOff>
      <xdr:row>0</xdr:row>
      <xdr:rowOff>85725</xdr:rowOff>
    </xdr:from>
    <xdr:to>
      <xdr:col>1</xdr:col>
      <xdr:colOff>561975</xdr:colOff>
      <xdr:row>2</xdr:row>
      <xdr:rowOff>161925</xdr:rowOff>
    </xdr:to>
    <xdr:pic>
      <xdr:nvPicPr>
        <xdr:cNvPr id="11523" name="2 Imagen" descr="feb_2014.JPG">
          <a:extLst>
            <a:ext uri="{FF2B5EF4-FFF2-40B4-BE49-F238E27FC236}">
              <a16:creationId xmlns:a16="http://schemas.microsoft.com/office/drawing/2014/main" id="{EB279A2A-7A20-C4AE-98BF-DCE2F9A1AE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85725"/>
          <a:ext cx="10763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247650</xdr:colOff>
      <xdr:row>0</xdr:row>
      <xdr:rowOff>85725</xdr:rowOff>
    </xdr:from>
    <xdr:to>
      <xdr:col>1</xdr:col>
      <xdr:colOff>561975</xdr:colOff>
      <xdr:row>2</xdr:row>
      <xdr:rowOff>161925</xdr:rowOff>
    </xdr:to>
    <xdr:pic>
      <xdr:nvPicPr>
        <xdr:cNvPr id="23675" name="2 Imagen" descr="feb_2014.JPG">
          <a:extLst>
            <a:ext uri="{FF2B5EF4-FFF2-40B4-BE49-F238E27FC236}">
              <a16:creationId xmlns:a16="http://schemas.microsoft.com/office/drawing/2014/main" id="{BA588776-B687-63E7-A6FE-5C4271E078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85725"/>
          <a:ext cx="10763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247650</xdr:colOff>
      <xdr:row>0</xdr:row>
      <xdr:rowOff>85725</xdr:rowOff>
    </xdr:from>
    <xdr:to>
      <xdr:col>1</xdr:col>
      <xdr:colOff>561975</xdr:colOff>
      <xdr:row>2</xdr:row>
      <xdr:rowOff>161925</xdr:rowOff>
    </xdr:to>
    <xdr:pic>
      <xdr:nvPicPr>
        <xdr:cNvPr id="24699" name="2 Imagen" descr="feb_2014.JPG">
          <a:extLst>
            <a:ext uri="{FF2B5EF4-FFF2-40B4-BE49-F238E27FC236}">
              <a16:creationId xmlns:a16="http://schemas.microsoft.com/office/drawing/2014/main" id="{70D637F6-1C2B-3C04-6D82-1615DEFF55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85725"/>
          <a:ext cx="10763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295275</xdr:colOff>
      <xdr:row>0</xdr:row>
      <xdr:rowOff>0</xdr:rowOff>
    </xdr:from>
    <xdr:to>
      <xdr:col>1</xdr:col>
      <xdr:colOff>609600</xdr:colOff>
      <xdr:row>2</xdr:row>
      <xdr:rowOff>133350</xdr:rowOff>
    </xdr:to>
    <xdr:pic>
      <xdr:nvPicPr>
        <xdr:cNvPr id="12536" name="2 Imagen" descr="feb_2014.JPG">
          <a:extLst>
            <a:ext uri="{FF2B5EF4-FFF2-40B4-BE49-F238E27FC236}">
              <a16:creationId xmlns:a16="http://schemas.microsoft.com/office/drawing/2014/main" id="{43EBDEC1-46E0-97DF-A27A-CA126E60E0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5275" y="0"/>
          <a:ext cx="10763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304800</xdr:colOff>
      <xdr:row>0</xdr:row>
      <xdr:rowOff>57150</xdr:rowOff>
    </xdr:from>
    <xdr:to>
      <xdr:col>1</xdr:col>
      <xdr:colOff>371475</xdr:colOff>
      <xdr:row>2</xdr:row>
      <xdr:rowOff>123825</xdr:rowOff>
    </xdr:to>
    <xdr:pic>
      <xdr:nvPicPr>
        <xdr:cNvPr id="13554" name="2 Imagen" descr="feb_2014.JPG">
          <a:extLst>
            <a:ext uri="{FF2B5EF4-FFF2-40B4-BE49-F238E27FC236}">
              <a16:creationId xmlns:a16="http://schemas.microsoft.com/office/drawing/2014/main" id="{91734D4A-F8C5-C142-4A6D-37DBD83ACC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57150"/>
          <a:ext cx="10858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228600</xdr:colOff>
      <xdr:row>0</xdr:row>
      <xdr:rowOff>57150</xdr:rowOff>
    </xdr:from>
    <xdr:to>
      <xdr:col>1</xdr:col>
      <xdr:colOff>542925</xdr:colOff>
      <xdr:row>2</xdr:row>
      <xdr:rowOff>171450</xdr:rowOff>
    </xdr:to>
    <xdr:pic>
      <xdr:nvPicPr>
        <xdr:cNvPr id="19770" name="2 Imagen" descr="feb_2014.JPG">
          <a:extLst>
            <a:ext uri="{FF2B5EF4-FFF2-40B4-BE49-F238E27FC236}">
              <a16:creationId xmlns:a16="http://schemas.microsoft.com/office/drawing/2014/main" id="{FB9F185E-DB0C-A2BA-EDFB-625BEDD1BF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57150"/>
          <a:ext cx="10763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200025</xdr:colOff>
      <xdr:row>0</xdr:row>
      <xdr:rowOff>57150</xdr:rowOff>
    </xdr:from>
    <xdr:to>
      <xdr:col>1</xdr:col>
      <xdr:colOff>514350</xdr:colOff>
      <xdr:row>2</xdr:row>
      <xdr:rowOff>123825</xdr:rowOff>
    </xdr:to>
    <xdr:pic>
      <xdr:nvPicPr>
        <xdr:cNvPr id="14558" name="2 Imagen" descr="feb_2014.JPG">
          <a:extLst>
            <a:ext uri="{FF2B5EF4-FFF2-40B4-BE49-F238E27FC236}">
              <a16:creationId xmlns:a16="http://schemas.microsoft.com/office/drawing/2014/main" id="{87AF5AC4-A311-D0EA-D90E-27D0386A81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57150"/>
          <a:ext cx="10763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209550</xdr:colOff>
      <xdr:row>0</xdr:row>
      <xdr:rowOff>47625</xdr:rowOff>
    </xdr:from>
    <xdr:to>
      <xdr:col>1</xdr:col>
      <xdr:colOff>523875</xdr:colOff>
      <xdr:row>2</xdr:row>
      <xdr:rowOff>133350</xdr:rowOff>
    </xdr:to>
    <xdr:pic>
      <xdr:nvPicPr>
        <xdr:cNvPr id="16597" name="2 Imagen" descr="feb_2014.JPG">
          <a:extLst>
            <a:ext uri="{FF2B5EF4-FFF2-40B4-BE49-F238E27FC236}">
              <a16:creationId xmlns:a16="http://schemas.microsoft.com/office/drawing/2014/main" id="{93781318-4FEC-620E-26E3-E8642B46ED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47625"/>
          <a:ext cx="10763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180975</xdr:colOff>
      <xdr:row>0</xdr:row>
      <xdr:rowOff>47625</xdr:rowOff>
    </xdr:from>
    <xdr:to>
      <xdr:col>1</xdr:col>
      <xdr:colOff>495300</xdr:colOff>
      <xdr:row>2</xdr:row>
      <xdr:rowOff>133350</xdr:rowOff>
    </xdr:to>
    <xdr:pic>
      <xdr:nvPicPr>
        <xdr:cNvPr id="17663" name="3 Imagen" descr="feb_2014.JPG">
          <a:extLst>
            <a:ext uri="{FF2B5EF4-FFF2-40B4-BE49-F238E27FC236}">
              <a16:creationId xmlns:a16="http://schemas.microsoft.com/office/drawing/2014/main" id="{C3F8FCBA-DBFB-27B9-683B-BEFD78969A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47625"/>
          <a:ext cx="107632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180975</xdr:colOff>
      <xdr:row>0</xdr:row>
      <xdr:rowOff>47625</xdr:rowOff>
    </xdr:from>
    <xdr:to>
      <xdr:col>1</xdr:col>
      <xdr:colOff>495300</xdr:colOff>
      <xdr:row>2</xdr:row>
      <xdr:rowOff>133350</xdr:rowOff>
    </xdr:to>
    <xdr:pic>
      <xdr:nvPicPr>
        <xdr:cNvPr id="28754" name="3 Imagen" descr="feb_2014.JPG">
          <a:extLst>
            <a:ext uri="{FF2B5EF4-FFF2-40B4-BE49-F238E27FC236}">
              <a16:creationId xmlns:a16="http://schemas.microsoft.com/office/drawing/2014/main" id="{6601DAB8-426F-42EA-5F62-853B38EBCF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47625"/>
          <a:ext cx="107632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257175</xdr:colOff>
      <xdr:row>0</xdr:row>
      <xdr:rowOff>66675</xdr:rowOff>
    </xdr:from>
    <xdr:to>
      <xdr:col>1</xdr:col>
      <xdr:colOff>571500</xdr:colOff>
      <xdr:row>2</xdr:row>
      <xdr:rowOff>142875</xdr:rowOff>
    </xdr:to>
    <xdr:pic>
      <xdr:nvPicPr>
        <xdr:cNvPr id="7450" name="2 Imagen" descr="feb_2014.JPG">
          <a:extLst>
            <a:ext uri="{FF2B5EF4-FFF2-40B4-BE49-F238E27FC236}">
              <a16:creationId xmlns:a16="http://schemas.microsoft.com/office/drawing/2014/main" id="{32D09B40-7768-96C5-D2F6-DF0FBC9A62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5" y="66675"/>
          <a:ext cx="10763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219075</xdr:colOff>
      <xdr:row>0</xdr:row>
      <xdr:rowOff>66675</xdr:rowOff>
    </xdr:from>
    <xdr:to>
      <xdr:col>1</xdr:col>
      <xdr:colOff>533400</xdr:colOff>
      <xdr:row>2</xdr:row>
      <xdr:rowOff>180975</xdr:rowOff>
    </xdr:to>
    <xdr:pic>
      <xdr:nvPicPr>
        <xdr:cNvPr id="6429" name="2 Imagen" descr="feb_2014.JPG">
          <a:extLst>
            <a:ext uri="{FF2B5EF4-FFF2-40B4-BE49-F238E27FC236}">
              <a16:creationId xmlns:a16="http://schemas.microsoft.com/office/drawing/2014/main" id="{B7F58F45-E47F-FA58-D778-C5A8B55287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5" y="66675"/>
          <a:ext cx="10763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209550</xdr:colOff>
      <xdr:row>0</xdr:row>
      <xdr:rowOff>38100</xdr:rowOff>
    </xdr:from>
    <xdr:to>
      <xdr:col>1</xdr:col>
      <xdr:colOff>352425</xdr:colOff>
      <xdr:row>2</xdr:row>
      <xdr:rowOff>171450</xdr:rowOff>
    </xdr:to>
    <xdr:pic>
      <xdr:nvPicPr>
        <xdr:cNvPr id="1337" name="2 Imagen" descr="feb_2014.JPG">
          <a:extLst>
            <a:ext uri="{FF2B5EF4-FFF2-40B4-BE49-F238E27FC236}">
              <a16:creationId xmlns:a16="http://schemas.microsoft.com/office/drawing/2014/main" id="{8EA6DBCF-CA99-25DA-EDEC-D5BA0BD4FD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38100"/>
          <a:ext cx="16097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314325</xdr:colOff>
      <xdr:row>0</xdr:row>
      <xdr:rowOff>47625</xdr:rowOff>
    </xdr:from>
    <xdr:to>
      <xdr:col>1</xdr:col>
      <xdr:colOff>200025</xdr:colOff>
      <xdr:row>2</xdr:row>
      <xdr:rowOff>95250</xdr:rowOff>
    </xdr:to>
    <xdr:pic>
      <xdr:nvPicPr>
        <xdr:cNvPr id="2479" name="3 Imagen" descr="feb_2014.JPG">
          <a:extLst>
            <a:ext uri="{FF2B5EF4-FFF2-40B4-BE49-F238E27FC236}">
              <a16:creationId xmlns:a16="http://schemas.microsoft.com/office/drawing/2014/main" id="{FAF75462-2CE2-0021-5688-AE8EEC3973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4325" y="47625"/>
          <a:ext cx="107632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381001</xdr:colOff>
      <xdr:row>0</xdr:row>
      <xdr:rowOff>0</xdr:rowOff>
    </xdr:from>
    <xdr:to>
      <xdr:col>2</xdr:col>
      <xdr:colOff>57151</xdr:colOff>
      <xdr:row>2</xdr:row>
      <xdr:rowOff>218881</xdr:rowOff>
    </xdr:to>
    <xdr:pic>
      <xdr:nvPicPr>
        <xdr:cNvPr id="2" name="3 Imagen" descr="feb_2014.JPG">
          <a:extLst>
            <a:ext uri="{FF2B5EF4-FFF2-40B4-BE49-F238E27FC236}">
              <a16:creationId xmlns:a16="http://schemas.microsoft.com/office/drawing/2014/main" id="{5965D534-DFA0-4305-AA43-AAA829FB2D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1" y="0"/>
          <a:ext cx="1314450" cy="7332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200025</xdr:colOff>
      <xdr:row>0</xdr:row>
      <xdr:rowOff>114300</xdr:rowOff>
    </xdr:from>
    <xdr:to>
      <xdr:col>1</xdr:col>
      <xdr:colOff>514350</xdr:colOff>
      <xdr:row>2</xdr:row>
      <xdr:rowOff>152400</xdr:rowOff>
    </xdr:to>
    <xdr:pic>
      <xdr:nvPicPr>
        <xdr:cNvPr id="18747" name="2 Imagen" descr="feb_2014.JPG">
          <a:extLst>
            <a:ext uri="{FF2B5EF4-FFF2-40B4-BE49-F238E27FC236}">
              <a16:creationId xmlns:a16="http://schemas.microsoft.com/office/drawing/2014/main" id="{E3FEC61A-7A18-AEB4-A566-A1ECC9834F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114300"/>
          <a:ext cx="10763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314325</xdr:colOff>
      <xdr:row>0</xdr:row>
      <xdr:rowOff>133350</xdr:rowOff>
    </xdr:from>
    <xdr:to>
      <xdr:col>2</xdr:col>
      <xdr:colOff>381000</xdr:colOff>
      <xdr:row>2</xdr:row>
      <xdr:rowOff>152400</xdr:rowOff>
    </xdr:to>
    <xdr:pic>
      <xdr:nvPicPr>
        <xdr:cNvPr id="25711" name="3 Imagen" descr="feb_2014.JPG">
          <a:extLst>
            <a:ext uri="{FF2B5EF4-FFF2-40B4-BE49-F238E27FC236}">
              <a16:creationId xmlns:a16="http://schemas.microsoft.com/office/drawing/2014/main" id="{59059347-8AF7-2628-36B2-0A869CDF38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4325" y="133350"/>
          <a:ext cx="170497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200025</xdr:colOff>
      <xdr:row>0</xdr:row>
      <xdr:rowOff>114300</xdr:rowOff>
    </xdr:from>
    <xdr:to>
      <xdr:col>1</xdr:col>
      <xdr:colOff>514350</xdr:colOff>
      <xdr:row>2</xdr:row>
      <xdr:rowOff>152400</xdr:rowOff>
    </xdr:to>
    <xdr:pic>
      <xdr:nvPicPr>
        <xdr:cNvPr id="26709" name="2 Imagen" descr="feb_2014.JPG">
          <a:extLst>
            <a:ext uri="{FF2B5EF4-FFF2-40B4-BE49-F238E27FC236}">
              <a16:creationId xmlns:a16="http://schemas.microsoft.com/office/drawing/2014/main" id="{05DE197D-3B13-5F3C-7A6A-7554B63E67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114300"/>
          <a:ext cx="10763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257175</xdr:colOff>
      <xdr:row>0</xdr:row>
      <xdr:rowOff>66675</xdr:rowOff>
    </xdr:from>
    <xdr:to>
      <xdr:col>1</xdr:col>
      <xdr:colOff>571500</xdr:colOff>
      <xdr:row>2</xdr:row>
      <xdr:rowOff>142875</xdr:rowOff>
    </xdr:to>
    <xdr:pic>
      <xdr:nvPicPr>
        <xdr:cNvPr id="5411" name="2 Imagen" descr="feb_2014.JPG">
          <a:extLst>
            <a:ext uri="{FF2B5EF4-FFF2-40B4-BE49-F238E27FC236}">
              <a16:creationId xmlns:a16="http://schemas.microsoft.com/office/drawing/2014/main" id="{683F9892-A6C8-C07B-81C3-9172943A19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5" y="66675"/>
          <a:ext cx="10763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nvima.gov.co/images/stories/formatotramite/GDI-DIE-PL018.pdf"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2.75" x14ac:dyDescent="0.2"/>
  <cols>
    <col min="1" max="1" width="20.140625" bestFit="1" customWidth="1"/>
    <col min="2" max="256" width="11.42578125" customWidth="1"/>
  </cols>
  <sheetData>
    <row r="1" spans="1:1" x14ac:dyDescent="0.2">
      <c r="A1" s="42" t="s">
        <v>0</v>
      </c>
    </row>
    <row r="2" spans="1:1" x14ac:dyDescent="0.2">
      <c r="A2" s="258" t="s">
        <v>1</v>
      </c>
    </row>
    <row r="3" spans="1:1" x14ac:dyDescent="0.2">
      <c r="A3" s="258" t="s">
        <v>2</v>
      </c>
    </row>
    <row r="4" spans="1:1" x14ac:dyDescent="0.2">
      <c r="A4" s="258" t="s">
        <v>3</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M43"/>
  <sheetViews>
    <sheetView view="pageBreakPreview" topLeftCell="A8" zoomScaleNormal="100" zoomScaleSheetLayoutView="100" workbookViewId="0">
      <selection activeCell="B18" sqref="B18:F20"/>
    </sheetView>
  </sheetViews>
  <sheetFormatPr baseColWidth="10" defaultColWidth="9.140625" defaultRowHeight="12.75" x14ac:dyDescent="0.2"/>
  <cols>
    <col min="1" max="4" width="11.42578125" customWidth="1"/>
    <col min="5" max="5" width="13.28515625" customWidth="1"/>
    <col min="6" max="6" width="13.5703125" customWidth="1"/>
    <col min="7" max="7" width="12.42578125" customWidth="1"/>
    <col min="8" max="11" width="11.42578125" customWidth="1"/>
    <col min="12" max="13" width="13.42578125" customWidth="1"/>
    <col min="14" max="258" width="11.42578125" customWidth="1"/>
  </cols>
  <sheetData>
    <row r="1" spans="1:13" ht="19.5" customHeight="1" x14ac:dyDescent="0.2">
      <c r="A1" s="469"/>
      <c r="B1" s="470"/>
      <c r="C1" s="450" t="str">
        <f>INSTRUCTIVO!C1</f>
        <v>ASEGURAMIENTO SANITARIO</v>
      </c>
      <c r="D1" s="450"/>
      <c r="E1" s="450"/>
      <c r="F1" s="450"/>
      <c r="G1" s="450"/>
      <c r="H1" s="450" t="str">
        <f>INSTRUCTIVO!F1</f>
        <v>REGISTROS SANITARIOS Y TRAMITES ASOCIADOS</v>
      </c>
      <c r="I1" s="450"/>
      <c r="J1" s="450"/>
      <c r="K1" s="450"/>
      <c r="L1" s="450"/>
      <c r="M1" s="450"/>
    </row>
    <row r="2" spans="1:13" ht="19.5" customHeight="1" x14ac:dyDescent="0.2">
      <c r="A2" s="471"/>
      <c r="B2" s="383"/>
      <c r="C2" s="388" t="str">
        <f>INSTRUCTIVO!C2</f>
        <v>FORMATO ÚNICO DE BEBIDAS ALCOHOLICAS</v>
      </c>
      <c r="D2" s="388"/>
      <c r="E2" s="388"/>
      <c r="F2" s="388"/>
      <c r="G2" s="388"/>
      <c r="H2" s="388"/>
      <c r="I2" s="388"/>
      <c r="J2" s="388"/>
      <c r="K2" s="388"/>
      <c r="L2" s="388"/>
      <c r="M2" s="388"/>
    </row>
    <row r="3" spans="1:13" ht="19.5" customHeight="1" x14ac:dyDescent="0.2">
      <c r="A3" s="472"/>
      <c r="B3" s="473"/>
      <c r="C3" s="449" t="str">
        <f>INSTRUCTIVO!C3</f>
        <v>Código: ASS-RSA-FM008</v>
      </c>
      <c r="D3" s="449"/>
      <c r="E3" s="449"/>
      <c r="F3" s="449"/>
      <c r="G3" s="449" t="str">
        <f>INSTRUCTIVO!E3</f>
        <v>Versión: 09</v>
      </c>
      <c r="H3" s="449"/>
      <c r="I3" s="329"/>
      <c r="J3" s="329"/>
      <c r="K3" s="449" t="str">
        <f>INSTRUCTIVO!G3</f>
        <v>Fecha de Emisión: 2026-01-20</v>
      </c>
      <c r="L3" s="449"/>
      <c r="M3" s="449"/>
    </row>
    <row r="4" spans="1:13" ht="15" x14ac:dyDescent="0.2">
      <c r="A4" s="8"/>
      <c r="B4" s="1"/>
      <c r="C4" s="1"/>
      <c r="D4" s="1"/>
      <c r="E4" s="1"/>
      <c r="F4" s="1"/>
      <c r="G4" s="1"/>
      <c r="H4" s="1"/>
      <c r="I4" s="1"/>
      <c r="J4" s="1"/>
      <c r="K4" s="1"/>
      <c r="L4" s="1"/>
      <c r="M4" s="1"/>
    </row>
    <row r="5" spans="1:13" x14ac:dyDescent="0.2">
      <c r="A5" s="442" t="s">
        <v>265</v>
      </c>
      <c r="B5" s="442"/>
      <c r="C5" s="442"/>
      <c r="D5" s="442"/>
      <c r="E5" s="442"/>
      <c r="F5" s="442"/>
      <c r="G5" s="442"/>
      <c r="H5" s="442"/>
      <c r="I5" s="442"/>
      <c r="J5" s="442"/>
      <c r="K5" s="442"/>
      <c r="L5" s="442"/>
      <c r="M5" s="442"/>
    </row>
    <row r="6" spans="1:13" x14ac:dyDescent="0.2">
      <c r="A6" s="442"/>
      <c r="B6" s="442"/>
      <c r="C6" s="442"/>
      <c r="D6" s="442"/>
      <c r="E6" s="442"/>
      <c r="F6" s="442"/>
      <c r="G6" s="442"/>
      <c r="H6" s="442"/>
      <c r="I6" s="442"/>
      <c r="J6" s="442"/>
      <c r="K6" s="442"/>
      <c r="L6" s="442"/>
      <c r="M6" s="442"/>
    </row>
    <row r="7" spans="1:13" x14ac:dyDescent="0.2">
      <c r="A7" s="442"/>
      <c r="B7" s="442"/>
      <c r="C7" s="442"/>
      <c r="D7" s="442"/>
      <c r="E7" s="442"/>
      <c r="F7" s="442"/>
      <c r="G7" s="442"/>
      <c r="H7" s="442"/>
      <c r="I7" s="442"/>
      <c r="J7" s="442"/>
      <c r="K7" s="442"/>
      <c r="L7" s="442"/>
      <c r="M7" s="442"/>
    </row>
    <row r="8" spans="1:13" x14ac:dyDescent="0.2">
      <c r="A8" s="953" t="s">
        <v>266</v>
      </c>
      <c r="B8" s="954"/>
      <c r="C8" s="954"/>
      <c r="D8" s="954"/>
      <c r="E8" s="954"/>
      <c r="F8" s="954"/>
      <c r="G8" s="954"/>
      <c r="H8" s="954"/>
      <c r="I8" s="954"/>
      <c r="J8" s="954"/>
      <c r="K8" s="954"/>
      <c r="L8" s="954"/>
      <c r="M8" s="954"/>
    </row>
    <row r="9" spans="1:13" ht="13.5" thickBot="1" x14ac:dyDescent="0.25">
      <c r="A9" s="1"/>
      <c r="B9" s="1"/>
      <c r="C9" s="1"/>
      <c r="D9" s="1"/>
      <c r="E9" s="1"/>
      <c r="F9" s="1"/>
      <c r="G9" s="1"/>
      <c r="H9" s="1"/>
      <c r="I9" s="1"/>
      <c r="J9" s="1"/>
      <c r="K9" s="1"/>
      <c r="L9" s="1"/>
      <c r="M9" s="1"/>
    </row>
    <row r="10" spans="1:13" ht="15" x14ac:dyDescent="0.25">
      <c r="A10" s="37" t="s">
        <v>267</v>
      </c>
      <c r="B10" s="12"/>
      <c r="C10" s="12"/>
      <c r="D10" s="12"/>
      <c r="E10" s="12"/>
      <c r="F10" s="12"/>
      <c r="G10" s="12"/>
      <c r="H10" s="12"/>
      <c r="I10" s="12"/>
      <c r="J10" s="12"/>
      <c r="K10" s="12"/>
      <c r="L10" s="12"/>
      <c r="M10" s="13"/>
    </row>
    <row r="11" spans="1:13" ht="15" x14ac:dyDescent="0.25">
      <c r="A11" s="89"/>
      <c r="B11" s="5"/>
      <c r="C11" s="5"/>
      <c r="D11" s="5"/>
      <c r="E11" s="5"/>
      <c r="F11" s="5"/>
      <c r="G11" s="5"/>
      <c r="H11" s="5"/>
      <c r="I11" s="5"/>
      <c r="J11" s="5"/>
      <c r="K11" s="5"/>
      <c r="L11" s="5"/>
      <c r="M11" s="38"/>
    </row>
    <row r="12" spans="1:13" x14ac:dyDescent="0.2">
      <c r="A12" s="39" t="s">
        <v>268</v>
      </c>
      <c r="B12" s="3"/>
      <c r="C12" s="3"/>
      <c r="D12" s="3"/>
      <c r="E12" s="956"/>
      <c r="F12" s="956"/>
      <c r="G12" s="73" t="s">
        <v>269</v>
      </c>
      <c r="H12" s="179"/>
      <c r="I12" s="346"/>
      <c r="J12" s="346"/>
      <c r="K12" s="3" t="s">
        <v>270</v>
      </c>
      <c r="L12" s="956"/>
      <c r="M12" s="957"/>
    </row>
    <row r="13" spans="1:13" ht="13.5" thickBot="1" x14ac:dyDescent="0.25">
      <c r="A13" s="15"/>
      <c r="B13" s="107"/>
      <c r="C13" s="107"/>
      <c r="D13" s="107"/>
      <c r="E13" s="107"/>
      <c r="F13" s="107"/>
      <c r="G13" s="107"/>
      <c r="H13" s="107"/>
      <c r="I13" s="107"/>
      <c r="J13" s="107"/>
      <c r="K13" s="107"/>
      <c r="L13" s="107"/>
      <c r="M13" s="108"/>
    </row>
    <row r="14" spans="1:13" ht="16.149999999999999" customHeight="1" thickBot="1" x14ac:dyDescent="0.3">
      <c r="A14" s="721" t="s">
        <v>222</v>
      </c>
      <c r="B14" s="721"/>
      <c r="C14" s="721"/>
      <c r="D14" s="721"/>
      <c r="E14" s="721"/>
      <c r="F14" s="721"/>
      <c r="G14" s="721"/>
      <c r="H14" s="721"/>
      <c r="I14" s="721"/>
      <c r="J14" s="721"/>
      <c r="K14" s="721"/>
      <c r="L14" s="721"/>
      <c r="M14" s="721"/>
    </row>
    <row r="15" spans="1:13" ht="16.149999999999999" customHeight="1" thickBot="1" x14ac:dyDescent="0.3">
      <c r="A15" s="262"/>
      <c r="B15" s="262"/>
      <c r="C15" s="262"/>
      <c r="D15" s="262"/>
      <c r="E15" s="262"/>
      <c r="F15" s="262"/>
      <c r="G15" s="262"/>
      <c r="H15" s="262"/>
      <c r="I15" s="262"/>
      <c r="J15" s="262"/>
      <c r="K15" s="262"/>
      <c r="L15" s="262"/>
      <c r="M15" s="262"/>
    </row>
    <row r="16" spans="1:13" ht="16.149999999999999" customHeight="1" thickBot="1" x14ac:dyDescent="0.3">
      <c r="A16" s="939" t="s">
        <v>223</v>
      </c>
      <c r="B16" s="939"/>
      <c r="C16" s="939"/>
      <c r="D16" s="939"/>
      <c r="E16" s="939"/>
      <c r="F16" s="939"/>
      <c r="G16" s="939"/>
      <c r="H16" s="939"/>
      <c r="I16" s="939"/>
      <c r="J16" s="939"/>
      <c r="K16" s="939"/>
      <c r="L16" s="939"/>
      <c r="M16" s="939"/>
    </row>
    <row r="17" spans="1:13" ht="16.149999999999999" customHeight="1" thickBot="1" x14ac:dyDescent="0.25">
      <c r="A17" s="260"/>
      <c r="B17" s="260"/>
      <c r="C17" s="260"/>
      <c r="D17" s="260"/>
      <c r="E17" s="260"/>
      <c r="F17" s="260"/>
      <c r="G17" s="260"/>
      <c r="H17" s="261"/>
      <c r="I17" s="261"/>
      <c r="J17" s="261"/>
      <c r="K17" s="261"/>
      <c r="L17" s="261"/>
      <c r="M17" s="261"/>
    </row>
    <row r="18" spans="1:13" ht="16.149999999999999" customHeight="1" x14ac:dyDescent="0.2">
      <c r="A18" s="709" t="s">
        <v>224</v>
      </c>
      <c r="B18" s="942" t="s">
        <v>271</v>
      </c>
      <c r="C18" s="942"/>
      <c r="D18" s="942"/>
      <c r="E18" s="942"/>
      <c r="F18" s="942"/>
      <c r="G18" s="442" t="s">
        <v>226</v>
      </c>
      <c r="H18" s="943" t="str">
        <f>VLOOKUP($B$18,AGOTAMIENTOBD,2,0)</f>
        <v>Agotamiento del producto con presentaciones comerciales de bebidas alcohólicas de hasta dos (2) contenidos volumétricos o diseño de etiquetas.
(Más 2,33 UVB desde 3 a 5 contenidos volumetricos o diseño de etiquetas) o (Más 7,64 UVB desde 6 contenidos volumetricos o diseño de etiquetas en adelante)</v>
      </c>
      <c r="I18" s="944"/>
      <c r="J18" s="944"/>
      <c r="K18" s="944"/>
      <c r="L18" s="944"/>
      <c r="M18" s="945"/>
    </row>
    <row r="19" spans="1:13" ht="16.149999999999999" customHeight="1" x14ac:dyDescent="0.2">
      <c r="A19" s="709"/>
      <c r="B19" s="942"/>
      <c r="C19" s="942"/>
      <c r="D19" s="942"/>
      <c r="E19" s="942"/>
      <c r="F19" s="942"/>
      <c r="G19" s="442"/>
      <c r="H19" s="946"/>
      <c r="I19" s="947"/>
      <c r="J19" s="947"/>
      <c r="K19" s="947"/>
      <c r="L19" s="947"/>
      <c r="M19" s="948"/>
    </row>
    <row r="20" spans="1:13" ht="16.149999999999999" customHeight="1" x14ac:dyDescent="0.2">
      <c r="A20" s="709"/>
      <c r="B20" s="942"/>
      <c r="C20" s="942"/>
      <c r="D20" s="942"/>
      <c r="E20" s="942"/>
      <c r="F20" s="942"/>
      <c r="G20" s="442"/>
      <c r="H20" s="946"/>
      <c r="I20" s="947"/>
      <c r="J20" s="947"/>
      <c r="K20" s="947"/>
      <c r="L20" s="947"/>
      <c r="M20" s="948"/>
    </row>
    <row r="21" spans="1:13" ht="16.149999999999999" customHeight="1" x14ac:dyDescent="0.2">
      <c r="A21" s="2"/>
      <c r="B21" s="2"/>
      <c r="C21" s="2"/>
      <c r="D21" s="2"/>
      <c r="E21" s="2"/>
      <c r="F21" s="259"/>
      <c r="G21" s="442"/>
      <c r="H21" s="946"/>
      <c r="I21" s="947"/>
      <c r="J21" s="947"/>
      <c r="K21" s="947"/>
      <c r="L21" s="947"/>
      <c r="M21" s="948"/>
    </row>
    <row r="22" spans="1:13" ht="16.149999999999999" customHeight="1" x14ac:dyDescent="0.2">
      <c r="A22" s="709" t="s">
        <v>227</v>
      </c>
      <c r="B22" s="711" t="str">
        <f>VLOOKUP($B$18,AGOTAMIENTOBD,3,0)</f>
        <v>4002-20</v>
      </c>
      <c r="C22" s="959" t="s">
        <v>228</v>
      </c>
      <c r="D22" s="711">
        <f>VLOOKUP($B$18,AGOTAMIENTOBD,5,0)</f>
        <v>39.32</v>
      </c>
      <c r="E22" s="711"/>
      <c r="F22" s="711"/>
      <c r="G22" s="442"/>
      <c r="H22" s="946"/>
      <c r="I22" s="947"/>
      <c r="J22" s="947"/>
      <c r="K22" s="947"/>
      <c r="L22" s="947"/>
      <c r="M22" s="948"/>
    </row>
    <row r="23" spans="1:13" ht="16.149999999999999" customHeight="1" x14ac:dyDescent="0.2">
      <c r="A23" s="709"/>
      <c r="B23" s="711"/>
      <c r="C23" s="959"/>
      <c r="D23" s="711"/>
      <c r="E23" s="711"/>
      <c r="F23" s="711"/>
      <c r="G23" s="442"/>
      <c r="H23" s="946"/>
      <c r="I23" s="947"/>
      <c r="J23" s="947"/>
      <c r="K23" s="947"/>
      <c r="L23" s="947"/>
      <c r="M23" s="948"/>
    </row>
    <row r="24" spans="1:13" ht="16.149999999999999" customHeight="1" x14ac:dyDescent="0.2">
      <c r="A24" s="709"/>
      <c r="B24" s="711"/>
      <c r="C24" s="960" t="s">
        <v>229</v>
      </c>
      <c r="D24" s="952">
        <f>VLOOKUP($B$18,AGOTAMIENTOBD,6,0)</f>
        <v>476165</v>
      </c>
      <c r="E24" s="952"/>
      <c r="F24" s="952"/>
      <c r="G24" s="442"/>
      <c r="H24" s="946"/>
      <c r="I24" s="947"/>
      <c r="J24" s="947"/>
      <c r="K24" s="947"/>
      <c r="L24" s="947"/>
      <c r="M24" s="948"/>
    </row>
    <row r="25" spans="1:13" ht="16.149999999999999" customHeight="1" x14ac:dyDescent="0.2">
      <c r="A25" s="709"/>
      <c r="B25" s="711"/>
      <c r="C25" s="960"/>
      <c r="D25" s="952"/>
      <c r="E25" s="952"/>
      <c r="F25" s="952"/>
      <c r="G25" s="442"/>
      <c r="H25" s="946"/>
      <c r="I25" s="947"/>
      <c r="J25" s="947"/>
      <c r="K25" s="947"/>
      <c r="L25" s="947"/>
      <c r="M25" s="948"/>
    </row>
    <row r="26" spans="1:13" ht="16.149999999999999" customHeight="1" x14ac:dyDescent="0.2">
      <c r="A26" s="2"/>
      <c r="B26" s="2"/>
      <c r="C26" s="2"/>
      <c r="D26" s="2"/>
      <c r="E26" s="2"/>
      <c r="F26" s="2"/>
      <c r="G26" s="2"/>
      <c r="H26" s="946"/>
      <c r="I26" s="947"/>
      <c r="J26" s="947"/>
      <c r="K26" s="947"/>
      <c r="L26" s="947"/>
      <c r="M26" s="948"/>
    </row>
    <row r="27" spans="1:13" x14ac:dyDescent="0.2">
      <c r="A27" s="1"/>
      <c r="B27" s="1"/>
      <c r="C27" s="1"/>
      <c r="D27" s="1"/>
      <c r="E27" s="1"/>
      <c r="F27" s="1"/>
      <c r="G27" s="1"/>
      <c r="H27" s="946"/>
      <c r="I27" s="947"/>
      <c r="J27" s="947"/>
      <c r="K27" s="947"/>
      <c r="L27" s="947"/>
      <c r="M27" s="948"/>
    </row>
    <row r="28" spans="1:13" x14ac:dyDescent="0.2">
      <c r="A28" s="1"/>
      <c r="B28" s="1"/>
      <c r="C28" s="1"/>
      <c r="D28" s="1"/>
      <c r="E28" s="1"/>
      <c r="F28" s="1"/>
      <c r="G28" s="1"/>
      <c r="H28" s="946"/>
      <c r="I28" s="947"/>
      <c r="J28" s="947"/>
      <c r="K28" s="947"/>
      <c r="L28" s="947"/>
      <c r="M28" s="948"/>
    </row>
    <row r="29" spans="1:13" ht="13.5" thickBot="1" x14ac:dyDescent="0.25">
      <c r="A29" s="1"/>
      <c r="B29" s="1"/>
      <c r="C29" s="1"/>
      <c r="D29" s="1"/>
      <c r="E29" s="1"/>
      <c r="F29" s="1"/>
      <c r="G29" s="1"/>
      <c r="H29" s="949"/>
      <c r="I29" s="950"/>
      <c r="J29" s="950"/>
      <c r="K29" s="950"/>
      <c r="L29" s="950"/>
      <c r="M29" s="951"/>
    </row>
    <row r="30" spans="1:13" x14ac:dyDescent="0.2">
      <c r="A30" s="1"/>
      <c r="B30" s="1"/>
      <c r="C30" s="1"/>
      <c r="D30" s="1"/>
      <c r="E30" s="1"/>
      <c r="F30" s="1"/>
      <c r="G30" s="1"/>
      <c r="H30" s="1"/>
      <c r="I30" s="1"/>
      <c r="J30" s="1"/>
      <c r="K30" s="1"/>
      <c r="L30" s="1"/>
      <c r="M30" s="1"/>
    </row>
    <row r="31" spans="1:13" x14ac:dyDescent="0.2">
      <c r="A31" s="91"/>
      <c r="B31" s="1"/>
      <c r="C31" s="1"/>
      <c r="D31" s="1"/>
      <c r="E31" s="1"/>
      <c r="F31" s="92"/>
      <c r="G31" s="92"/>
      <c r="H31" s="92"/>
      <c r="I31" s="92"/>
      <c r="J31" s="92"/>
      <c r="K31" s="92"/>
      <c r="L31" s="1"/>
      <c r="M31" s="83"/>
    </row>
    <row r="32" spans="1:13" ht="22.15" customHeight="1" thickBot="1" x14ac:dyDescent="0.25">
      <c r="A32" s="966" t="s">
        <v>272</v>
      </c>
      <c r="B32" s="967"/>
      <c r="C32" s="967"/>
      <c r="D32" s="967"/>
      <c r="E32" s="967"/>
      <c r="F32" s="967"/>
      <c r="G32" s="967"/>
      <c r="H32" s="967"/>
      <c r="I32" s="967"/>
      <c r="J32" s="967"/>
      <c r="K32" s="967"/>
      <c r="L32" s="967"/>
      <c r="M32" s="968"/>
    </row>
    <row r="33" spans="1:13" x14ac:dyDescent="0.2">
      <c r="A33" s="14"/>
      <c r="B33" s="5"/>
      <c r="C33" s="5"/>
      <c r="D33" s="5"/>
      <c r="E33" s="5"/>
      <c r="F33" s="5"/>
      <c r="G33" s="5"/>
      <c r="H33" s="5"/>
      <c r="I33" s="5"/>
      <c r="J33" s="5"/>
      <c r="K33" s="5"/>
      <c r="L33" s="5"/>
      <c r="M33" s="38"/>
    </row>
    <row r="34" spans="1:13" ht="24" customHeight="1" x14ac:dyDescent="0.2">
      <c r="A34" s="76"/>
      <c r="B34" s="23"/>
      <c r="C34" s="23"/>
      <c r="D34" s="23"/>
      <c r="E34" s="23"/>
      <c r="F34" s="90" t="s">
        <v>134</v>
      </c>
      <c r="G34" s="90" t="s">
        <v>76</v>
      </c>
      <c r="H34" s="90" t="s">
        <v>273</v>
      </c>
      <c r="I34" s="90"/>
      <c r="J34" s="90"/>
      <c r="K34" s="965" t="s">
        <v>274</v>
      </c>
      <c r="L34" s="965"/>
      <c r="M34" s="965"/>
    </row>
    <row r="35" spans="1:13" ht="27.75" customHeight="1" x14ac:dyDescent="0.2">
      <c r="A35" s="975" t="s">
        <v>275</v>
      </c>
      <c r="B35" s="976"/>
      <c r="C35" s="976"/>
      <c r="D35" s="977"/>
      <c r="E35" s="977"/>
      <c r="F35" s="84"/>
      <c r="G35" s="84"/>
      <c r="H35" s="84"/>
      <c r="I35" s="84"/>
      <c r="J35" s="84"/>
      <c r="K35" s="941"/>
      <c r="L35" s="941"/>
      <c r="M35" s="941"/>
    </row>
    <row r="36" spans="1:13" ht="33.75" customHeight="1" x14ac:dyDescent="0.2">
      <c r="A36" s="963" t="s">
        <v>276</v>
      </c>
      <c r="B36" s="964"/>
      <c r="C36" s="964"/>
      <c r="D36" s="964"/>
      <c r="E36" s="964"/>
      <c r="F36" s="84"/>
      <c r="G36" s="84"/>
      <c r="H36" s="84"/>
      <c r="I36" s="84"/>
      <c r="J36" s="84"/>
      <c r="K36" s="941"/>
      <c r="L36" s="941"/>
      <c r="M36" s="941"/>
    </row>
    <row r="37" spans="1:13" x14ac:dyDescent="0.2">
      <c r="A37" s="975" t="s">
        <v>277</v>
      </c>
      <c r="B37" s="976"/>
      <c r="C37" s="976"/>
      <c r="D37" s="977"/>
      <c r="E37" s="977"/>
      <c r="F37" s="61"/>
      <c r="G37" s="61"/>
      <c r="H37" s="61"/>
      <c r="I37" s="61"/>
      <c r="J37" s="61"/>
      <c r="K37" s="941"/>
      <c r="L37" s="941"/>
      <c r="M37" s="941"/>
    </row>
    <row r="38" spans="1:13" x14ac:dyDescent="0.2">
      <c r="A38" s="955" t="s">
        <v>278</v>
      </c>
      <c r="B38" s="969"/>
      <c r="C38" s="970"/>
      <c r="D38" s="970"/>
      <c r="E38" s="970"/>
      <c r="F38" s="970"/>
      <c r="G38" s="970"/>
      <c r="H38" s="970"/>
      <c r="I38" s="970"/>
      <c r="J38" s="970"/>
      <c r="K38" s="970"/>
      <c r="L38" s="970"/>
      <c r="M38" s="971"/>
    </row>
    <row r="39" spans="1:13" ht="13.5" thickBot="1" x14ac:dyDescent="0.25">
      <c r="A39" s="955"/>
      <c r="B39" s="972"/>
      <c r="C39" s="973"/>
      <c r="D39" s="973"/>
      <c r="E39" s="973"/>
      <c r="F39" s="973"/>
      <c r="G39" s="973"/>
      <c r="H39" s="973"/>
      <c r="I39" s="973"/>
      <c r="J39" s="973"/>
      <c r="K39" s="973"/>
      <c r="L39" s="973"/>
      <c r="M39" s="974"/>
    </row>
    <row r="40" spans="1:13" x14ac:dyDescent="0.2">
      <c r="A40" s="1"/>
      <c r="B40" s="1"/>
      <c r="C40" s="1"/>
      <c r="D40" s="1"/>
      <c r="E40" s="1"/>
      <c r="F40" s="961"/>
      <c r="G40" s="961"/>
      <c r="H40" s="961"/>
      <c r="I40" s="961"/>
      <c r="J40" s="961"/>
      <c r="K40" s="961"/>
      <c r="L40" s="961"/>
      <c r="M40" s="961"/>
    </row>
    <row r="41" spans="1:13" x14ac:dyDescent="0.2">
      <c r="A41" s="3" t="s">
        <v>163</v>
      </c>
      <c r="B41" s="958"/>
      <c r="C41" s="958"/>
      <c r="D41" s="958"/>
      <c r="E41" s="958"/>
      <c r="F41" s="924"/>
      <c r="G41" s="924"/>
      <c r="H41" s="924"/>
      <c r="I41" s="924"/>
      <c r="J41" s="924"/>
      <c r="K41" s="924"/>
      <c r="L41" s="924"/>
      <c r="M41" s="924"/>
    </row>
    <row r="42" spans="1:13" x14ac:dyDescent="0.2">
      <c r="A42" s="3" t="s">
        <v>164</v>
      </c>
      <c r="B42" s="962"/>
      <c r="C42" s="962"/>
      <c r="D42" s="962"/>
      <c r="E42" s="962"/>
      <c r="F42" s="924"/>
      <c r="G42" s="924"/>
      <c r="H42" s="924"/>
      <c r="I42" s="924"/>
      <c r="J42" s="924"/>
      <c r="K42" s="924"/>
      <c r="L42" s="924"/>
      <c r="M42" s="924"/>
    </row>
    <row r="43" spans="1:13" x14ac:dyDescent="0.2">
      <c r="A43" s="3"/>
      <c r="B43" s="3"/>
      <c r="C43" s="3"/>
      <c r="D43" s="3"/>
      <c r="E43" s="3"/>
      <c r="F43" s="924"/>
      <c r="G43" s="924"/>
      <c r="H43" s="924"/>
      <c r="I43" s="924"/>
      <c r="J43" s="924"/>
      <c r="K43" s="924"/>
      <c r="L43" s="924"/>
      <c r="M43" s="924"/>
    </row>
  </sheetData>
  <sheetProtection formatCells="0" formatColumns="0" formatRows="0"/>
  <mergeCells count="36">
    <mergeCell ref="A38:A39"/>
    <mergeCell ref="K36:M36"/>
    <mergeCell ref="K37:M37"/>
    <mergeCell ref="L12:M12"/>
    <mergeCell ref="B41:E41"/>
    <mergeCell ref="C22:C23"/>
    <mergeCell ref="C24:C25"/>
    <mergeCell ref="F40:M43"/>
    <mergeCell ref="B42:E42"/>
    <mergeCell ref="A36:E36"/>
    <mergeCell ref="K34:M34"/>
    <mergeCell ref="A32:M32"/>
    <mergeCell ref="B38:M39"/>
    <mergeCell ref="E12:F12"/>
    <mergeCell ref="A37:E37"/>
    <mergeCell ref="A35:E35"/>
    <mergeCell ref="A1:B3"/>
    <mergeCell ref="A8:M8"/>
    <mergeCell ref="C1:G1"/>
    <mergeCell ref="H1:M1"/>
    <mergeCell ref="C2:M2"/>
    <mergeCell ref="C3:F3"/>
    <mergeCell ref="G3:H3"/>
    <mergeCell ref="K3:M3"/>
    <mergeCell ref="A5:M7"/>
    <mergeCell ref="K35:M35"/>
    <mergeCell ref="A14:M14"/>
    <mergeCell ref="A16:M16"/>
    <mergeCell ref="A18:A20"/>
    <mergeCell ref="B18:F20"/>
    <mergeCell ref="G18:G25"/>
    <mergeCell ref="H18:M29"/>
    <mergeCell ref="A22:A25"/>
    <mergeCell ref="B22:B25"/>
    <mergeCell ref="D24:F25"/>
    <mergeCell ref="D22:F23"/>
  </mergeCells>
  <phoneticPr fontId="0" type="noConversion"/>
  <dataValidations count="2">
    <dataValidation type="list" allowBlank="1" showInputMessage="1" showErrorMessage="1" sqref="B18:F20" xr:uid="{5DF42B1B-25EE-4B16-96A8-3A986ACA59CD}">
      <formula1>AGOTAMIENTO</formula1>
    </dataValidation>
    <dataValidation type="list" allowBlank="1" showInputMessage="1" showErrorMessage="1" sqref="F27" xr:uid="{1F8F3D3B-CC64-4C1B-A455-5C6CEA4FD0E6}">
      <formula1>#REF!</formula1>
    </dataValidation>
  </dataValidations>
  <printOptions horizontalCentered="1"/>
  <pageMargins left="0" right="0" top="0" bottom="0.59055118110236227" header="0" footer="0"/>
  <pageSetup paperSize="9" scale="64"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K30"/>
  <sheetViews>
    <sheetView view="pageBreakPreview" topLeftCell="A17" zoomScaleNormal="100" zoomScaleSheetLayoutView="100" workbookViewId="0">
      <selection activeCell="H21" sqref="H21:K21"/>
    </sheetView>
  </sheetViews>
  <sheetFormatPr baseColWidth="10" defaultColWidth="9.140625" defaultRowHeight="12.75" x14ac:dyDescent="0.2"/>
  <cols>
    <col min="1" max="1" width="13.140625" customWidth="1"/>
    <col min="2" max="10" width="11.42578125" customWidth="1"/>
    <col min="11" max="11" width="5.5703125" customWidth="1"/>
    <col min="12" max="256" width="11.42578125" customWidth="1"/>
  </cols>
  <sheetData>
    <row r="1" spans="1:11" ht="20.25" customHeight="1" x14ac:dyDescent="0.2">
      <c r="A1" s="436"/>
      <c r="B1" s="436"/>
      <c r="C1" s="450" t="str">
        <f>INSTRUCTIVO!C1</f>
        <v>ASEGURAMIENTO SANITARIO</v>
      </c>
      <c r="D1" s="450"/>
      <c r="E1" s="450"/>
      <c r="F1" s="450"/>
      <c r="G1" s="450" t="str">
        <f>INSTRUCTIVO!F1</f>
        <v>REGISTROS SANITARIOS Y TRAMITES ASOCIADOS</v>
      </c>
      <c r="H1" s="450"/>
      <c r="I1" s="450"/>
      <c r="J1" s="450"/>
      <c r="K1" s="450"/>
    </row>
    <row r="2" spans="1:11" ht="20.25" customHeight="1" x14ac:dyDescent="0.2">
      <c r="A2" s="436"/>
      <c r="B2" s="436"/>
      <c r="C2" s="388" t="str">
        <f>INSTRUCTIVO!C2</f>
        <v>FORMATO ÚNICO DE BEBIDAS ALCOHOLICAS</v>
      </c>
      <c r="D2" s="388"/>
      <c r="E2" s="388"/>
      <c r="F2" s="388"/>
      <c r="G2" s="388"/>
      <c r="H2" s="388"/>
      <c r="I2" s="388"/>
      <c r="J2" s="388"/>
      <c r="K2" s="388"/>
    </row>
    <row r="3" spans="1:11" ht="20.25" customHeight="1" x14ac:dyDescent="0.2">
      <c r="A3" s="436"/>
      <c r="B3" s="436"/>
      <c r="C3" s="449" t="str">
        <f>INSTRUCTIVO!C3</f>
        <v>Código: ASS-RSA-FM008</v>
      </c>
      <c r="D3" s="449"/>
      <c r="E3" s="449"/>
      <c r="F3" s="449" t="str">
        <f>INSTRUCTIVO!E3</f>
        <v>Versión: 09</v>
      </c>
      <c r="G3" s="449"/>
      <c r="H3" s="449" t="str">
        <f>INSTRUCTIVO!G3</f>
        <v>Fecha de Emisión: 2026-01-20</v>
      </c>
      <c r="I3" s="449"/>
      <c r="J3" s="449"/>
      <c r="K3" s="449"/>
    </row>
    <row r="4" spans="1:11" ht="15" x14ac:dyDescent="0.2">
      <c r="A4" s="8"/>
      <c r="B4" s="1"/>
      <c r="C4" s="9"/>
      <c r="D4" s="9"/>
      <c r="E4" s="9"/>
      <c r="F4" s="9"/>
      <c r="G4" s="1"/>
      <c r="H4" s="1"/>
      <c r="I4" s="1"/>
      <c r="J4" s="1"/>
      <c r="K4" s="1"/>
    </row>
    <row r="5" spans="1:11" x14ac:dyDescent="0.2">
      <c r="A5" s="1"/>
      <c r="B5" s="1"/>
      <c r="C5" s="1"/>
      <c r="D5" s="1"/>
      <c r="E5" s="10" t="s">
        <v>279</v>
      </c>
      <c r="F5" s="1"/>
      <c r="G5" s="1"/>
      <c r="H5" s="1"/>
      <c r="I5" s="1"/>
      <c r="J5" s="1"/>
      <c r="K5" s="1"/>
    </row>
    <row r="6" spans="1:11" x14ac:dyDescent="0.2">
      <c r="A6" s="1"/>
      <c r="B6" s="1"/>
      <c r="C6" s="1"/>
      <c r="D6" s="1"/>
      <c r="E6" s="10" t="s">
        <v>280</v>
      </c>
      <c r="F6" s="1"/>
      <c r="G6" s="1"/>
      <c r="H6" s="1"/>
      <c r="I6" s="1"/>
      <c r="J6" s="1"/>
      <c r="K6" s="1"/>
    </row>
    <row r="7" spans="1:11" x14ac:dyDescent="0.2">
      <c r="A7" s="1"/>
      <c r="B7" s="1"/>
      <c r="C7" s="1"/>
      <c r="D7" s="1"/>
      <c r="E7" s="1"/>
      <c r="F7" s="1"/>
      <c r="G7" s="1"/>
      <c r="H7" s="1"/>
      <c r="I7" s="1"/>
      <c r="J7" s="1"/>
      <c r="K7" s="1"/>
    </row>
    <row r="8" spans="1:11" ht="15.75" x14ac:dyDescent="0.25">
      <c r="A8" s="1"/>
      <c r="B8" s="1"/>
      <c r="C8" s="1"/>
      <c r="D8" s="99" t="s">
        <v>281</v>
      </c>
      <c r="E8" s="1"/>
      <c r="F8" s="1"/>
      <c r="G8" s="1"/>
      <c r="H8" s="1"/>
      <c r="I8" s="1"/>
      <c r="J8" s="1"/>
      <c r="K8" s="1"/>
    </row>
    <row r="9" spans="1:11" x14ac:dyDescent="0.2">
      <c r="A9" s="603" t="s">
        <v>282</v>
      </c>
      <c r="B9" s="603"/>
      <c r="C9" s="603"/>
      <c r="D9" s="603"/>
      <c r="E9" s="603"/>
      <c r="F9" s="603"/>
      <c r="G9" s="603"/>
      <c r="H9" s="603"/>
      <c r="I9" s="603"/>
      <c r="J9" s="603"/>
      <c r="K9" s="603"/>
    </row>
    <row r="10" spans="1:11" x14ac:dyDescent="0.2">
      <c r="A10" s="1"/>
      <c r="B10" s="1"/>
      <c r="C10" s="1"/>
      <c r="D10" s="1"/>
      <c r="E10" s="1"/>
      <c r="F10" s="1"/>
      <c r="G10" s="1"/>
      <c r="H10" s="1"/>
      <c r="I10" s="1"/>
      <c r="J10" s="1"/>
      <c r="K10" s="1"/>
    </row>
    <row r="11" spans="1:11" ht="13.5" thickBot="1" x14ac:dyDescent="0.25">
      <c r="A11" s="2"/>
      <c r="B11" s="2"/>
      <c r="C11" s="2"/>
      <c r="D11" s="2"/>
      <c r="E11" s="2"/>
      <c r="F11" s="2"/>
      <c r="G11" s="1"/>
      <c r="H11" s="2"/>
      <c r="I11" s="2"/>
      <c r="J11" s="2"/>
      <c r="K11" s="2"/>
    </row>
    <row r="12" spans="1:11" ht="15" x14ac:dyDescent="0.25">
      <c r="A12" s="37" t="s">
        <v>283</v>
      </c>
      <c r="B12" s="12"/>
      <c r="C12" s="12"/>
      <c r="D12" s="12"/>
      <c r="E12" s="12"/>
      <c r="F12" s="12"/>
      <c r="G12" s="12"/>
      <c r="H12" s="12"/>
      <c r="I12" s="12"/>
      <c r="J12" s="12"/>
      <c r="K12" s="13"/>
    </row>
    <row r="13" spans="1:11" x14ac:dyDescent="0.2">
      <c r="A13" s="14"/>
      <c r="B13" s="2"/>
      <c r="C13" s="2"/>
      <c r="D13" s="2"/>
      <c r="E13" s="2"/>
      <c r="F13" s="2"/>
      <c r="G13" s="5"/>
      <c r="H13" s="5"/>
      <c r="I13" s="5"/>
      <c r="J13" s="5"/>
      <c r="K13" s="38"/>
    </row>
    <row r="14" spans="1:11" x14ac:dyDescent="0.2">
      <c r="A14" s="14"/>
      <c r="B14" s="2"/>
      <c r="C14" s="2"/>
      <c r="D14" s="2"/>
      <c r="E14" s="2"/>
      <c r="F14" s="2"/>
      <c r="G14" s="5"/>
      <c r="H14" s="5"/>
      <c r="I14" s="5"/>
      <c r="J14" s="5"/>
      <c r="K14" s="38"/>
    </row>
    <row r="15" spans="1:11" x14ac:dyDescent="0.2">
      <c r="A15" s="39"/>
      <c r="B15" s="2"/>
      <c r="C15" s="2"/>
      <c r="D15" s="2"/>
      <c r="E15" s="2"/>
      <c r="F15" s="2"/>
      <c r="G15" s="5"/>
      <c r="H15" s="5"/>
      <c r="I15" s="5"/>
      <c r="J15" s="5"/>
      <c r="K15" s="38"/>
    </row>
    <row r="16" spans="1:11" ht="21" customHeight="1" x14ac:dyDescent="0.2">
      <c r="A16" s="981" t="s">
        <v>284</v>
      </c>
      <c r="B16" s="981"/>
      <c r="C16" s="981"/>
      <c r="D16" s="981"/>
      <c r="E16" s="100" t="s">
        <v>134</v>
      </c>
      <c r="F16" s="100" t="s">
        <v>76</v>
      </c>
      <c r="G16" s="100" t="s">
        <v>273</v>
      </c>
      <c r="H16" s="984" t="s">
        <v>285</v>
      </c>
      <c r="I16" s="984"/>
      <c r="J16" s="984"/>
      <c r="K16" s="984"/>
    </row>
    <row r="17" spans="1:11" ht="35.25" customHeight="1" x14ac:dyDescent="0.2">
      <c r="A17" s="963" t="s">
        <v>286</v>
      </c>
      <c r="B17" s="964"/>
      <c r="C17" s="964"/>
      <c r="D17" s="964"/>
      <c r="E17" s="84"/>
      <c r="F17" s="84"/>
      <c r="G17" s="84"/>
      <c r="H17" s="941"/>
      <c r="I17" s="941"/>
      <c r="J17" s="941"/>
      <c r="K17" s="941"/>
    </row>
    <row r="18" spans="1:11" ht="29.25" customHeight="1" x14ac:dyDescent="0.2">
      <c r="A18" s="963" t="s">
        <v>287</v>
      </c>
      <c r="B18" s="964"/>
      <c r="C18" s="964"/>
      <c r="D18" s="964"/>
      <c r="E18" s="84"/>
      <c r="F18" s="84"/>
      <c r="G18" s="84"/>
      <c r="H18" s="941"/>
      <c r="I18" s="941"/>
      <c r="J18" s="941"/>
      <c r="K18" s="941"/>
    </row>
    <row r="19" spans="1:11" ht="52.5" customHeight="1" x14ac:dyDescent="0.2">
      <c r="A19" s="963" t="s">
        <v>470</v>
      </c>
      <c r="B19" s="964"/>
      <c r="C19" s="964"/>
      <c r="D19" s="964"/>
      <c r="E19" s="101"/>
      <c r="F19" s="101"/>
      <c r="G19" s="101"/>
      <c r="H19" s="941"/>
      <c r="I19" s="941"/>
      <c r="J19" s="941"/>
      <c r="K19" s="941"/>
    </row>
    <row r="20" spans="1:11" ht="39" customHeight="1" x14ac:dyDescent="0.2">
      <c r="A20" s="963" t="s">
        <v>288</v>
      </c>
      <c r="B20" s="964"/>
      <c r="C20" s="964"/>
      <c r="D20" s="985"/>
      <c r="E20" s="101"/>
      <c r="F20" s="101"/>
      <c r="G20" s="101"/>
      <c r="H20" s="978"/>
      <c r="I20" s="979"/>
      <c r="J20" s="979"/>
      <c r="K20" s="980"/>
    </row>
    <row r="21" spans="1:11" ht="36" customHeight="1" x14ac:dyDescent="0.2">
      <c r="A21" s="963" t="s">
        <v>146</v>
      </c>
      <c r="B21" s="964"/>
      <c r="C21" s="964"/>
      <c r="D21" s="964"/>
      <c r="E21" s="101"/>
      <c r="F21" s="101"/>
      <c r="G21" s="101"/>
      <c r="H21" s="941"/>
      <c r="I21" s="941"/>
      <c r="J21" s="941"/>
      <c r="K21" s="941"/>
    </row>
    <row r="22" spans="1:11" x14ac:dyDescent="0.2">
      <c r="A22" s="102"/>
      <c r="B22" s="23"/>
      <c r="C22" s="23"/>
      <c r="D22" s="23"/>
      <c r="E22" s="88"/>
      <c r="F22" s="88"/>
      <c r="G22" s="88"/>
      <c r="H22" s="88"/>
      <c r="I22" s="1"/>
      <c r="J22" s="1"/>
      <c r="K22" s="83"/>
    </row>
    <row r="23" spans="1:11" x14ac:dyDescent="0.2">
      <c r="A23" s="39"/>
      <c r="B23" s="3"/>
      <c r="C23" s="3"/>
      <c r="D23" s="3"/>
      <c r="E23" s="2"/>
      <c r="F23" s="2"/>
      <c r="G23" s="5"/>
      <c r="H23" s="5"/>
      <c r="I23" s="5"/>
      <c r="J23" s="1"/>
      <c r="K23" s="83"/>
    </row>
    <row r="24" spans="1:11" ht="22.5" customHeight="1" x14ac:dyDescent="0.2">
      <c r="A24" s="981" t="s">
        <v>289</v>
      </c>
      <c r="B24" s="981"/>
      <c r="C24" s="981"/>
      <c r="D24" s="981"/>
      <c r="E24" s="100" t="s">
        <v>134</v>
      </c>
      <c r="F24" s="100" t="s">
        <v>76</v>
      </c>
      <c r="G24" s="100" t="s">
        <v>273</v>
      </c>
      <c r="H24" s="984" t="s">
        <v>274</v>
      </c>
      <c r="I24" s="984"/>
      <c r="J24" s="984"/>
      <c r="K24" s="984"/>
    </row>
    <row r="25" spans="1:11" ht="38.25" customHeight="1" x14ac:dyDescent="0.2">
      <c r="A25" s="963" t="s">
        <v>290</v>
      </c>
      <c r="B25" s="964"/>
      <c r="C25" s="964"/>
      <c r="D25" s="964"/>
      <c r="E25" s="84"/>
      <c r="F25" s="84"/>
      <c r="G25" s="84"/>
      <c r="H25" s="941"/>
      <c r="I25" s="941"/>
      <c r="J25" s="941"/>
      <c r="K25" s="941"/>
    </row>
    <row r="26" spans="1:11" ht="34.5" customHeight="1" x14ac:dyDescent="0.2">
      <c r="A26" s="963" t="s">
        <v>287</v>
      </c>
      <c r="B26" s="964"/>
      <c r="C26" s="964"/>
      <c r="D26" s="964"/>
      <c r="E26" s="84"/>
      <c r="F26" s="84"/>
      <c r="G26" s="84"/>
      <c r="H26" s="941"/>
      <c r="I26" s="941"/>
      <c r="J26" s="941"/>
      <c r="K26" s="941"/>
    </row>
    <row r="27" spans="1:11" ht="123" customHeight="1" x14ac:dyDescent="0.2">
      <c r="A27" s="963" t="s">
        <v>291</v>
      </c>
      <c r="B27" s="964"/>
      <c r="C27" s="964"/>
      <c r="D27" s="964"/>
      <c r="E27" s="101"/>
      <c r="F27" s="101"/>
      <c r="G27" s="101"/>
      <c r="H27" s="941"/>
      <c r="I27" s="941"/>
      <c r="J27" s="941"/>
      <c r="K27" s="941"/>
    </row>
    <row r="28" spans="1:11" ht="83.25" customHeight="1" x14ac:dyDescent="0.2">
      <c r="A28" s="963" t="s">
        <v>161</v>
      </c>
      <c r="B28" s="964"/>
      <c r="C28" s="964"/>
      <c r="D28" s="964"/>
      <c r="E28" s="101"/>
      <c r="F28" s="101"/>
      <c r="G28" s="101"/>
      <c r="H28" s="941"/>
      <c r="I28" s="941"/>
      <c r="J28" s="941"/>
      <c r="K28" s="941"/>
    </row>
    <row r="29" spans="1:11" ht="165.75" customHeight="1" x14ac:dyDescent="0.2">
      <c r="A29" s="963" t="s">
        <v>292</v>
      </c>
      <c r="B29" s="964"/>
      <c r="C29" s="964"/>
      <c r="D29" s="964"/>
      <c r="E29" s="101"/>
      <c r="F29" s="101"/>
      <c r="G29" s="101"/>
      <c r="H29" s="941"/>
      <c r="I29" s="941"/>
      <c r="J29" s="941"/>
      <c r="K29" s="941"/>
    </row>
    <row r="30" spans="1:11" ht="23.25" thickBot="1" x14ac:dyDescent="0.25">
      <c r="A30" s="145" t="s">
        <v>293</v>
      </c>
      <c r="B30" s="982"/>
      <c r="C30" s="982"/>
      <c r="D30" s="982"/>
      <c r="E30" s="982"/>
      <c r="F30" s="982"/>
      <c r="G30" s="982"/>
      <c r="H30" s="982"/>
      <c r="I30" s="982"/>
      <c r="J30" s="982"/>
      <c r="K30" s="983"/>
    </row>
  </sheetData>
  <sheetProtection formatCells="0" formatColumns="0" formatRows="0"/>
  <mergeCells count="33">
    <mergeCell ref="H21:K21"/>
    <mergeCell ref="A18:D18"/>
    <mergeCell ref="H24:K24"/>
    <mergeCell ref="H27:K27"/>
    <mergeCell ref="H28:K28"/>
    <mergeCell ref="H26:K26"/>
    <mergeCell ref="A26:D26"/>
    <mergeCell ref="A24:D24"/>
    <mergeCell ref="H29:K29"/>
    <mergeCell ref="B30:K30"/>
    <mergeCell ref="A28:D28"/>
    <mergeCell ref="A29:D29"/>
    <mergeCell ref="C2:K2"/>
    <mergeCell ref="C3:E3"/>
    <mergeCell ref="A27:D27"/>
    <mergeCell ref="H16:K16"/>
    <mergeCell ref="A19:D19"/>
    <mergeCell ref="A20:D20"/>
    <mergeCell ref="A25:D25"/>
    <mergeCell ref="H17:K17"/>
    <mergeCell ref="H18:K18"/>
    <mergeCell ref="A21:D21"/>
    <mergeCell ref="H25:K25"/>
    <mergeCell ref="H3:K3"/>
    <mergeCell ref="G1:K1"/>
    <mergeCell ref="F3:G3"/>
    <mergeCell ref="A1:B3"/>
    <mergeCell ref="H20:K20"/>
    <mergeCell ref="A9:K9"/>
    <mergeCell ref="C1:F1"/>
    <mergeCell ref="H19:K19"/>
    <mergeCell ref="A17:D17"/>
    <mergeCell ref="A16:D16"/>
  </mergeCells>
  <phoneticPr fontId="0" type="noConversion"/>
  <printOptions horizontalCentered="1"/>
  <pageMargins left="0" right="0" top="0" bottom="0.59055118110236227" header="0" footer="0"/>
  <pageSetup paperSize="9" scale="80"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249977111117893"/>
  </sheetPr>
  <dimension ref="A1:J53"/>
  <sheetViews>
    <sheetView view="pageBreakPreview" topLeftCell="A41" zoomScaleNormal="100" zoomScaleSheetLayoutView="100" workbookViewId="0">
      <selection activeCell="A48" sqref="A48:D48"/>
    </sheetView>
  </sheetViews>
  <sheetFormatPr baseColWidth="10" defaultColWidth="9.140625" defaultRowHeight="12.75" x14ac:dyDescent="0.2"/>
  <cols>
    <col min="1" max="2" width="11.42578125" customWidth="1"/>
    <col min="3" max="3" width="9.5703125" customWidth="1"/>
    <col min="4" max="4" width="9.42578125" customWidth="1"/>
    <col min="5" max="6" width="11.140625" customWidth="1"/>
    <col min="7" max="7" width="12.28515625" customWidth="1"/>
    <col min="8" max="8" width="16.85546875" customWidth="1"/>
    <col min="9" max="9" width="13.7109375" customWidth="1"/>
    <col min="10" max="10" width="14.140625" customWidth="1"/>
    <col min="11" max="256" width="11.42578125" customWidth="1"/>
  </cols>
  <sheetData>
    <row r="1" spans="1:10" ht="18.75" customHeight="1" x14ac:dyDescent="0.2">
      <c r="A1" s="469"/>
      <c r="B1" s="470"/>
      <c r="C1" s="450" t="str">
        <f>INSTRUCTIVO!C1</f>
        <v>ASEGURAMIENTO SANITARIO</v>
      </c>
      <c r="D1" s="450"/>
      <c r="E1" s="450"/>
      <c r="F1" s="450"/>
      <c r="G1" s="450" t="str">
        <f>INSTRUCTIVO!F1</f>
        <v>REGISTROS SANITARIOS Y TRAMITES ASOCIADOS</v>
      </c>
      <c r="H1" s="450"/>
      <c r="I1" s="450"/>
      <c r="J1" s="450"/>
    </row>
    <row r="2" spans="1:10" ht="18.75" customHeight="1" x14ac:dyDescent="0.2">
      <c r="A2" s="471"/>
      <c r="B2" s="383"/>
      <c r="C2" s="388" t="str">
        <f>INSTRUCTIVO!C2</f>
        <v>FORMATO ÚNICO DE BEBIDAS ALCOHOLICAS</v>
      </c>
      <c r="D2" s="388"/>
      <c r="E2" s="388"/>
      <c r="F2" s="388"/>
      <c r="G2" s="388"/>
      <c r="H2" s="388"/>
      <c r="I2" s="388"/>
      <c r="J2" s="388"/>
    </row>
    <row r="3" spans="1:10" ht="18.75" customHeight="1" x14ac:dyDescent="0.2">
      <c r="A3" s="472"/>
      <c r="B3" s="473"/>
      <c r="C3" s="449" t="str">
        <f>INSTRUCTIVO!C3</f>
        <v>Código: ASS-RSA-FM008</v>
      </c>
      <c r="D3" s="449"/>
      <c r="E3" s="449"/>
      <c r="F3" s="449" t="str">
        <f>INSTRUCTIVO!E3</f>
        <v>Versión: 09</v>
      </c>
      <c r="G3" s="449"/>
      <c r="H3" s="449" t="str">
        <f>INSTRUCTIVO!G3</f>
        <v>Fecha de Emisión: 2026-01-20</v>
      </c>
      <c r="I3" s="449"/>
      <c r="J3" s="449"/>
    </row>
    <row r="4" spans="1:10" x14ac:dyDescent="0.2">
      <c r="A4" s="1"/>
      <c r="B4" s="1"/>
      <c r="C4" s="1"/>
      <c r="D4" s="1"/>
      <c r="E4" s="1"/>
      <c r="F4" s="1"/>
      <c r="G4" s="1"/>
      <c r="H4" s="1"/>
      <c r="I4" s="1"/>
      <c r="J4" s="1"/>
    </row>
    <row r="5" spans="1:10" x14ac:dyDescent="0.2">
      <c r="A5" s="442" t="s">
        <v>294</v>
      </c>
      <c r="B5" s="442"/>
      <c r="C5" s="442"/>
      <c r="D5" s="442"/>
      <c r="E5" s="442"/>
      <c r="F5" s="442"/>
      <c r="G5" s="442"/>
      <c r="H5" s="442"/>
      <c r="I5" s="442"/>
      <c r="J5" s="442"/>
    </row>
    <row r="6" spans="1:10" x14ac:dyDescent="0.2">
      <c r="A6" s="442"/>
      <c r="B6" s="442"/>
      <c r="C6" s="442"/>
      <c r="D6" s="442"/>
      <c r="E6" s="442"/>
      <c r="F6" s="442"/>
      <c r="G6" s="442"/>
      <c r="H6" s="442"/>
      <c r="I6" s="442"/>
      <c r="J6" s="442"/>
    </row>
    <row r="7" spans="1:10" ht="13.5" thickBot="1" x14ac:dyDescent="0.25">
      <c r="A7" s="445"/>
      <c r="B7" s="445"/>
      <c r="C7" s="445"/>
      <c r="D7" s="445"/>
      <c r="E7" s="445"/>
      <c r="F7" s="445"/>
      <c r="G7" s="445"/>
      <c r="H7" s="445"/>
      <c r="I7" s="445"/>
      <c r="J7" s="445"/>
    </row>
    <row r="8" spans="1:10" ht="15" x14ac:dyDescent="0.25">
      <c r="A8" s="37" t="s">
        <v>295</v>
      </c>
      <c r="B8" s="12"/>
      <c r="C8" s="12"/>
      <c r="D8" s="12"/>
      <c r="E8" s="12"/>
      <c r="F8" s="12"/>
      <c r="G8" s="12"/>
      <c r="H8" s="12"/>
      <c r="I8" s="12"/>
      <c r="J8" s="13"/>
    </row>
    <row r="9" spans="1:10" x14ac:dyDescent="0.2">
      <c r="A9" s="14"/>
      <c r="B9" s="5"/>
      <c r="C9" s="5"/>
      <c r="D9" s="5"/>
      <c r="E9" s="5"/>
      <c r="F9" s="5"/>
      <c r="G9" s="5"/>
      <c r="H9" s="5"/>
      <c r="I9" s="5"/>
      <c r="J9" s="38"/>
    </row>
    <row r="10" spans="1:10" x14ac:dyDescent="0.2">
      <c r="A10" s="39" t="s">
        <v>296</v>
      </c>
      <c r="B10" s="40"/>
      <c r="C10" s="40"/>
      <c r="D10" s="40"/>
      <c r="E10" s="40"/>
      <c r="F10" s="40"/>
      <c r="G10" s="40"/>
      <c r="H10" s="40"/>
      <c r="I10" s="40"/>
      <c r="J10" s="41"/>
    </row>
    <row r="11" spans="1:10" x14ac:dyDescent="0.2">
      <c r="A11" s="39"/>
      <c r="B11" s="40"/>
      <c r="C11" s="40"/>
      <c r="D11" s="40"/>
      <c r="E11" s="40"/>
      <c r="F11" s="40"/>
      <c r="G11" s="40"/>
      <c r="H11" s="40"/>
      <c r="I11" s="40"/>
      <c r="J11" s="41"/>
    </row>
    <row r="12" spans="1:10" x14ac:dyDescent="0.2">
      <c r="A12" s="39" t="s">
        <v>297</v>
      </c>
      <c r="B12" s="3"/>
      <c r="C12" s="3"/>
      <c r="D12" s="193"/>
      <c r="E12" s="986" t="s">
        <v>298</v>
      </c>
      <c r="F12" s="528"/>
      <c r="G12" s="528"/>
      <c r="H12" s="528"/>
      <c r="I12" s="987"/>
      <c r="J12" s="194"/>
    </row>
    <row r="13" spans="1:10" x14ac:dyDescent="0.2">
      <c r="A13" s="69" t="s">
        <v>299</v>
      </c>
      <c r="B13" s="5"/>
      <c r="C13" s="5"/>
      <c r="D13" s="5"/>
      <c r="E13" s="5" t="s">
        <v>300</v>
      </c>
      <c r="F13" s="5"/>
      <c r="G13" s="5"/>
      <c r="H13" s="5"/>
      <c r="I13" s="5"/>
      <c r="J13" s="38"/>
    </row>
    <row r="14" spans="1:10" ht="13.5" thickBot="1" x14ac:dyDescent="0.25">
      <c r="A14" s="70"/>
      <c r="B14" s="19"/>
      <c r="C14" s="19"/>
      <c r="D14" s="19"/>
      <c r="E14" s="19"/>
      <c r="F14" s="19"/>
      <c r="G14" s="19"/>
      <c r="H14" s="19"/>
      <c r="I14" s="19"/>
      <c r="J14" s="71"/>
    </row>
    <row r="15" spans="1:10" x14ac:dyDescent="0.2">
      <c r="A15" s="1008"/>
      <c r="B15" s="1008"/>
      <c r="C15" s="1008"/>
      <c r="D15" s="1008"/>
      <c r="E15" s="1008"/>
      <c r="F15" s="1008"/>
      <c r="G15" s="1008"/>
      <c r="H15" s="1008"/>
      <c r="I15" s="1008"/>
      <c r="J15" s="1008"/>
    </row>
    <row r="16" spans="1:10" ht="13.5" thickBot="1" x14ac:dyDescent="0.25">
      <c r="A16" s="1009"/>
      <c r="B16" s="1009"/>
      <c r="C16" s="1009"/>
      <c r="D16" s="1009"/>
      <c r="E16" s="1009"/>
      <c r="F16" s="1009"/>
      <c r="G16" s="1009"/>
      <c r="H16" s="1009"/>
      <c r="I16" s="1009"/>
      <c r="J16" s="1009"/>
    </row>
    <row r="17" spans="1:10" x14ac:dyDescent="0.2">
      <c r="A17" s="72" t="s">
        <v>301</v>
      </c>
      <c r="B17" s="12"/>
      <c r="C17" s="12"/>
      <c r="D17" s="12"/>
      <c r="E17" s="12"/>
      <c r="F17" s="12"/>
      <c r="G17" s="12"/>
      <c r="H17" s="12"/>
      <c r="I17" s="12"/>
      <c r="J17" s="13"/>
    </row>
    <row r="18" spans="1:10" x14ac:dyDescent="0.2">
      <c r="A18" s="39"/>
      <c r="B18" s="5"/>
      <c r="C18" s="5"/>
      <c r="D18" s="5"/>
      <c r="E18" s="5"/>
      <c r="F18" s="5"/>
      <c r="G18" s="5"/>
      <c r="H18" s="5"/>
      <c r="I18" s="5"/>
      <c r="J18" s="38"/>
    </row>
    <row r="19" spans="1:10" x14ac:dyDescent="0.2">
      <c r="A19" s="39" t="s">
        <v>302</v>
      </c>
      <c r="B19" s="3"/>
      <c r="C19" s="3"/>
      <c r="D19" s="990"/>
      <c r="E19" s="990"/>
      <c r="F19" s="990"/>
      <c r="G19" s="73" t="s">
        <v>269</v>
      </c>
      <c r="H19" s="184"/>
      <c r="I19" s="3" t="s">
        <v>270</v>
      </c>
      <c r="J19" s="185"/>
    </row>
    <row r="20" spans="1:10" x14ac:dyDescent="0.2">
      <c r="A20" s="39"/>
      <c r="B20" s="3"/>
      <c r="C20" s="3"/>
      <c r="D20" s="3"/>
      <c r="E20" s="3"/>
      <c r="F20" s="3"/>
      <c r="G20" s="73"/>
      <c r="H20" s="44"/>
      <c r="I20" s="3"/>
      <c r="J20" s="41"/>
    </row>
    <row r="21" spans="1:10" x14ac:dyDescent="0.2">
      <c r="A21" s="39" t="s">
        <v>303</v>
      </c>
      <c r="B21" s="3"/>
      <c r="C21" s="3"/>
      <c r="D21" s="3"/>
      <c r="E21" s="990"/>
      <c r="F21" s="990"/>
      <c r="G21" s="990"/>
      <c r="H21" s="990"/>
      <c r="I21" s="990"/>
      <c r="J21" s="991"/>
    </row>
    <row r="22" spans="1:10" x14ac:dyDescent="0.2">
      <c r="A22" s="1010"/>
      <c r="B22" s="990"/>
      <c r="C22" s="990"/>
      <c r="D22" s="990"/>
      <c r="E22" s="990"/>
      <c r="F22" s="990"/>
      <c r="G22" s="990"/>
      <c r="H22" s="990"/>
      <c r="I22" s="990"/>
      <c r="J22" s="991"/>
    </row>
    <row r="23" spans="1:10" x14ac:dyDescent="0.2">
      <c r="A23" s="1010"/>
      <c r="B23" s="990"/>
      <c r="C23" s="990"/>
      <c r="D23" s="990"/>
      <c r="E23" s="990"/>
      <c r="F23" s="990"/>
      <c r="G23" s="990"/>
      <c r="H23" s="990"/>
      <c r="I23" s="990"/>
      <c r="J23" s="991"/>
    </row>
    <row r="24" spans="1:10" x14ac:dyDescent="0.2">
      <c r="A24" s="39"/>
      <c r="B24" s="3"/>
      <c r="C24" s="3"/>
      <c r="D24" s="3"/>
      <c r="E24" s="3"/>
      <c r="F24" s="3"/>
      <c r="G24" s="73"/>
      <c r="H24" s="44"/>
      <c r="I24" s="3"/>
      <c r="J24" s="41"/>
    </row>
    <row r="25" spans="1:10" x14ac:dyDescent="0.2">
      <c r="A25" s="39" t="s">
        <v>304</v>
      </c>
      <c r="B25" s="5"/>
      <c r="C25" s="5"/>
      <c r="D25" s="5"/>
      <c r="E25" s="5"/>
      <c r="F25" s="5"/>
      <c r="G25" s="988"/>
      <c r="H25" s="988"/>
      <c r="I25" s="988"/>
      <c r="J25" s="989"/>
    </row>
    <row r="26" spans="1:10" x14ac:dyDescent="0.2">
      <c r="A26" s="1012"/>
      <c r="B26" s="1013"/>
      <c r="C26" s="1013"/>
      <c r="D26" s="1013"/>
      <c r="E26" s="1013"/>
      <c r="F26" s="1013"/>
      <c r="G26" s="1013"/>
      <c r="H26" s="1013"/>
      <c r="I26" s="1013"/>
      <c r="J26" s="1014"/>
    </row>
    <row r="27" spans="1:10" ht="13.5" thickBot="1" x14ac:dyDescent="0.25">
      <c r="A27" s="1015"/>
      <c r="B27" s="1016"/>
      <c r="C27" s="1016"/>
      <c r="D27" s="1016"/>
      <c r="E27" s="1016"/>
      <c r="F27" s="1016"/>
      <c r="G27" s="1016"/>
      <c r="H27" s="1016"/>
      <c r="I27" s="1016"/>
      <c r="J27" s="1017"/>
    </row>
    <row r="28" spans="1:10" ht="13.5" thickBot="1" x14ac:dyDescent="0.25">
      <c r="A28" s="1018"/>
      <c r="B28" s="1018"/>
      <c r="C28" s="1018"/>
      <c r="D28" s="1018"/>
      <c r="E28" s="1018"/>
      <c r="F28" s="1018"/>
      <c r="G28" s="1018"/>
      <c r="H28" s="1018"/>
      <c r="I28" s="1018"/>
      <c r="J28" s="1018"/>
    </row>
    <row r="29" spans="1:10" x14ac:dyDescent="0.2">
      <c r="A29" s="72" t="s">
        <v>305</v>
      </c>
      <c r="B29" s="74"/>
      <c r="C29" s="74"/>
      <c r="D29" s="74"/>
      <c r="E29" s="74"/>
      <c r="F29" s="74"/>
      <c r="G29" s="74"/>
      <c r="H29" s="74"/>
      <c r="I29" s="74"/>
      <c r="J29" s="75"/>
    </row>
    <row r="30" spans="1:10" x14ac:dyDescent="0.2">
      <c r="A30" s="76"/>
      <c r="B30" s="66"/>
      <c r="C30" s="66"/>
      <c r="D30" s="66"/>
      <c r="E30" s="66"/>
      <c r="F30" s="66"/>
      <c r="G30" s="66"/>
      <c r="H30" s="66"/>
      <c r="I30" s="66"/>
      <c r="J30" s="77"/>
    </row>
    <row r="31" spans="1:10" x14ac:dyDescent="0.2">
      <c r="A31" s="39" t="s">
        <v>306</v>
      </c>
      <c r="B31" s="2"/>
      <c r="C31" s="2"/>
      <c r="D31" s="988"/>
      <c r="E31" s="988"/>
      <c r="F31" s="988"/>
      <c r="G31" s="988"/>
      <c r="H31" s="988"/>
      <c r="I31" s="988"/>
      <c r="J31" s="989"/>
    </row>
    <row r="32" spans="1:10" x14ac:dyDescent="0.2">
      <c r="A32" s="1011"/>
      <c r="B32" s="988"/>
      <c r="C32" s="988"/>
      <c r="D32" s="988"/>
      <c r="E32" s="988"/>
      <c r="F32" s="988"/>
      <c r="G32" s="988"/>
      <c r="H32" s="988"/>
      <c r="I32" s="988"/>
      <c r="J32" s="989"/>
    </row>
    <row r="33" spans="1:10" x14ac:dyDescent="0.2">
      <c r="A33" s="2"/>
      <c r="B33" s="2"/>
      <c r="C33" s="2"/>
      <c r="D33" s="78"/>
      <c r="E33" s="78"/>
      <c r="F33" s="78"/>
      <c r="G33" s="79"/>
      <c r="H33" s="79"/>
      <c r="I33" s="79"/>
      <c r="J33" s="80"/>
    </row>
    <row r="34" spans="1:10" x14ac:dyDescent="0.2">
      <c r="A34" s="39" t="s">
        <v>307</v>
      </c>
      <c r="B34" s="2"/>
      <c r="C34" s="2"/>
      <c r="D34" s="2"/>
      <c r="E34" s="2"/>
      <c r="F34" s="2"/>
      <c r="G34" s="10"/>
      <c r="H34" s="1"/>
      <c r="I34" s="2"/>
      <c r="J34" s="38"/>
    </row>
    <row r="35" spans="1:10" x14ac:dyDescent="0.2">
      <c r="A35" s="1011"/>
      <c r="B35" s="988"/>
      <c r="C35" s="988"/>
      <c r="D35" s="988"/>
      <c r="E35" s="988"/>
      <c r="F35" s="988"/>
      <c r="G35" s="988"/>
      <c r="H35" s="988"/>
      <c r="I35" s="988"/>
      <c r="J35" s="989"/>
    </row>
    <row r="36" spans="1:10" x14ac:dyDescent="0.2">
      <c r="A36" s="1011"/>
      <c r="B36" s="988"/>
      <c r="C36" s="988"/>
      <c r="D36" s="988"/>
      <c r="E36" s="988"/>
      <c r="F36" s="988"/>
      <c r="G36" s="988"/>
      <c r="H36" s="988"/>
      <c r="I36" s="988"/>
      <c r="J36" s="989"/>
    </row>
    <row r="37" spans="1:10" x14ac:dyDescent="0.2">
      <c r="A37" s="1011"/>
      <c r="B37" s="988"/>
      <c r="C37" s="988"/>
      <c r="D37" s="988"/>
      <c r="E37" s="988"/>
      <c r="F37" s="988"/>
      <c r="G37" s="988"/>
      <c r="H37" s="988"/>
      <c r="I37" s="988"/>
      <c r="J37" s="989"/>
    </row>
    <row r="38" spans="1:10" x14ac:dyDescent="0.2">
      <c r="A38" s="1011"/>
      <c r="B38" s="988"/>
      <c r="C38" s="988"/>
      <c r="D38" s="988"/>
      <c r="E38" s="988"/>
      <c r="F38" s="988"/>
      <c r="G38" s="988"/>
      <c r="H38" s="988"/>
      <c r="I38" s="988"/>
      <c r="J38" s="989"/>
    </row>
    <row r="39" spans="1:10" x14ac:dyDescent="0.2">
      <c r="A39" s="1011"/>
      <c r="B39" s="988"/>
      <c r="C39" s="988"/>
      <c r="D39" s="988"/>
      <c r="E39" s="988"/>
      <c r="F39" s="988"/>
      <c r="G39" s="988"/>
      <c r="H39" s="988"/>
      <c r="I39" s="988"/>
      <c r="J39" s="989"/>
    </row>
    <row r="40" spans="1:10" x14ac:dyDescent="0.2">
      <c r="A40" s="1011"/>
      <c r="B40" s="988"/>
      <c r="C40" s="988"/>
      <c r="D40" s="988"/>
      <c r="E40" s="988"/>
      <c r="F40" s="988"/>
      <c r="G40" s="988"/>
      <c r="H40" s="988"/>
      <c r="I40" s="988"/>
      <c r="J40" s="989"/>
    </row>
    <row r="41" spans="1:10" ht="13.5" thickBot="1" x14ac:dyDescent="0.25">
      <c r="A41" s="1011"/>
      <c r="B41" s="988"/>
      <c r="C41" s="988"/>
      <c r="D41" s="988"/>
      <c r="E41" s="988"/>
      <c r="F41" s="988"/>
      <c r="G41" s="988"/>
      <c r="H41" s="988"/>
      <c r="I41" s="988"/>
      <c r="J41" s="989"/>
    </row>
    <row r="42" spans="1:10" ht="15" x14ac:dyDescent="0.25">
      <c r="A42" s="37" t="s">
        <v>308</v>
      </c>
      <c r="B42" s="81"/>
      <c r="C42" s="81"/>
      <c r="D42" s="81"/>
      <c r="E42" s="81"/>
      <c r="F42" s="81"/>
      <c r="G42" s="81"/>
      <c r="H42" s="81"/>
      <c r="I42" s="81"/>
      <c r="J42" s="82"/>
    </row>
    <row r="43" spans="1:10" x14ac:dyDescent="0.2">
      <c r="A43" s="26"/>
      <c r="B43" s="1"/>
      <c r="C43" s="1"/>
      <c r="D43" s="1"/>
      <c r="E43" s="1"/>
      <c r="F43" s="1"/>
      <c r="G43" s="1"/>
      <c r="H43" s="1"/>
      <c r="I43" s="1"/>
      <c r="J43" s="83"/>
    </row>
    <row r="44" spans="1:10" ht="40.5" customHeight="1" x14ac:dyDescent="0.2">
      <c r="A44" s="76"/>
      <c r="B44" s="23"/>
      <c r="C44" s="23"/>
      <c r="D44" s="23"/>
      <c r="E44" s="142" t="s">
        <v>134</v>
      </c>
      <c r="F44" s="142" t="s">
        <v>76</v>
      </c>
      <c r="G44" s="142" t="s">
        <v>273</v>
      </c>
      <c r="H44" s="142" t="s">
        <v>309</v>
      </c>
      <c r="I44" s="1"/>
      <c r="J44" s="83"/>
    </row>
    <row r="45" spans="1:10" ht="59.25" customHeight="1" x14ac:dyDescent="0.2">
      <c r="A45" s="1005" t="s">
        <v>310</v>
      </c>
      <c r="B45" s="1006"/>
      <c r="C45" s="1006"/>
      <c r="D45" s="1007"/>
      <c r="E45" s="189"/>
      <c r="F45" s="190"/>
      <c r="G45" s="190"/>
      <c r="H45" s="190"/>
      <c r="I45" s="1"/>
      <c r="J45" s="83"/>
    </row>
    <row r="46" spans="1:10" ht="31.5" customHeight="1" x14ac:dyDescent="0.2">
      <c r="A46" s="1005" t="s">
        <v>287</v>
      </c>
      <c r="B46" s="1006"/>
      <c r="C46" s="1006"/>
      <c r="D46" s="1007"/>
      <c r="E46" s="191"/>
      <c r="F46" s="192"/>
      <c r="G46" s="192"/>
      <c r="H46" s="192"/>
      <c r="I46" s="1"/>
      <c r="J46" s="83"/>
    </row>
    <row r="47" spans="1:10" ht="12.75" customHeight="1" x14ac:dyDescent="0.2">
      <c r="A47" s="995" t="s">
        <v>311</v>
      </c>
      <c r="B47" s="996"/>
      <c r="C47" s="996"/>
      <c r="D47" s="997"/>
      <c r="E47" s="993"/>
      <c r="F47" s="993"/>
      <c r="G47" s="993"/>
      <c r="H47" s="993"/>
      <c r="I47" s="1003" t="s">
        <v>312</v>
      </c>
      <c r="J47" s="1004"/>
    </row>
    <row r="48" spans="1:10" ht="35.25" customHeight="1" x14ac:dyDescent="0.2">
      <c r="A48" s="999"/>
      <c r="B48" s="1000"/>
      <c r="C48" s="1000"/>
      <c r="D48" s="1001"/>
      <c r="E48" s="994"/>
      <c r="F48" s="994"/>
      <c r="G48" s="994"/>
      <c r="H48" s="994"/>
      <c r="I48" s="1002"/>
      <c r="J48" s="989"/>
    </row>
    <row r="49" spans="1:10" ht="13.5" thickBot="1" x14ac:dyDescent="0.25">
      <c r="A49" s="70"/>
      <c r="B49" s="19"/>
      <c r="C49" s="19"/>
      <c r="D49" s="19"/>
      <c r="E49" s="85"/>
      <c r="F49" s="85"/>
      <c r="G49" s="86"/>
      <c r="H49" s="86"/>
      <c r="I49" s="68"/>
      <c r="J49" s="87"/>
    </row>
    <row r="50" spans="1:10" x14ac:dyDescent="0.2">
      <c r="A50" s="23"/>
      <c r="B50" s="23"/>
      <c r="C50" s="23"/>
      <c r="D50" s="23"/>
      <c r="E50" s="88"/>
      <c r="F50" s="88"/>
      <c r="G50" s="88"/>
      <c r="H50" s="88"/>
      <c r="I50" s="1"/>
      <c r="J50" s="1"/>
    </row>
    <row r="51" spans="1:10" x14ac:dyDescent="0.2">
      <c r="A51" s="3" t="s">
        <v>163</v>
      </c>
      <c r="B51" s="992"/>
      <c r="C51" s="992"/>
      <c r="D51" s="992"/>
      <c r="E51" s="998"/>
      <c r="F51" s="998"/>
      <c r="G51" s="998"/>
      <c r="H51" s="998"/>
      <c r="I51" s="998"/>
      <c r="J51" s="998"/>
    </row>
    <row r="52" spans="1:10" x14ac:dyDescent="0.2">
      <c r="A52" s="3" t="s">
        <v>164</v>
      </c>
      <c r="B52" s="962"/>
      <c r="C52" s="962"/>
      <c r="D52" s="962"/>
      <c r="E52" s="998"/>
      <c r="F52" s="998"/>
      <c r="G52" s="998"/>
      <c r="H52" s="998"/>
      <c r="I52" s="998"/>
      <c r="J52" s="998"/>
    </row>
    <row r="53" spans="1:10" x14ac:dyDescent="0.2">
      <c r="A53" s="3"/>
      <c r="B53" s="3"/>
      <c r="C53" s="3"/>
      <c r="D53" s="3"/>
      <c r="E53" s="998"/>
      <c r="F53" s="998"/>
      <c r="G53" s="998"/>
      <c r="H53" s="998"/>
      <c r="I53" s="998"/>
      <c r="J53" s="998"/>
    </row>
  </sheetData>
  <sheetProtection formatCells="0" formatColumns="0" formatRows="0"/>
  <mergeCells count="39">
    <mergeCell ref="A46:D46"/>
    <mergeCell ref="A15:J16"/>
    <mergeCell ref="A22:J22"/>
    <mergeCell ref="D19:F19"/>
    <mergeCell ref="A38:J38"/>
    <mergeCell ref="A35:J35"/>
    <mergeCell ref="A36:J36"/>
    <mergeCell ref="A37:J37"/>
    <mergeCell ref="A32:J32"/>
    <mergeCell ref="A45:D45"/>
    <mergeCell ref="A23:J23"/>
    <mergeCell ref="A26:J27"/>
    <mergeCell ref="A28:J28"/>
    <mergeCell ref="A39:J39"/>
    <mergeCell ref="A40:J40"/>
    <mergeCell ref="A41:J41"/>
    <mergeCell ref="B51:D51"/>
    <mergeCell ref="B52:D52"/>
    <mergeCell ref="E47:E48"/>
    <mergeCell ref="F47:F48"/>
    <mergeCell ref="A47:D47"/>
    <mergeCell ref="E51:J53"/>
    <mergeCell ref="G47:G48"/>
    <mergeCell ref="A48:D48"/>
    <mergeCell ref="H47:H48"/>
    <mergeCell ref="I48:J48"/>
    <mergeCell ref="I47:J47"/>
    <mergeCell ref="H3:J3"/>
    <mergeCell ref="A1:B3"/>
    <mergeCell ref="C1:F1"/>
    <mergeCell ref="G1:J1"/>
    <mergeCell ref="C2:J2"/>
    <mergeCell ref="C3:E3"/>
    <mergeCell ref="F3:G3"/>
    <mergeCell ref="E12:I12"/>
    <mergeCell ref="G25:J25"/>
    <mergeCell ref="E21:J21"/>
    <mergeCell ref="A5:J7"/>
    <mergeCell ref="D31:J31"/>
  </mergeCells>
  <phoneticPr fontId="0" type="noConversion"/>
  <printOptions horizontalCentered="1"/>
  <pageMargins left="0" right="0" top="0" bottom="0.59055118110236227" header="0" footer="0"/>
  <pageSetup paperSize="9" scale="83"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sheetPr>
  <dimension ref="A1:K32"/>
  <sheetViews>
    <sheetView view="pageBreakPreview" topLeftCell="A3" zoomScaleNormal="100" zoomScaleSheetLayoutView="100" workbookViewId="0">
      <selection sqref="A1:B3"/>
    </sheetView>
  </sheetViews>
  <sheetFormatPr baseColWidth="10" defaultColWidth="9.140625" defaultRowHeight="12.75" x14ac:dyDescent="0.2"/>
  <cols>
    <col min="1" max="10" width="11.42578125" customWidth="1"/>
    <col min="11" max="11" width="6.140625" customWidth="1"/>
    <col min="12" max="256" width="11.42578125" customWidth="1"/>
  </cols>
  <sheetData>
    <row r="1" spans="1:11" ht="18" customHeight="1" x14ac:dyDescent="0.2">
      <c r="A1" s="436"/>
      <c r="B1" s="436"/>
      <c r="C1" s="450" t="str">
        <f>INSTRUCTIVO!C1</f>
        <v>ASEGURAMIENTO SANITARIO</v>
      </c>
      <c r="D1" s="450"/>
      <c r="E1" s="450"/>
      <c r="F1" s="450"/>
      <c r="G1" s="450" t="str">
        <f>INSTRUCTIVO!F1</f>
        <v>REGISTROS SANITARIOS Y TRAMITES ASOCIADOS</v>
      </c>
      <c r="H1" s="450"/>
      <c r="I1" s="450"/>
      <c r="J1" s="450"/>
      <c r="K1" s="450"/>
    </row>
    <row r="2" spans="1:11" ht="18" customHeight="1" x14ac:dyDescent="0.2">
      <c r="A2" s="436"/>
      <c r="B2" s="436"/>
      <c r="C2" s="388" t="str">
        <f>INSTRUCTIVO!C2</f>
        <v>FORMATO ÚNICO DE BEBIDAS ALCOHOLICAS</v>
      </c>
      <c r="D2" s="388"/>
      <c r="E2" s="388"/>
      <c r="F2" s="388"/>
      <c r="G2" s="388"/>
      <c r="H2" s="388"/>
      <c r="I2" s="388"/>
      <c r="J2" s="388"/>
      <c r="K2" s="388"/>
    </row>
    <row r="3" spans="1:11" ht="18" customHeight="1" x14ac:dyDescent="0.2">
      <c r="A3" s="436"/>
      <c r="B3" s="436"/>
      <c r="C3" s="449" t="str">
        <f>INSTRUCTIVO!C3</f>
        <v>Código: ASS-RSA-FM008</v>
      </c>
      <c r="D3" s="449"/>
      <c r="E3" s="449"/>
      <c r="F3" s="449" t="str">
        <f>INSTRUCTIVO!E3</f>
        <v>Versión: 09</v>
      </c>
      <c r="G3" s="449"/>
      <c r="H3" s="449" t="str">
        <f>INSTRUCTIVO!G3</f>
        <v>Fecha de Emisión: 2026-01-20</v>
      </c>
      <c r="I3" s="449"/>
      <c r="J3" s="449"/>
      <c r="K3" s="449"/>
    </row>
    <row r="4" spans="1:11" x14ac:dyDescent="0.2">
      <c r="A4" s="1"/>
      <c r="B4" s="1"/>
      <c r="C4" s="1"/>
      <c r="D4" s="1"/>
      <c r="E4" s="1"/>
      <c r="F4" s="1"/>
      <c r="G4" s="1"/>
      <c r="H4" s="1"/>
      <c r="I4" s="1"/>
      <c r="J4" s="1"/>
      <c r="K4" s="1"/>
    </row>
    <row r="5" spans="1:11" x14ac:dyDescent="0.2">
      <c r="A5" s="1"/>
      <c r="B5" s="1"/>
      <c r="C5" s="1"/>
      <c r="D5" s="1"/>
      <c r="E5" s="10" t="s">
        <v>279</v>
      </c>
      <c r="F5" s="1"/>
      <c r="G5" s="1"/>
      <c r="H5" s="1"/>
      <c r="I5" s="1"/>
      <c r="J5" s="1"/>
      <c r="K5" s="1"/>
    </row>
    <row r="6" spans="1:11" x14ac:dyDescent="0.2">
      <c r="A6" s="1"/>
      <c r="B6" s="1"/>
      <c r="C6" s="1"/>
      <c r="D6" s="1"/>
      <c r="E6" s="10" t="s">
        <v>280</v>
      </c>
      <c r="F6" s="1"/>
      <c r="G6" s="1"/>
      <c r="H6" s="1"/>
      <c r="I6" s="1"/>
      <c r="J6" s="1"/>
      <c r="K6" s="1"/>
    </row>
    <row r="7" spans="1:11" x14ac:dyDescent="0.2">
      <c r="A7" s="1"/>
      <c r="B7" s="1"/>
      <c r="C7" s="1"/>
      <c r="D7" s="1"/>
      <c r="E7" s="1"/>
      <c r="F7" s="1"/>
      <c r="G7" s="1"/>
      <c r="H7" s="1"/>
      <c r="I7" s="1"/>
      <c r="J7" s="1"/>
      <c r="K7" s="1"/>
    </row>
    <row r="8" spans="1:11" ht="15.75" x14ac:dyDescent="0.25">
      <c r="A8" s="1"/>
      <c r="B8" s="1"/>
      <c r="C8" s="1"/>
      <c r="D8" s="99" t="s">
        <v>313</v>
      </c>
      <c r="E8" s="1"/>
      <c r="F8" s="1"/>
      <c r="G8" s="1"/>
      <c r="H8" s="1"/>
      <c r="I8" s="1"/>
      <c r="J8" s="1"/>
      <c r="K8" s="1"/>
    </row>
    <row r="9" spans="1:11" x14ac:dyDescent="0.2">
      <c r="A9" s="1"/>
      <c r="B9" s="45" t="s">
        <v>314</v>
      </c>
      <c r="D9" s="1"/>
      <c r="F9" s="1"/>
      <c r="G9" s="1"/>
      <c r="H9" s="1"/>
      <c r="I9" s="1"/>
      <c r="J9" s="1"/>
      <c r="K9" s="1"/>
    </row>
    <row r="10" spans="1:11" x14ac:dyDescent="0.2">
      <c r="A10" s="1"/>
      <c r="B10" s="1"/>
      <c r="C10" s="1"/>
      <c r="D10" s="1"/>
      <c r="E10" s="1"/>
      <c r="F10" s="1"/>
      <c r="G10" s="1"/>
      <c r="H10" s="1"/>
      <c r="I10" s="1"/>
      <c r="J10" s="1"/>
      <c r="K10" s="1"/>
    </row>
    <row r="11" spans="1:11" ht="13.5" thickBot="1" x14ac:dyDescent="0.25">
      <c r="A11" s="14"/>
      <c r="B11" s="2"/>
      <c r="C11" s="2"/>
      <c r="D11" s="2"/>
      <c r="E11" s="2"/>
      <c r="F11" s="2"/>
      <c r="G11" s="1"/>
      <c r="H11" s="2"/>
      <c r="I11" s="2"/>
      <c r="J11" s="2"/>
      <c r="K11" s="2"/>
    </row>
    <row r="12" spans="1:11" ht="15" x14ac:dyDescent="0.25">
      <c r="A12" s="37" t="s">
        <v>315</v>
      </c>
      <c r="B12" s="12"/>
      <c r="C12" s="12"/>
      <c r="D12" s="12"/>
      <c r="E12" s="12"/>
      <c r="F12" s="12"/>
      <c r="G12" s="12"/>
      <c r="H12" s="12"/>
      <c r="I12" s="12"/>
      <c r="J12" s="12"/>
      <c r="K12" s="13"/>
    </row>
    <row r="13" spans="1:11" x14ac:dyDescent="0.2">
      <c r="A13" s="14"/>
      <c r="B13" s="2"/>
      <c r="C13" s="2"/>
      <c r="D13" s="2"/>
      <c r="E13" s="2"/>
      <c r="F13" s="2"/>
      <c r="G13" s="5"/>
      <c r="H13" s="5"/>
      <c r="I13" s="5"/>
      <c r="J13" s="5"/>
      <c r="K13" s="38"/>
    </row>
    <row r="14" spans="1:11" x14ac:dyDescent="0.2">
      <c r="A14" s="14" t="s">
        <v>316</v>
      </c>
      <c r="B14" s="2"/>
      <c r="C14" s="2"/>
      <c r="D14" s="2"/>
      <c r="E14" s="2"/>
      <c r="F14" s="2"/>
      <c r="G14" s="5"/>
      <c r="H14" s="5"/>
      <c r="I14" s="5"/>
      <c r="J14" s="5"/>
      <c r="K14" s="38"/>
    </row>
    <row r="15" spans="1:11" x14ac:dyDescent="0.2">
      <c r="A15" s="14" t="s">
        <v>317</v>
      </c>
      <c r="B15" s="2"/>
      <c r="C15" s="2"/>
      <c r="D15" s="2"/>
      <c r="E15" s="2"/>
      <c r="F15" s="2"/>
      <c r="G15" s="5"/>
      <c r="H15" s="5"/>
      <c r="I15" s="5"/>
      <c r="J15" s="5"/>
      <c r="K15" s="38"/>
    </row>
    <row r="16" spans="1:11" ht="13.5" thickBot="1" x14ac:dyDescent="0.25">
      <c r="A16" s="14"/>
      <c r="B16" s="2"/>
      <c r="C16" s="2"/>
      <c r="D16" s="2"/>
      <c r="E16" s="2"/>
      <c r="F16" s="2"/>
      <c r="G16" s="5"/>
      <c r="H16" s="5"/>
      <c r="I16" s="5"/>
      <c r="J16" s="5"/>
      <c r="K16" s="38"/>
    </row>
    <row r="17" spans="1:11" ht="13.5" thickBot="1" x14ac:dyDescent="0.25">
      <c r="A17" s="14"/>
      <c r="B17" s="2" t="s">
        <v>318</v>
      </c>
      <c r="C17" s="196"/>
      <c r="D17" s="2"/>
      <c r="E17" s="2"/>
      <c r="F17" s="2" t="s">
        <v>319</v>
      </c>
      <c r="G17" s="197"/>
      <c r="H17" s="5"/>
      <c r="I17" s="5"/>
      <c r="J17" s="5"/>
      <c r="K17" s="38"/>
    </row>
    <row r="18" spans="1:11" ht="13.5" thickBot="1" x14ac:dyDescent="0.25">
      <c r="A18" s="15"/>
      <c r="B18" s="16"/>
      <c r="C18" s="16"/>
      <c r="D18" s="16"/>
      <c r="E18" s="16"/>
      <c r="F18" s="16"/>
      <c r="G18" s="107"/>
      <c r="H18" s="107"/>
      <c r="I18" s="107"/>
      <c r="J18" s="107"/>
      <c r="K18" s="108"/>
    </row>
    <row r="19" spans="1:11" x14ac:dyDescent="0.2">
      <c r="A19" s="2"/>
      <c r="B19" s="2"/>
      <c r="C19" s="2"/>
      <c r="D19" s="2"/>
      <c r="E19" s="2"/>
      <c r="F19" s="2"/>
      <c r="G19" s="5"/>
      <c r="H19" s="5"/>
      <c r="I19" s="5"/>
      <c r="J19" s="5"/>
      <c r="K19" s="5"/>
    </row>
    <row r="20" spans="1:11" ht="13.5" thickBot="1" x14ac:dyDescent="0.25">
      <c r="A20" s="2"/>
      <c r="B20" s="2"/>
      <c r="C20" s="2"/>
      <c r="D20" s="2"/>
      <c r="E20" s="2"/>
      <c r="F20" s="2"/>
      <c r="G20" s="5"/>
      <c r="H20" s="5"/>
      <c r="I20" s="5"/>
      <c r="J20" s="5"/>
      <c r="K20" s="5"/>
    </row>
    <row r="21" spans="1:11" ht="15" x14ac:dyDescent="0.25">
      <c r="A21" s="37" t="s">
        <v>320</v>
      </c>
      <c r="B21" s="109"/>
      <c r="C21" s="109"/>
      <c r="D21" s="109"/>
      <c r="E21" s="109"/>
      <c r="F21" s="109"/>
      <c r="G21" s="12"/>
      <c r="H21" s="12"/>
      <c r="I21" s="12"/>
      <c r="J21" s="12"/>
      <c r="K21" s="13"/>
    </row>
    <row r="22" spans="1:11" x14ac:dyDescent="0.2">
      <c r="A22" s="14"/>
      <c r="B22" s="2"/>
      <c r="C22" s="2"/>
      <c r="D22" s="2"/>
      <c r="E22" s="2"/>
      <c r="F22" s="2"/>
      <c r="G22" s="5"/>
      <c r="H22" s="5"/>
      <c r="I22" s="5"/>
      <c r="J22" s="5"/>
      <c r="K22" s="38"/>
    </row>
    <row r="23" spans="1:11" ht="21" customHeight="1" x14ac:dyDescent="0.2">
      <c r="A23" s="76"/>
      <c r="B23" s="23"/>
      <c r="C23" s="23"/>
      <c r="D23" s="23"/>
      <c r="E23" s="100" t="s">
        <v>134</v>
      </c>
      <c r="F23" s="100" t="s">
        <v>76</v>
      </c>
      <c r="G23" s="100" t="s">
        <v>273</v>
      </c>
      <c r="H23" s="984" t="s">
        <v>274</v>
      </c>
      <c r="I23" s="984"/>
      <c r="J23" s="984"/>
      <c r="K23" s="984"/>
    </row>
    <row r="24" spans="1:11" ht="27.75" customHeight="1" x14ac:dyDescent="0.2">
      <c r="A24" s="1019" t="s">
        <v>290</v>
      </c>
      <c r="B24" s="1020"/>
      <c r="C24" s="1020"/>
      <c r="D24" s="1020"/>
      <c r="E24" s="101"/>
      <c r="F24" s="101"/>
      <c r="G24" s="101"/>
      <c r="H24" s="1021"/>
      <c r="I24" s="1021"/>
      <c r="J24" s="1021"/>
      <c r="K24" s="1021"/>
    </row>
    <row r="25" spans="1:11" ht="35.25" customHeight="1" x14ac:dyDescent="0.2">
      <c r="A25" s="1019" t="s">
        <v>321</v>
      </c>
      <c r="B25" s="964"/>
      <c r="C25" s="964"/>
      <c r="D25" s="964"/>
      <c r="E25" s="101"/>
      <c r="F25" s="101"/>
      <c r="G25" s="101"/>
      <c r="H25" s="1021"/>
      <c r="I25" s="1021"/>
      <c r="J25" s="1021"/>
      <c r="K25" s="1021"/>
    </row>
    <row r="26" spans="1:11" ht="39.75" customHeight="1" x14ac:dyDescent="0.2">
      <c r="A26" s="1019" t="s">
        <v>322</v>
      </c>
      <c r="B26" s="1020"/>
      <c r="C26" s="1020"/>
      <c r="D26" s="1020"/>
      <c r="E26" s="101"/>
      <c r="F26" s="101"/>
      <c r="G26" s="101"/>
      <c r="H26" s="1021"/>
      <c r="I26" s="1021"/>
      <c r="J26" s="1021"/>
      <c r="K26" s="1021"/>
    </row>
    <row r="27" spans="1:11" ht="64.5" customHeight="1" x14ac:dyDescent="0.2">
      <c r="A27" s="1019" t="s">
        <v>323</v>
      </c>
      <c r="B27" s="1020"/>
      <c r="C27" s="1020"/>
      <c r="D27" s="1024"/>
      <c r="E27" s="101"/>
      <c r="F27" s="101"/>
      <c r="G27" s="101"/>
      <c r="H27" s="1021"/>
      <c r="I27" s="1021"/>
      <c r="J27" s="1021"/>
      <c r="K27" s="1021"/>
    </row>
    <row r="28" spans="1:11" ht="170.25" customHeight="1" x14ac:dyDescent="0.2">
      <c r="A28" s="963" t="s">
        <v>292</v>
      </c>
      <c r="B28" s="964"/>
      <c r="C28" s="964"/>
      <c r="D28" s="964"/>
      <c r="E28" s="101"/>
      <c r="F28" s="101"/>
      <c r="G28" s="101"/>
      <c r="H28" s="1021"/>
      <c r="I28" s="1021"/>
      <c r="J28" s="1021"/>
      <c r="K28" s="1021"/>
    </row>
    <row r="29" spans="1:11" ht="48" customHeight="1" x14ac:dyDescent="0.2">
      <c r="A29" s="1022" t="s">
        <v>161</v>
      </c>
      <c r="B29" s="1023"/>
      <c r="C29" s="1020"/>
      <c r="D29" s="1020"/>
      <c r="E29" s="101"/>
      <c r="F29" s="101"/>
      <c r="G29" s="101"/>
      <c r="H29" s="1021"/>
      <c r="I29" s="1021"/>
      <c r="J29" s="1021"/>
      <c r="K29" s="1021"/>
    </row>
    <row r="30" spans="1:11" ht="36" customHeight="1" x14ac:dyDescent="0.2">
      <c r="A30" s="1027" t="s">
        <v>324</v>
      </c>
      <c r="B30" s="1028"/>
      <c r="C30" s="1029" t="s">
        <v>325</v>
      </c>
      <c r="D30" s="1030"/>
      <c r="E30" s="1030"/>
      <c r="F30" s="1030"/>
      <c r="G30" s="1030"/>
      <c r="H30" s="1030"/>
      <c r="I30" s="1030"/>
      <c r="J30" s="1030"/>
      <c r="K30" s="1031"/>
    </row>
    <row r="31" spans="1:11" x14ac:dyDescent="0.2">
      <c r="A31" s="502" t="s">
        <v>326</v>
      </c>
      <c r="B31" s="503"/>
      <c r="C31" s="1025"/>
      <c r="D31" s="1025"/>
      <c r="E31" s="1025"/>
      <c r="F31" s="1025"/>
      <c r="G31" s="1025"/>
      <c r="H31" s="1025"/>
      <c r="I31" s="1025"/>
      <c r="J31" s="1025"/>
      <c r="K31" s="1026"/>
    </row>
    <row r="32" spans="1:11" x14ac:dyDescent="0.2">
      <c r="A32" s="1"/>
      <c r="B32" s="1"/>
      <c r="C32" s="1"/>
      <c r="D32" s="1"/>
      <c r="E32" s="1"/>
      <c r="F32" s="1"/>
      <c r="G32" s="1"/>
      <c r="H32" s="1"/>
      <c r="I32" s="1"/>
      <c r="J32" s="1"/>
      <c r="K32" s="1"/>
    </row>
  </sheetData>
  <sheetProtection formatCells="0" formatColumns="0" formatRows="0"/>
  <mergeCells count="24">
    <mergeCell ref="A31:B31"/>
    <mergeCell ref="A24:D24"/>
    <mergeCell ref="H29:K29"/>
    <mergeCell ref="C31:K31"/>
    <mergeCell ref="A30:B30"/>
    <mergeCell ref="C30:K30"/>
    <mergeCell ref="A25:D25"/>
    <mergeCell ref="H24:K24"/>
    <mergeCell ref="G1:K1"/>
    <mergeCell ref="A26:D26"/>
    <mergeCell ref="H27:K27"/>
    <mergeCell ref="A29:D29"/>
    <mergeCell ref="A1:B3"/>
    <mergeCell ref="H28:K28"/>
    <mergeCell ref="C1:F1"/>
    <mergeCell ref="A28:D28"/>
    <mergeCell ref="C2:K2"/>
    <mergeCell ref="H23:K23"/>
    <mergeCell ref="H3:K3"/>
    <mergeCell ref="A27:D27"/>
    <mergeCell ref="C3:E3"/>
    <mergeCell ref="H26:K26"/>
    <mergeCell ref="F3:G3"/>
    <mergeCell ref="H25:K25"/>
  </mergeCells>
  <phoneticPr fontId="0" type="noConversion"/>
  <printOptions horizontalCentered="1"/>
  <pageMargins left="0" right="0" top="0" bottom="0.59055118110236227" header="0" footer="0"/>
  <pageSetup paperSize="9" scale="84"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A1:K33"/>
  <sheetViews>
    <sheetView view="pageBreakPreview" topLeftCell="A22" zoomScale="115" zoomScaleNormal="100" zoomScaleSheetLayoutView="115" workbookViewId="0">
      <selection activeCell="A30" sqref="A30:D30"/>
    </sheetView>
  </sheetViews>
  <sheetFormatPr baseColWidth="10" defaultColWidth="9.140625" defaultRowHeight="12.75" x14ac:dyDescent="0.2"/>
  <cols>
    <col min="1" max="256" width="11.42578125" customWidth="1"/>
  </cols>
  <sheetData>
    <row r="1" spans="1:11" ht="20.25" customHeight="1" x14ac:dyDescent="0.2">
      <c r="A1" s="436"/>
      <c r="B1" s="436"/>
      <c r="C1" s="450" t="str">
        <f>INSTRUCTIVO!C1</f>
        <v>ASEGURAMIENTO SANITARIO</v>
      </c>
      <c r="D1" s="450"/>
      <c r="E1" s="450"/>
      <c r="F1" s="450"/>
      <c r="G1" s="450" t="str">
        <f>INSTRUCTIVO!F1</f>
        <v>REGISTROS SANITARIOS Y TRAMITES ASOCIADOS</v>
      </c>
      <c r="H1" s="450"/>
      <c r="I1" s="450"/>
      <c r="J1" s="450"/>
      <c r="K1" s="450"/>
    </row>
    <row r="2" spans="1:11" ht="20.25" customHeight="1" x14ac:dyDescent="0.2">
      <c r="A2" s="436"/>
      <c r="B2" s="436"/>
      <c r="C2" s="388" t="str">
        <f>INSTRUCTIVO!C2</f>
        <v>FORMATO ÚNICO DE BEBIDAS ALCOHOLICAS</v>
      </c>
      <c r="D2" s="388"/>
      <c r="E2" s="388"/>
      <c r="F2" s="388"/>
      <c r="G2" s="388"/>
      <c r="H2" s="388"/>
      <c r="I2" s="388"/>
      <c r="J2" s="388"/>
      <c r="K2" s="388"/>
    </row>
    <row r="3" spans="1:11" ht="20.25" customHeight="1" x14ac:dyDescent="0.2">
      <c r="A3" s="436"/>
      <c r="B3" s="436"/>
      <c r="C3" s="449" t="str">
        <f>INSTRUCTIVO!C3</f>
        <v>Código: ASS-RSA-FM008</v>
      </c>
      <c r="D3" s="449"/>
      <c r="E3" s="449"/>
      <c r="F3" s="449" t="str">
        <f>INSTRUCTIVO!E3</f>
        <v>Versión: 09</v>
      </c>
      <c r="G3" s="449"/>
      <c r="H3" s="449" t="str">
        <f>INSTRUCTIVO!G3</f>
        <v>Fecha de Emisión: 2026-01-20</v>
      </c>
      <c r="I3" s="449"/>
      <c r="J3" s="449"/>
      <c r="K3" s="449"/>
    </row>
    <row r="4" spans="1:11" x14ac:dyDescent="0.2">
      <c r="A4" s="1"/>
      <c r="B4" s="1"/>
      <c r="C4" s="1"/>
      <c r="D4" s="1"/>
      <c r="E4" s="1"/>
      <c r="F4" s="1"/>
      <c r="G4" s="1"/>
      <c r="H4" s="1"/>
      <c r="I4" s="1"/>
      <c r="J4" s="1"/>
      <c r="K4" s="1"/>
    </row>
    <row r="5" spans="1:11" x14ac:dyDescent="0.2">
      <c r="A5" s="1"/>
      <c r="B5" s="1"/>
      <c r="C5" s="1"/>
      <c r="D5" s="1"/>
      <c r="E5" s="10" t="s">
        <v>279</v>
      </c>
      <c r="F5" s="1"/>
      <c r="G5" s="1"/>
      <c r="H5" s="1"/>
      <c r="I5" s="1"/>
      <c r="J5" s="1"/>
      <c r="K5" s="1"/>
    </row>
    <row r="6" spans="1:11" x14ac:dyDescent="0.2">
      <c r="A6" s="1"/>
      <c r="B6" s="1"/>
      <c r="C6" s="1"/>
      <c r="D6" s="1"/>
      <c r="E6" s="10" t="s">
        <v>280</v>
      </c>
      <c r="F6" s="1"/>
      <c r="G6" s="1"/>
      <c r="H6" s="1"/>
      <c r="I6" s="1"/>
      <c r="J6" s="1"/>
      <c r="K6" s="1"/>
    </row>
    <row r="7" spans="1:11" x14ac:dyDescent="0.2">
      <c r="A7" s="1"/>
      <c r="B7" s="1"/>
      <c r="C7" s="1"/>
      <c r="D7" s="1"/>
      <c r="E7" s="1"/>
      <c r="F7" s="1"/>
      <c r="G7" s="1"/>
      <c r="H7" s="1"/>
      <c r="I7" s="1"/>
      <c r="J7" s="1"/>
      <c r="K7" s="1"/>
    </row>
    <row r="8" spans="1:11" ht="12.75" customHeight="1" x14ac:dyDescent="0.25">
      <c r="A8" s="1040" t="s">
        <v>327</v>
      </c>
      <c r="B8" s="1040"/>
      <c r="C8" s="1040"/>
      <c r="D8" s="1040"/>
      <c r="E8" s="1040"/>
      <c r="F8" s="1040"/>
      <c r="G8" s="1040"/>
      <c r="H8" s="1040"/>
      <c r="I8" s="1040"/>
      <c r="J8" s="1040"/>
      <c r="K8" s="1040"/>
    </row>
    <row r="9" spans="1:11" x14ac:dyDescent="0.2">
      <c r="A9" s="998" t="s">
        <v>328</v>
      </c>
      <c r="B9" s="998"/>
      <c r="C9" s="998"/>
      <c r="D9" s="998"/>
      <c r="E9" s="998"/>
      <c r="F9" s="998"/>
      <c r="G9" s="998"/>
      <c r="H9" s="998"/>
      <c r="I9" s="998"/>
      <c r="J9" s="998"/>
      <c r="K9" s="998"/>
    </row>
    <row r="10" spans="1:11" x14ac:dyDescent="0.2">
      <c r="A10" s="1"/>
      <c r="B10" s="1"/>
      <c r="C10" s="1"/>
      <c r="D10" s="1"/>
      <c r="E10" s="1"/>
      <c r="F10" s="1"/>
      <c r="G10" s="1"/>
      <c r="H10" s="1"/>
      <c r="I10" s="1"/>
      <c r="J10" s="1"/>
      <c r="K10" s="1"/>
    </row>
    <row r="11" spans="1:11" ht="13.5" thickBot="1" x14ac:dyDescent="0.25">
      <c r="A11" s="14"/>
      <c r="B11" s="2"/>
      <c r="C11" s="2"/>
      <c r="D11" s="2"/>
      <c r="E11" s="2"/>
      <c r="F11" s="2"/>
      <c r="G11" s="1"/>
      <c r="H11" s="2"/>
      <c r="I11" s="2"/>
      <c r="J11" s="2"/>
      <c r="K11" s="2"/>
    </row>
    <row r="12" spans="1:11" ht="15" x14ac:dyDescent="0.25">
      <c r="A12" s="37" t="s">
        <v>329</v>
      </c>
      <c r="B12" s="12"/>
      <c r="C12" s="12"/>
      <c r="D12" s="12"/>
      <c r="E12" s="12"/>
      <c r="F12" s="12"/>
      <c r="G12" s="12"/>
      <c r="H12" s="12"/>
      <c r="I12" s="12"/>
      <c r="J12" s="12"/>
      <c r="K12" s="13"/>
    </row>
    <row r="13" spans="1:11" x14ac:dyDescent="0.2">
      <c r="A13" s="14"/>
      <c r="B13" s="2"/>
      <c r="C13" s="2"/>
      <c r="D13" s="2"/>
      <c r="E13" s="2"/>
      <c r="F13" s="2"/>
      <c r="G13" s="5"/>
      <c r="H13" s="5"/>
      <c r="I13" s="5"/>
      <c r="J13" s="5"/>
      <c r="K13" s="38"/>
    </row>
    <row r="14" spans="1:11" x14ac:dyDescent="0.2">
      <c r="A14" s="14" t="s">
        <v>330</v>
      </c>
      <c r="B14" s="2"/>
      <c r="C14" s="2"/>
      <c r="D14" s="2"/>
      <c r="E14" s="2"/>
      <c r="F14" s="2"/>
      <c r="G14" s="5"/>
      <c r="H14" s="5"/>
      <c r="I14" s="5"/>
      <c r="J14" s="5"/>
      <c r="K14" s="38"/>
    </row>
    <row r="15" spans="1:11" ht="13.5" thickBot="1" x14ac:dyDescent="0.25">
      <c r="A15" s="14"/>
      <c r="B15" s="2"/>
      <c r="C15" s="2"/>
      <c r="D15" s="2"/>
      <c r="E15" s="2"/>
      <c r="F15" s="2"/>
      <c r="G15" s="5"/>
      <c r="H15" s="5"/>
      <c r="I15" s="5"/>
      <c r="J15" s="5"/>
      <c r="K15" s="38"/>
    </row>
    <row r="16" spans="1:11" ht="13.5" thickBot="1" x14ac:dyDescent="0.25">
      <c r="A16" s="14"/>
      <c r="B16" s="2" t="s">
        <v>318</v>
      </c>
      <c r="C16" s="196"/>
      <c r="D16" s="2"/>
      <c r="E16" s="2"/>
      <c r="F16" s="2" t="s">
        <v>319</v>
      </c>
      <c r="G16" s="197"/>
      <c r="H16" s="5"/>
      <c r="I16" s="5"/>
      <c r="J16" s="5"/>
      <c r="K16" s="38"/>
    </row>
    <row r="17" spans="1:11" ht="13.5" thickBot="1" x14ac:dyDescent="0.25">
      <c r="A17" s="15"/>
      <c r="B17" s="16"/>
      <c r="C17" s="16"/>
      <c r="D17" s="16"/>
      <c r="E17" s="16"/>
      <c r="F17" s="16"/>
      <c r="G17" s="107"/>
      <c r="H17" s="107"/>
      <c r="I17" s="107"/>
      <c r="J17" s="107"/>
      <c r="K17" s="108"/>
    </row>
    <row r="18" spans="1:11" x14ac:dyDescent="0.2">
      <c r="A18" s="2"/>
      <c r="B18" s="2"/>
      <c r="C18" s="2"/>
      <c r="D18" s="2"/>
      <c r="E18" s="2"/>
      <c r="F18" s="2"/>
      <c r="G18" s="5"/>
      <c r="H18" s="5"/>
      <c r="I18" s="5"/>
      <c r="J18" s="5"/>
      <c r="K18" s="5"/>
    </row>
    <row r="19" spans="1:11" ht="13.5" thickBot="1" x14ac:dyDescent="0.25">
      <c r="A19" s="2"/>
      <c r="B19" s="2"/>
      <c r="C19" s="2"/>
      <c r="D19" s="2"/>
      <c r="E19" s="2"/>
      <c r="F19" s="2"/>
      <c r="G19" s="5"/>
      <c r="H19" s="5"/>
      <c r="I19" s="5"/>
      <c r="J19" s="5"/>
      <c r="K19" s="5"/>
    </row>
    <row r="20" spans="1:11" ht="15" x14ac:dyDescent="0.25">
      <c r="A20" s="37" t="s">
        <v>331</v>
      </c>
      <c r="B20" s="109"/>
      <c r="C20" s="109"/>
      <c r="D20" s="109"/>
      <c r="E20" s="109"/>
      <c r="F20" s="109"/>
      <c r="G20" s="12"/>
      <c r="H20" s="12"/>
      <c r="I20" s="12"/>
      <c r="J20" s="12"/>
      <c r="K20" s="13"/>
    </row>
    <row r="21" spans="1:11" x14ac:dyDescent="0.2">
      <c r="A21" s="14"/>
      <c r="B21" s="2"/>
      <c r="C21" s="2"/>
      <c r="D21" s="2"/>
      <c r="E21" s="2"/>
      <c r="F21" s="2"/>
      <c r="G21" s="5"/>
      <c r="H21" s="5"/>
      <c r="I21" s="5"/>
      <c r="J21" s="5"/>
      <c r="K21" s="38"/>
    </row>
    <row r="22" spans="1:11" x14ac:dyDescent="0.2">
      <c r="A22" s="39"/>
      <c r="B22" s="2"/>
      <c r="C22" s="2"/>
      <c r="D22" s="2"/>
      <c r="E22" s="2"/>
      <c r="F22" s="2"/>
      <c r="G22" s="5"/>
      <c r="H22" s="5"/>
      <c r="I22" s="5"/>
      <c r="J22" s="5"/>
      <c r="K22" s="38"/>
    </row>
    <row r="23" spans="1:11" x14ac:dyDescent="0.2">
      <c r="A23" s="14" t="s">
        <v>332</v>
      </c>
      <c r="B23" s="2"/>
      <c r="C23" s="2"/>
      <c r="D23" s="2"/>
      <c r="E23" s="55"/>
      <c r="F23" s="111"/>
      <c r="G23" s="111"/>
      <c r="H23" s="112" t="s">
        <v>333</v>
      </c>
      <c r="I23" s="94"/>
      <c r="J23" s="171"/>
      <c r="K23" s="38"/>
    </row>
    <row r="24" spans="1:11" x14ac:dyDescent="0.2">
      <c r="A24" s="14"/>
      <c r="B24" s="2"/>
      <c r="C24" s="2"/>
      <c r="D24" s="2"/>
      <c r="E24" s="55"/>
      <c r="F24" s="111"/>
      <c r="G24" s="111"/>
      <c r="H24" s="113"/>
      <c r="I24" s="55"/>
      <c r="J24" s="171"/>
      <c r="K24" s="38"/>
    </row>
    <row r="25" spans="1:11" ht="15" x14ac:dyDescent="0.25">
      <c r="A25" s="89"/>
      <c r="B25" s="54"/>
      <c r="C25" s="54"/>
      <c r="D25" s="54"/>
      <c r="E25" s="57"/>
      <c r="F25" s="58"/>
      <c r="G25" s="58"/>
      <c r="H25" s="59"/>
      <c r="I25" s="57"/>
      <c r="J25" s="58"/>
      <c r="K25" s="38"/>
    </row>
    <row r="26" spans="1:11" ht="22.5" customHeight="1" x14ac:dyDescent="0.2">
      <c r="A26" s="76"/>
      <c r="B26" s="23"/>
      <c r="C26" s="23"/>
      <c r="D26" s="23"/>
      <c r="E26" s="100" t="s">
        <v>134</v>
      </c>
      <c r="F26" s="100" t="s">
        <v>76</v>
      </c>
      <c r="G26" s="100" t="s">
        <v>273</v>
      </c>
      <c r="H26" s="984" t="s">
        <v>274</v>
      </c>
      <c r="I26" s="984"/>
      <c r="J26" s="984"/>
      <c r="K26" s="984"/>
    </row>
    <row r="27" spans="1:11" ht="34.5" customHeight="1" x14ac:dyDescent="0.2">
      <c r="A27" s="963" t="s">
        <v>286</v>
      </c>
      <c r="B27" s="964"/>
      <c r="C27" s="964"/>
      <c r="D27" s="964"/>
      <c r="E27" s="84"/>
      <c r="F27" s="84"/>
      <c r="G27" s="84"/>
      <c r="H27" s="941"/>
      <c r="I27" s="941"/>
      <c r="J27" s="941"/>
      <c r="K27" s="941"/>
    </row>
    <row r="28" spans="1:11" ht="43.5" customHeight="1" x14ac:dyDescent="0.2">
      <c r="A28" s="963" t="s">
        <v>287</v>
      </c>
      <c r="B28" s="964"/>
      <c r="C28" s="964"/>
      <c r="D28" s="964"/>
      <c r="E28" s="84"/>
      <c r="F28" s="84"/>
      <c r="G28" s="84"/>
      <c r="H28" s="941"/>
      <c r="I28" s="941"/>
      <c r="J28" s="941"/>
      <c r="K28" s="941"/>
    </row>
    <row r="29" spans="1:11" ht="84" customHeight="1" x14ac:dyDescent="0.2">
      <c r="A29" s="963" t="s">
        <v>334</v>
      </c>
      <c r="B29" s="964"/>
      <c r="C29" s="964"/>
      <c r="D29" s="964"/>
      <c r="E29" s="84"/>
      <c r="F29" s="84"/>
      <c r="G29" s="84"/>
      <c r="H29" s="941"/>
      <c r="I29" s="941"/>
      <c r="J29" s="941"/>
      <c r="K29" s="941"/>
    </row>
    <row r="30" spans="1:11" ht="48.75" customHeight="1" x14ac:dyDescent="0.2">
      <c r="A30" s="1019" t="s">
        <v>335</v>
      </c>
      <c r="B30" s="1020"/>
      <c r="C30" s="1020"/>
      <c r="D30" s="1020"/>
      <c r="E30" s="101"/>
      <c r="F30" s="101"/>
      <c r="G30" s="101"/>
      <c r="H30" s="941"/>
      <c r="I30" s="941"/>
      <c r="J30" s="941"/>
      <c r="K30" s="941"/>
    </row>
    <row r="31" spans="1:11" ht="46.5" customHeight="1" thickBot="1" x14ac:dyDescent="0.25">
      <c r="A31" s="1032" t="s">
        <v>336</v>
      </c>
      <c r="B31" s="546"/>
      <c r="C31" s="546"/>
      <c r="D31" s="546"/>
      <c r="E31" s="146"/>
      <c r="F31" s="146"/>
      <c r="G31" s="146"/>
      <c r="H31" s="1033"/>
      <c r="I31" s="1033"/>
      <c r="J31" s="1033"/>
      <c r="K31" s="1033"/>
    </row>
    <row r="32" spans="1:11" ht="29.25" customHeight="1" x14ac:dyDescent="0.2">
      <c r="A32" s="162" t="s">
        <v>324</v>
      </c>
      <c r="B32" s="1034" t="s">
        <v>325</v>
      </c>
      <c r="C32" s="1035"/>
      <c r="D32" s="1035"/>
      <c r="E32" s="1035"/>
      <c r="F32" s="1035"/>
      <c r="G32" s="1035"/>
      <c r="H32" s="1035"/>
      <c r="I32" s="1035"/>
      <c r="J32" s="1035"/>
      <c r="K32" s="1036"/>
    </row>
    <row r="33" spans="1:11" ht="22.5" x14ac:dyDescent="0.2">
      <c r="A33" s="162" t="s">
        <v>293</v>
      </c>
      <c r="B33" s="1037"/>
      <c r="C33" s="1038"/>
      <c r="D33" s="1038"/>
      <c r="E33" s="1038"/>
      <c r="F33" s="1038"/>
      <c r="G33" s="1038"/>
      <c r="H33" s="1038"/>
      <c r="I33" s="1038"/>
      <c r="J33" s="1038"/>
      <c r="K33" s="1039"/>
    </row>
  </sheetData>
  <sheetProtection formatCells="0" formatColumns="0" formatRows="0"/>
  <mergeCells count="22">
    <mergeCell ref="A29:D29"/>
    <mergeCell ref="H29:K29"/>
    <mergeCell ref="A1:B3"/>
    <mergeCell ref="C1:F1"/>
    <mergeCell ref="G1:K1"/>
    <mergeCell ref="C2:K2"/>
    <mergeCell ref="C3:E3"/>
    <mergeCell ref="F3:G3"/>
    <mergeCell ref="H3:K3"/>
    <mergeCell ref="H26:K26"/>
    <mergeCell ref="A27:D27"/>
    <mergeCell ref="H27:K27"/>
    <mergeCell ref="A28:D28"/>
    <mergeCell ref="H28:K28"/>
    <mergeCell ref="A8:K8"/>
    <mergeCell ref="A9:K9"/>
    <mergeCell ref="H30:K30"/>
    <mergeCell ref="A31:D31"/>
    <mergeCell ref="H31:K31"/>
    <mergeCell ref="B32:K32"/>
    <mergeCell ref="B33:K33"/>
    <mergeCell ref="A30:D30"/>
  </mergeCells>
  <printOptions horizontalCentered="1"/>
  <pageMargins left="0" right="0" top="0" bottom="0.59055118110236227" header="0" footer="0"/>
  <pageSetup paperSize="9" scale="80"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sheetPr>
  <dimension ref="A1:K47"/>
  <sheetViews>
    <sheetView view="pageBreakPreview" topLeftCell="A45" zoomScale="90" zoomScaleNormal="100" zoomScaleSheetLayoutView="90" workbookViewId="0">
      <selection activeCell="I8" sqref="I8"/>
    </sheetView>
  </sheetViews>
  <sheetFormatPr baseColWidth="10" defaultColWidth="9.140625" defaultRowHeight="12.75" x14ac:dyDescent="0.2"/>
  <cols>
    <col min="1" max="256" width="11.42578125" customWidth="1"/>
  </cols>
  <sheetData>
    <row r="1" spans="1:11" ht="20.25" customHeight="1" x14ac:dyDescent="0.2">
      <c r="A1" s="436"/>
      <c r="B1" s="436"/>
      <c r="C1" s="450" t="str">
        <f>INSTRUCTIVO!C1</f>
        <v>ASEGURAMIENTO SANITARIO</v>
      </c>
      <c r="D1" s="450"/>
      <c r="E1" s="450"/>
      <c r="F1" s="450"/>
      <c r="G1" s="450" t="str">
        <f>INSTRUCTIVO!F1</f>
        <v>REGISTROS SANITARIOS Y TRAMITES ASOCIADOS</v>
      </c>
      <c r="H1" s="450"/>
      <c r="I1" s="450"/>
      <c r="J1" s="450"/>
      <c r="K1" s="450"/>
    </row>
    <row r="2" spans="1:11" ht="20.25" customHeight="1" x14ac:dyDescent="0.2">
      <c r="A2" s="436"/>
      <c r="B2" s="436"/>
      <c r="C2" s="388" t="str">
        <f>INSTRUCTIVO!C2</f>
        <v>FORMATO ÚNICO DE BEBIDAS ALCOHOLICAS</v>
      </c>
      <c r="D2" s="388"/>
      <c r="E2" s="388"/>
      <c r="F2" s="388"/>
      <c r="G2" s="388"/>
      <c r="H2" s="388"/>
      <c r="I2" s="388"/>
      <c r="J2" s="388"/>
      <c r="K2" s="388"/>
    </row>
    <row r="3" spans="1:11" ht="20.25" customHeight="1" x14ac:dyDescent="0.2">
      <c r="A3" s="436"/>
      <c r="B3" s="436"/>
      <c r="C3" s="449" t="str">
        <f>INSTRUCTIVO!C3</f>
        <v>Código: ASS-RSA-FM008</v>
      </c>
      <c r="D3" s="449"/>
      <c r="E3" s="449"/>
      <c r="F3" s="449" t="str">
        <f>INSTRUCTIVO!E3</f>
        <v>Versión: 09</v>
      </c>
      <c r="G3" s="449"/>
      <c r="H3" s="449" t="str">
        <f>INSTRUCTIVO!G3</f>
        <v>Fecha de Emisión: 2026-01-20</v>
      </c>
      <c r="I3" s="449"/>
      <c r="J3" s="449"/>
      <c r="K3" s="449"/>
    </row>
    <row r="4" spans="1:11" x14ac:dyDescent="0.2">
      <c r="A4" s="1"/>
      <c r="B4" s="1"/>
      <c r="C4" s="1"/>
      <c r="D4" s="1"/>
      <c r="E4" s="1"/>
      <c r="F4" s="1"/>
      <c r="G4" s="1"/>
      <c r="H4" s="1"/>
      <c r="I4" s="1"/>
      <c r="J4" s="1"/>
      <c r="K4" s="1"/>
    </row>
    <row r="5" spans="1:11" x14ac:dyDescent="0.2">
      <c r="A5" s="1"/>
      <c r="B5" s="1"/>
      <c r="C5" s="1"/>
      <c r="D5" s="1"/>
      <c r="E5" s="10" t="s">
        <v>279</v>
      </c>
      <c r="F5" s="1"/>
      <c r="G5" s="1"/>
      <c r="H5" s="1"/>
      <c r="I5" s="1"/>
      <c r="J5" s="1"/>
      <c r="K5" s="1"/>
    </row>
    <row r="6" spans="1:11" x14ac:dyDescent="0.2">
      <c r="A6" s="1"/>
      <c r="B6" s="1"/>
      <c r="C6" s="1"/>
      <c r="D6" s="1"/>
      <c r="E6" s="10" t="s">
        <v>280</v>
      </c>
      <c r="F6" s="1"/>
      <c r="G6" s="1"/>
      <c r="H6" s="1"/>
      <c r="I6" s="1"/>
      <c r="J6" s="1"/>
      <c r="K6" s="1"/>
    </row>
    <row r="7" spans="1:11" x14ac:dyDescent="0.2">
      <c r="A7" s="1"/>
      <c r="B7" s="1"/>
      <c r="C7" s="1"/>
      <c r="D7" s="1"/>
      <c r="E7" s="1"/>
      <c r="F7" s="1"/>
      <c r="G7" s="1"/>
      <c r="H7" s="1"/>
      <c r="I7" s="1"/>
      <c r="J7" s="1"/>
      <c r="K7" s="1"/>
    </row>
    <row r="8" spans="1:11" ht="15.75" x14ac:dyDescent="0.25">
      <c r="A8" s="1"/>
      <c r="B8" s="1"/>
      <c r="C8" s="1"/>
      <c r="D8" s="99" t="s">
        <v>337</v>
      </c>
      <c r="E8" s="1"/>
      <c r="F8" s="1"/>
      <c r="G8" s="1"/>
      <c r="H8" s="1"/>
      <c r="I8" s="1"/>
      <c r="J8" s="1"/>
      <c r="K8" s="1"/>
    </row>
    <row r="9" spans="1:11" x14ac:dyDescent="0.2">
      <c r="A9" s="1"/>
      <c r="B9" s="45" t="s">
        <v>328</v>
      </c>
      <c r="D9" s="1"/>
      <c r="F9" s="1"/>
      <c r="G9" s="1"/>
      <c r="H9" s="1"/>
      <c r="I9" s="1"/>
      <c r="J9" s="1"/>
      <c r="K9" s="1"/>
    </row>
    <row r="10" spans="1:11" x14ac:dyDescent="0.2">
      <c r="A10" s="1"/>
      <c r="B10" s="1"/>
      <c r="C10" s="1"/>
      <c r="D10" s="1"/>
      <c r="E10" s="1"/>
      <c r="F10" s="1"/>
      <c r="G10" s="1"/>
      <c r="H10" s="1"/>
      <c r="I10" s="1"/>
      <c r="J10" s="1"/>
      <c r="K10" s="1"/>
    </row>
    <row r="11" spans="1:11" ht="13.5" thickBot="1" x14ac:dyDescent="0.25">
      <c r="A11" s="14"/>
      <c r="B11" s="2"/>
      <c r="C11" s="2"/>
      <c r="D11" s="2"/>
      <c r="E11" s="2"/>
      <c r="F11" s="2"/>
      <c r="G11" s="1"/>
      <c r="H11" s="2"/>
      <c r="I11" s="2"/>
      <c r="J11" s="2"/>
      <c r="K11" s="2"/>
    </row>
    <row r="12" spans="1:11" ht="15" x14ac:dyDescent="0.25">
      <c r="A12" s="37" t="s">
        <v>329</v>
      </c>
      <c r="B12" s="12"/>
      <c r="C12" s="12"/>
      <c r="D12" s="12"/>
      <c r="E12" s="12"/>
      <c r="F12" s="12"/>
      <c r="G12" s="12"/>
      <c r="H12" s="12"/>
      <c r="I12" s="12"/>
      <c r="J12" s="12"/>
      <c r="K12" s="13"/>
    </row>
    <row r="13" spans="1:11" x14ac:dyDescent="0.2">
      <c r="A13" s="14"/>
      <c r="B13" s="2"/>
      <c r="C13" s="2"/>
      <c r="D13" s="2"/>
      <c r="E13" s="2"/>
      <c r="F13" s="2"/>
      <c r="G13" s="5"/>
      <c r="H13" s="5"/>
      <c r="I13" s="5"/>
      <c r="J13" s="5"/>
      <c r="K13" s="38"/>
    </row>
    <row r="14" spans="1:11" x14ac:dyDescent="0.2">
      <c r="A14" s="14" t="s">
        <v>330</v>
      </c>
      <c r="B14" s="2"/>
      <c r="C14" s="2"/>
      <c r="D14" s="2"/>
      <c r="E14" s="2"/>
      <c r="F14" s="2"/>
      <c r="G14" s="5"/>
      <c r="H14" s="5"/>
      <c r="I14" s="5"/>
      <c r="J14" s="5"/>
      <c r="K14" s="38"/>
    </row>
    <row r="15" spans="1:11" ht="13.5" thickBot="1" x14ac:dyDescent="0.25">
      <c r="A15" s="14"/>
      <c r="B15" s="2"/>
      <c r="C15" s="2"/>
      <c r="D15" s="2"/>
      <c r="E15" s="2"/>
      <c r="F15" s="2"/>
      <c r="G15" s="5"/>
      <c r="H15" s="5"/>
      <c r="I15" s="5"/>
      <c r="J15" s="5"/>
      <c r="K15" s="38"/>
    </row>
    <row r="16" spans="1:11" ht="13.5" thickBot="1" x14ac:dyDescent="0.25">
      <c r="A16" s="14"/>
      <c r="B16" s="2" t="s">
        <v>318</v>
      </c>
      <c r="C16" s="196"/>
      <c r="D16" s="2"/>
      <c r="E16" s="2"/>
      <c r="F16" s="2" t="s">
        <v>319</v>
      </c>
      <c r="G16" s="197"/>
      <c r="H16" s="5"/>
      <c r="I16" s="5"/>
      <c r="J16" s="5"/>
      <c r="K16" s="38"/>
    </row>
    <row r="17" spans="1:11" ht="13.5" thickBot="1" x14ac:dyDescent="0.25">
      <c r="A17" s="15"/>
      <c r="B17" s="16"/>
      <c r="C17" s="16"/>
      <c r="D17" s="16"/>
      <c r="E17" s="16"/>
      <c r="F17" s="16"/>
      <c r="G17" s="107"/>
      <c r="H17" s="107"/>
      <c r="I17" s="107"/>
      <c r="J17" s="107"/>
      <c r="K17" s="108"/>
    </row>
    <row r="18" spans="1:11" x14ac:dyDescent="0.2">
      <c r="A18" s="2"/>
      <c r="B18" s="2"/>
      <c r="C18" s="2"/>
      <c r="D18" s="2"/>
      <c r="E18" s="2"/>
      <c r="F18" s="2"/>
      <c r="G18" s="5"/>
      <c r="H18" s="5"/>
      <c r="I18" s="5"/>
      <c r="J18" s="5"/>
      <c r="K18" s="5"/>
    </row>
    <row r="19" spans="1:11" ht="13.5" thickBot="1" x14ac:dyDescent="0.25">
      <c r="A19" s="2"/>
      <c r="B19" s="2"/>
      <c r="C19" s="2"/>
      <c r="D19" s="2"/>
      <c r="E19" s="2"/>
      <c r="F19" s="2"/>
      <c r="G19" s="5"/>
      <c r="H19" s="5"/>
      <c r="I19" s="5"/>
      <c r="J19" s="5"/>
      <c r="K19" s="5"/>
    </row>
    <row r="20" spans="1:11" ht="15" x14ac:dyDescent="0.25">
      <c r="A20" s="37" t="s">
        <v>331</v>
      </c>
      <c r="B20" s="109"/>
      <c r="C20" s="109"/>
      <c r="D20" s="109"/>
      <c r="E20" s="109"/>
      <c r="F20" s="109"/>
      <c r="G20" s="12"/>
      <c r="H20" s="12"/>
      <c r="I20" s="12"/>
      <c r="J20" s="12"/>
      <c r="K20" s="13"/>
    </row>
    <row r="21" spans="1:11" x14ac:dyDescent="0.2">
      <c r="A21" s="14"/>
      <c r="B21" s="2"/>
      <c r="C21" s="2"/>
      <c r="D21" s="2"/>
      <c r="E21" s="2"/>
      <c r="F21" s="2"/>
      <c r="G21" s="5"/>
      <c r="H21" s="5"/>
      <c r="I21" s="5"/>
      <c r="J21" s="5"/>
      <c r="K21" s="38"/>
    </row>
    <row r="22" spans="1:11" x14ac:dyDescent="0.2">
      <c r="A22" s="39" t="s">
        <v>284</v>
      </c>
      <c r="B22" s="2"/>
      <c r="C22" s="2"/>
      <c r="D22" s="2"/>
      <c r="E22" s="2"/>
      <c r="F22" s="2"/>
      <c r="G22" s="5"/>
      <c r="H22" s="5"/>
      <c r="I22" s="5"/>
      <c r="J22" s="5"/>
      <c r="K22" s="38"/>
    </row>
    <row r="23" spans="1:11" x14ac:dyDescent="0.2">
      <c r="A23" s="39"/>
      <c r="B23" s="2"/>
      <c r="C23" s="2"/>
      <c r="D23" s="2"/>
      <c r="E23" s="2"/>
      <c r="F23" s="2"/>
      <c r="G23" s="5"/>
      <c r="H23" s="5"/>
      <c r="I23" s="5"/>
      <c r="J23" s="5"/>
      <c r="K23" s="38"/>
    </row>
    <row r="24" spans="1:11" x14ac:dyDescent="0.2">
      <c r="A24" s="14" t="s">
        <v>332</v>
      </c>
      <c r="B24" s="2"/>
      <c r="C24" s="2"/>
      <c r="D24" s="2"/>
      <c r="E24" s="55"/>
      <c r="F24" s="111"/>
      <c r="G24" s="111"/>
      <c r="H24" s="112" t="s">
        <v>333</v>
      </c>
      <c r="I24" s="94"/>
      <c r="J24" s="171"/>
      <c r="K24" s="38"/>
    </row>
    <row r="25" spans="1:11" x14ac:dyDescent="0.2">
      <c r="A25" s="14"/>
      <c r="B25" s="2"/>
      <c r="C25" s="2"/>
      <c r="D25" s="2"/>
      <c r="E25" s="55"/>
      <c r="F25" s="111"/>
      <c r="G25" s="111"/>
      <c r="H25" s="113"/>
      <c r="I25" s="55"/>
      <c r="J25" s="171"/>
      <c r="K25" s="38"/>
    </row>
    <row r="26" spans="1:11" ht="15" x14ac:dyDescent="0.25">
      <c r="A26" s="89"/>
      <c r="B26" s="54"/>
      <c r="C26" s="54"/>
      <c r="D26" s="54"/>
      <c r="E26" s="57"/>
      <c r="F26" s="58"/>
      <c r="G26" s="58"/>
      <c r="H26" s="59"/>
      <c r="I26" s="57"/>
      <c r="J26" s="58"/>
      <c r="K26" s="38"/>
    </row>
    <row r="27" spans="1:11" ht="22.5" customHeight="1" x14ac:dyDescent="0.2">
      <c r="A27" s="76"/>
      <c r="B27" s="23"/>
      <c r="C27" s="23"/>
      <c r="D27" s="23"/>
      <c r="E27" s="100" t="s">
        <v>134</v>
      </c>
      <c r="F27" s="100" t="s">
        <v>76</v>
      </c>
      <c r="G27" s="100" t="s">
        <v>273</v>
      </c>
      <c r="H27" s="984" t="s">
        <v>274</v>
      </c>
      <c r="I27" s="984"/>
      <c r="J27" s="984"/>
      <c r="K27" s="984"/>
    </row>
    <row r="28" spans="1:11" ht="34.5" customHeight="1" x14ac:dyDescent="0.2">
      <c r="A28" s="963" t="s">
        <v>290</v>
      </c>
      <c r="B28" s="964"/>
      <c r="C28" s="964"/>
      <c r="D28" s="964"/>
      <c r="E28" s="84"/>
      <c r="F28" s="84"/>
      <c r="G28" s="84"/>
      <c r="H28" s="941"/>
      <c r="I28" s="941"/>
      <c r="J28" s="941"/>
      <c r="K28" s="941"/>
    </row>
    <row r="29" spans="1:11" ht="43.5" customHeight="1" x14ac:dyDescent="0.2">
      <c r="A29" s="963" t="s">
        <v>287</v>
      </c>
      <c r="B29" s="964"/>
      <c r="C29" s="964"/>
      <c r="D29" s="964"/>
      <c r="E29" s="84"/>
      <c r="F29" s="84"/>
      <c r="G29" s="84"/>
      <c r="H29" s="941"/>
      <c r="I29" s="941"/>
      <c r="J29" s="941"/>
      <c r="K29" s="941"/>
    </row>
    <row r="30" spans="1:11" ht="84" customHeight="1" x14ac:dyDescent="0.2">
      <c r="A30" s="963" t="s">
        <v>334</v>
      </c>
      <c r="B30" s="964"/>
      <c r="C30" s="964"/>
      <c r="D30" s="964"/>
      <c r="E30" s="84"/>
      <c r="F30" s="84"/>
      <c r="G30" s="84"/>
      <c r="H30" s="941"/>
      <c r="I30" s="941"/>
      <c r="J30" s="941"/>
      <c r="K30" s="941"/>
    </row>
    <row r="31" spans="1:11" ht="48.75" customHeight="1" x14ac:dyDescent="0.2">
      <c r="A31" s="1019" t="s">
        <v>335</v>
      </c>
      <c r="B31" s="1020"/>
      <c r="C31" s="1020"/>
      <c r="D31" s="1020"/>
      <c r="E31" s="101"/>
      <c r="F31" s="101"/>
      <c r="G31" s="101"/>
      <c r="H31" s="941"/>
      <c r="I31" s="941"/>
      <c r="J31" s="941"/>
      <c r="K31" s="941"/>
    </row>
    <row r="32" spans="1:11" ht="46.5" customHeight="1" thickBot="1" x14ac:dyDescent="0.25">
      <c r="A32" s="1032" t="s">
        <v>336</v>
      </c>
      <c r="B32" s="546"/>
      <c r="C32" s="546"/>
      <c r="D32" s="546"/>
      <c r="E32" s="146"/>
      <c r="F32" s="146"/>
      <c r="G32" s="146"/>
      <c r="H32" s="1033"/>
      <c r="I32" s="1033"/>
      <c r="J32" s="1033"/>
      <c r="K32" s="1033"/>
    </row>
    <row r="33" spans="1:11" ht="29.25" customHeight="1" x14ac:dyDescent="0.2">
      <c r="A33" s="162" t="s">
        <v>324</v>
      </c>
      <c r="B33" s="1034" t="s">
        <v>325</v>
      </c>
      <c r="C33" s="1035"/>
      <c r="D33" s="1035"/>
      <c r="E33" s="1035"/>
      <c r="F33" s="1035"/>
      <c r="G33" s="1035"/>
      <c r="H33" s="1035"/>
      <c r="I33" s="1035"/>
      <c r="J33" s="1035"/>
      <c r="K33" s="1036"/>
    </row>
    <row r="34" spans="1:11" ht="22.5" x14ac:dyDescent="0.2">
      <c r="A34" s="162" t="s">
        <v>293</v>
      </c>
      <c r="B34" s="1037"/>
      <c r="C34" s="1038"/>
      <c r="D34" s="1038"/>
      <c r="E34" s="1038"/>
      <c r="F34" s="1038"/>
      <c r="G34" s="1038"/>
      <c r="H34" s="1038"/>
      <c r="I34" s="1038"/>
      <c r="J34" s="1038"/>
      <c r="K34" s="1039"/>
    </row>
    <row r="35" spans="1:11" x14ac:dyDescent="0.2">
      <c r="A35" s="39" t="s">
        <v>338</v>
      </c>
      <c r="B35" s="114"/>
      <c r="C35" s="114"/>
      <c r="D35" s="114"/>
      <c r="E35" s="88"/>
      <c r="F35" s="88"/>
      <c r="G35" s="88"/>
      <c r="H35" s="88"/>
      <c r="I35" s="1"/>
      <c r="J35" s="1"/>
      <c r="K35" s="83"/>
    </row>
    <row r="36" spans="1:11" x14ac:dyDescent="0.2">
      <c r="A36" s="14"/>
      <c r="B36" s="114"/>
      <c r="C36" s="114"/>
      <c r="D36" s="114"/>
      <c r="E36" s="88"/>
      <c r="F36" s="88"/>
      <c r="G36" s="88"/>
      <c r="H36" s="88"/>
      <c r="I36" s="1"/>
      <c r="J36" s="1"/>
      <c r="K36" s="83"/>
    </row>
    <row r="37" spans="1:11" x14ac:dyDescent="0.2">
      <c r="A37" s="1045" t="s">
        <v>339</v>
      </c>
      <c r="B37" s="1046"/>
      <c r="C37" s="1046"/>
      <c r="D37" s="1046"/>
      <c r="E37" s="1046"/>
      <c r="F37" s="1046"/>
      <c r="G37" s="1046"/>
      <c r="H37" s="1046"/>
      <c r="I37" s="1046"/>
      <c r="J37" s="1046"/>
      <c r="K37" s="1047"/>
    </row>
    <row r="38" spans="1:11" x14ac:dyDescent="0.2">
      <c r="A38" s="17"/>
      <c r="B38" s="114"/>
      <c r="C38" s="114"/>
      <c r="D38" s="114"/>
      <c r="E38" s="88"/>
      <c r="F38" s="88"/>
      <c r="G38" s="88"/>
      <c r="H38" s="88"/>
      <c r="I38" s="1"/>
      <c r="J38" s="1"/>
      <c r="K38" s="83"/>
    </row>
    <row r="39" spans="1:11" ht="21" customHeight="1" x14ac:dyDescent="0.2">
      <c r="A39" s="76"/>
      <c r="B39" s="23"/>
      <c r="C39" s="23"/>
      <c r="D39" s="23"/>
      <c r="E39" s="100" t="s">
        <v>134</v>
      </c>
      <c r="F39" s="100" t="s">
        <v>76</v>
      </c>
      <c r="G39" s="100" t="s">
        <v>273</v>
      </c>
      <c r="H39" s="984" t="s">
        <v>274</v>
      </c>
      <c r="I39" s="984"/>
      <c r="J39" s="984"/>
      <c r="K39" s="984"/>
    </row>
    <row r="40" spans="1:11" ht="29.25" customHeight="1" x14ac:dyDescent="0.2">
      <c r="A40" s="1019" t="s">
        <v>290</v>
      </c>
      <c r="B40" s="1020"/>
      <c r="C40" s="1020"/>
      <c r="D40" s="1020"/>
      <c r="E40" s="101"/>
      <c r="F40" s="101"/>
      <c r="G40" s="101"/>
      <c r="H40" s="941"/>
      <c r="I40" s="941"/>
      <c r="J40" s="941"/>
      <c r="K40" s="941"/>
    </row>
    <row r="41" spans="1:11" ht="37.5" customHeight="1" x14ac:dyDescent="0.2">
      <c r="A41" s="1019" t="s">
        <v>287</v>
      </c>
      <c r="B41" s="964"/>
      <c r="C41" s="964"/>
      <c r="D41" s="964"/>
      <c r="E41" s="101"/>
      <c r="F41" s="101"/>
      <c r="G41" s="101"/>
      <c r="H41" s="941"/>
      <c r="I41" s="941"/>
      <c r="J41" s="941"/>
      <c r="K41" s="941"/>
    </row>
    <row r="42" spans="1:11" ht="67.5" customHeight="1" x14ac:dyDescent="0.2">
      <c r="A42" s="963" t="s">
        <v>334</v>
      </c>
      <c r="B42" s="964"/>
      <c r="C42" s="964"/>
      <c r="D42" s="964"/>
      <c r="E42" s="101"/>
      <c r="F42" s="101"/>
      <c r="G42" s="101"/>
      <c r="H42" s="941"/>
      <c r="I42" s="941"/>
      <c r="J42" s="941"/>
      <c r="K42" s="941"/>
    </row>
    <row r="43" spans="1:11" ht="52.5" customHeight="1" x14ac:dyDescent="0.2">
      <c r="A43" s="1019" t="s">
        <v>335</v>
      </c>
      <c r="B43" s="1020"/>
      <c r="C43" s="1020"/>
      <c r="D43" s="1020"/>
      <c r="E43" s="101"/>
      <c r="F43" s="101"/>
      <c r="G43" s="101"/>
      <c r="H43" s="941"/>
      <c r="I43" s="941"/>
      <c r="J43" s="941"/>
      <c r="K43" s="941"/>
    </row>
    <row r="44" spans="1:11" ht="54" customHeight="1" x14ac:dyDescent="0.2">
      <c r="A44" s="1019" t="s">
        <v>161</v>
      </c>
      <c r="B44" s="1020"/>
      <c r="C44" s="1020"/>
      <c r="D44" s="1020"/>
      <c r="E44" s="101"/>
      <c r="F44" s="101"/>
      <c r="G44" s="101"/>
      <c r="H44" s="941"/>
      <c r="I44" s="941"/>
      <c r="J44" s="941"/>
      <c r="K44" s="941"/>
    </row>
    <row r="45" spans="1:11" ht="190.5" customHeight="1" x14ac:dyDescent="0.2">
      <c r="A45" s="1019" t="s">
        <v>292</v>
      </c>
      <c r="B45" s="1020"/>
      <c r="C45" s="1020"/>
      <c r="D45" s="1020"/>
      <c r="E45" s="101"/>
      <c r="F45" s="101"/>
      <c r="G45" s="101"/>
      <c r="H45" s="941"/>
      <c r="I45" s="941"/>
      <c r="J45" s="941"/>
      <c r="K45" s="941"/>
    </row>
    <row r="46" spans="1:11" ht="37.5" customHeight="1" x14ac:dyDescent="0.2">
      <c r="A46" s="161" t="s">
        <v>324</v>
      </c>
      <c r="B46" s="1042" t="s">
        <v>325</v>
      </c>
      <c r="C46" s="1043"/>
      <c r="D46" s="1043"/>
      <c r="E46" s="1043"/>
      <c r="F46" s="1043"/>
      <c r="G46" s="1043"/>
      <c r="H46" s="1043"/>
      <c r="I46" s="1043"/>
      <c r="J46" s="1043"/>
      <c r="K46" s="1044"/>
    </row>
    <row r="47" spans="1:11" ht="25.5" x14ac:dyDescent="0.2">
      <c r="A47" s="163" t="s">
        <v>293</v>
      </c>
      <c r="B47" s="1041"/>
      <c r="C47" s="1025"/>
      <c r="D47" s="1025"/>
      <c r="E47" s="1025"/>
      <c r="F47" s="1025"/>
      <c r="G47" s="1025"/>
      <c r="H47" s="1025"/>
      <c r="I47" s="1025"/>
      <c r="J47" s="1025"/>
      <c r="K47" s="1026"/>
    </row>
  </sheetData>
  <sheetProtection formatCells="0" formatColumns="0" formatRows="0"/>
  <mergeCells count="36">
    <mergeCell ref="C2:K2"/>
    <mergeCell ref="C3:E3"/>
    <mergeCell ref="F3:G3"/>
    <mergeCell ref="H3:K3"/>
    <mergeCell ref="A31:D31"/>
    <mergeCell ref="H27:K27"/>
    <mergeCell ref="H28:K28"/>
    <mergeCell ref="H29:K29"/>
    <mergeCell ref="H30:K30"/>
    <mergeCell ref="A29:D29"/>
    <mergeCell ref="A28:D28"/>
    <mergeCell ref="A1:B3"/>
    <mergeCell ref="C1:F1"/>
    <mergeCell ref="G1:K1"/>
    <mergeCell ref="A32:D32"/>
    <mergeCell ref="A30:D30"/>
    <mergeCell ref="H31:K31"/>
    <mergeCell ref="B34:K34"/>
    <mergeCell ref="B33:K33"/>
    <mergeCell ref="H32:K32"/>
    <mergeCell ref="A37:K37"/>
    <mergeCell ref="A44:D44"/>
    <mergeCell ref="A40:D40"/>
    <mergeCell ref="A42:D42"/>
    <mergeCell ref="H41:K41"/>
    <mergeCell ref="H42:K42"/>
    <mergeCell ref="A41:D41"/>
    <mergeCell ref="H40:K40"/>
    <mergeCell ref="H43:K43"/>
    <mergeCell ref="H44:K44"/>
    <mergeCell ref="A43:D43"/>
    <mergeCell ref="B47:K47"/>
    <mergeCell ref="B46:K46"/>
    <mergeCell ref="H45:K45"/>
    <mergeCell ref="H39:K39"/>
    <mergeCell ref="A45:D45"/>
  </mergeCells>
  <phoneticPr fontId="0" type="noConversion"/>
  <printOptions horizontalCentered="1"/>
  <pageMargins left="0" right="0" top="0" bottom="0.59055118110236227" header="0" footer="0"/>
  <pageSetup paperSize="9" scale="61"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sheetPr>
  <dimension ref="A1:K49"/>
  <sheetViews>
    <sheetView view="pageBreakPreview" topLeftCell="A45" zoomScaleNormal="100" zoomScaleSheetLayoutView="100" workbookViewId="0">
      <selection activeCell="I11" sqref="I11"/>
    </sheetView>
  </sheetViews>
  <sheetFormatPr baseColWidth="10" defaultColWidth="9.140625" defaultRowHeight="12.75" x14ac:dyDescent="0.2"/>
  <cols>
    <col min="1" max="10" width="11.42578125" customWidth="1"/>
    <col min="11" max="11" width="6.140625" customWidth="1"/>
    <col min="12" max="256" width="11.42578125" customWidth="1"/>
  </cols>
  <sheetData>
    <row r="1" spans="1:11" ht="19.5" customHeight="1" x14ac:dyDescent="0.2">
      <c r="A1" s="436"/>
      <c r="B1" s="436"/>
      <c r="C1" s="450" t="str">
        <f>INSTRUCTIVO!C1</f>
        <v>ASEGURAMIENTO SANITARIO</v>
      </c>
      <c r="D1" s="450"/>
      <c r="E1" s="450"/>
      <c r="F1" s="450"/>
      <c r="G1" s="450" t="str">
        <f>INSTRUCTIVO!F1</f>
        <v>REGISTROS SANITARIOS Y TRAMITES ASOCIADOS</v>
      </c>
      <c r="H1" s="450"/>
      <c r="I1" s="450"/>
      <c r="J1" s="450"/>
      <c r="K1" s="450"/>
    </row>
    <row r="2" spans="1:11" ht="19.5" customHeight="1" x14ac:dyDescent="0.2">
      <c r="A2" s="436"/>
      <c r="B2" s="436"/>
      <c r="C2" s="388" t="str">
        <f>INSTRUCTIVO!C2</f>
        <v>FORMATO ÚNICO DE BEBIDAS ALCOHOLICAS</v>
      </c>
      <c r="D2" s="388"/>
      <c r="E2" s="388"/>
      <c r="F2" s="388"/>
      <c r="G2" s="388"/>
      <c r="H2" s="388"/>
      <c r="I2" s="388"/>
      <c r="J2" s="388"/>
      <c r="K2" s="388"/>
    </row>
    <row r="3" spans="1:11" ht="19.5" customHeight="1" x14ac:dyDescent="0.2">
      <c r="A3" s="436"/>
      <c r="B3" s="436"/>
      <c r="C3" s="449" t="str">
        <f>INSTRUCTIVO!C3</f>
        <v>Código: ASS-RSA-FM008</v>
      </c>
      <c r="D3" s="449"/>
      <c r="E3" s="449"/>
      <c r="F3" s="449" t="str">
        <f>INSTRUCTIVO!E3</f>
        <v>Versión: 09</v>
      </c>
      <c r="G3" s="449"/>
      <c r="H3" s="449" t="str">
        <f>INSTRUCTIVO!G3</f>
        <v>Fecha de Emisión: 2026-01-20</v>
      </c>
      <c r="I3" s="449"/>
      <c r="J3" s="449"/>
      <c r="K3" s="449"/>
    </row>
    <row r="4" spans="1:11" x14ac:dyDescent="0.2">
      <c r="A4" s="115"/>
      <c r="B4" s="115"/>
      <c r="C4" s="115"/>
      <c r="D4" s="115"/>
      <c r="E4" s="115"/>
      <c r="F4" s="115"/>
      <c r="G4" s="115"/>
      <c r="H4" s="115"/>
      <c r="I4" s="115"/>
      <c r="J4" s="115"/>
      <c r="K4" s="115"/>
    </row>
    <row r="5" spans="1:11" x14ac:dyDescent="0.2">
      <c r="A5" s="115"/>
      <c r="B5" s="115"/>
      <c r="C5" s="115"/>
      <c r="D5" s="115"/>
      <c r="E5" s="115"/>
      <c r="F5" s="115"/>
      <c r="G5" s="115"/>
      <c r="H5" s="115"/>
      <c r="I5" s="115"/>
      <c r="J5" s="115"/>
      <c r="K5" s="115"/>
    </row>
    <row r="6" spans="1:11" x14ac:dyDescent="0.2">
      <c r="A6" s="115"/>
      <c r="B6" s="115"/>
      <c r="C6" s="115"/>
      <c r="D6" s="115"/>
      <c r="E6" s="115"/>
      <c r="F6" s="116" t="s">
        <v>279</v>
      </c>
      <c r="G6" s="115"/>
      <c r="H6" s="115"/>
      <c r="I6" s="115"/>
      <c r="J6" s="115"/>
      <c r="K6" s="115"/>
    </row>
    <row r="7" spans="1:11" x14ac:dyDescent="0.2">
      <c r="A7" s="115"/>
      <c r="B7" s="115"/>
      <c r="C7" s="115"/>
      <c r="D7" s="115"/>
      <c r="E7" s="115"/>
      <c r="F7" s="116" t="s">
        <v>280</v>
      </c>
      <c r="G7" s="115"/>
      <c r="H7" s="115"/>
      <c r="I7" s="115"/>
      <c r="J7" s="115"/>
      <c r="K7" s="115"/>
    </row>
    <row r="8" spans="1:11" x14ac:dyDescent="0.2">
      <c r="A8" s="115"/>
      <c r="B8" s="115"/>
      <c r="C8" s="115"/>
      <c r="D8" s="115"/>
      <c r="E8" s="115"/>
      <c r="F8" s="115"/>
      <c r="G8" s="115"/>
      <c r="H8" s="115"/>
      <c r="I8" s="115"/>
      <c r="J8" s="115"/>
      <c r="K8" s="115"/>
    </row>
    <row r="9" spans="1:11" ht="15.75" customHeight="1" x14ac:dyDescent="0.2">
      <c r="A9" s="578" t="s">
        <v>340</v>
      </c>
      <c r="B9" s="578"/>
      <c r="C9" s="578"/>
      <c r="D9" s="578"/>
      <c r="E9" s="578"/>
      <c r="F9" s="578"/>
      <c r="G9" s="578"/>
      <c r="H9" s="578"/>
      <c r="I9" s="578"/>
      <c r="J9" s="578"/>
      <c r="K9" s="578"/>
    </row>
    <row r="10" spans="1:11" ht="15.75" customHeight="1" x14ac:dyDescent="0.2">
      <c r="A10" s="578"/>
      <c r="B10" s="578"/>
      <c r="C10" s="578"/>
      <c r="D10" s="578"/>
      <c r="E10" s="578"/>
      <c r="F10" s="578"/>
      <c r="G10" s="578"/>
      <c r="H10" s="578"/>
      <c r="I10" s="578"/>
      <c r="J10" s="578"/>
      <c r="K10" s="578"/>
    </row>
    <row r="11" spans="1:11" x14ac:dyDescent="0.2">
      <c r="A11" s="115"/>
      <c r="B11" s="117" t="s">
        <v>341</v>
      </c>
      <c r="C11" s="118"/>
      <c r="D11" s="115"/>
      <c r="E11" s="118"/>
      <c r="F11" s="115"/>
      <c r="G11" s="115"/>
      <c r="H11" s="115"/>
      <c r="I11" s="115"/>
      <c r="J11" s="115"/>
      <c r="K11" s="115"/>
    </row>
    <row r="12" spans="1:11" x14ac:dyDescent="0.2">
      <c r="A12" s="115"/>
      <c r="B12" s="115"/>
      <c r="C12" s="115"/>
      <c r="D12" s="115"/>
      <c r="E12" s="115"/>
      <c r="F12" s="115"/>
      <c r="G12" s="115"/>
      <c r="H12" s="115"/>
      <c r="I12" s="115"/>
      <c r="J12" s="115"/>
      <c r="K12" s="115"/>
    </row>
    <row r="13" spans="1:11" ht="13.5" thickBot="1" x14ac:dyDescent="0.25">
      <c r="A13" s="119"/>
      <c r="B13" s="119"/>
      <c r="C13" s="119"/>
      <c r="D13" s="119"/>
      <c r="E13" s="119"/>
      <c r="F13" s="119"/>
      <c r="G13" s="115"/>
      <c r="H13" s="119"/>
      <c r="I13" s="119"/>
      <c r="J13" s="119"/>
      <c r="K13" s="119"/>
    </row>
    <row r="14" spans="1:11" ht="15" x14ac:dyDescent="0.2">
      <c r="A14" s="120" t="s">
        <v>329</v>
      </c>
      <c r="B14" s="121"/>
      <c r="C14" s="121"/>
      <c r="D14" s="121"/>
      <c r="E14" s="121"/>
      <c r="F14" s="121"/>
      <c r="G14" s="121"/>
      <c r="H14" s="121"/>
      <c r="I14" s="121"/>
      <c r="J14" s="121"/>
      <c r="K14" s="122"/>
    </row>
    <row r="15" spans="1:11" x14ac:dyDescent="0.2">
      <c r="A15" s="123"/>
      <c r="B15" s="119"/>
      <c r="C15" s="119"/>
      <c r="D15" s="119"/>
      <c r="E15" s="119"/>
      <c r="F15" s="119"/>
      <c r="G15" s="124"/>
      <c r="H15" s="124"/>
      <c r="I15" s="124"/>
      <c r="J15" s="124"/>
      <c r="K15" s="125"/>
    </row>
    <row r="16" spans="1:11" x14ac:dyDescent="0.2">
      <c r="A16" s="123" t="s">
        <v>342</v>
      </c>
      <c r="B16" s="119"/>
      <c r="C16" s="119"/>
      <c r="D16" s="119"/>
      <c r="E16" s="119"/>
      <c r="F16" s="119"/>
      <c r="G16" s="124"/>
      <c r="H16" s="124"/>
      <c r="I16" s="124"/>
      <c r="J16" s="124"/>
      <c r="K16" s="125"/>
    </row>
    <row r="17" spans="1:11" x14ac:dyDescent="0.2">
      <c r="A17" s="123"/>
      <c r="B17" s="119"/>
      <c r="C17" s="119"/>
      <c r="D17" s="119"/>
      <c r="E17" s="119"/>
      <c r="F17" s="119"/>
      <c r="G17" s="124"/>
      <c r="H17" s="124"/>
      <c r="I17" s="124"/>
      <c r="J17" s="124"/>
      <c r="K17" s="125"/>
    </row>
    <row r="18" spans="1:11" x14ac:dyDescent="0.2">
      <c r="A18" s="123"/>
      <c r="B18" s="119" t="s">
        <v>343</v>
      </c>
      <c r="C18" s="119"/>
      <c r="D18" s="183"/>
      <c r="E18" s="119"/>
      <c r="F18" s="119" t="s">
        <v>344</v>
      </c>
      <c r="G18" s="124"/>
      <c r="H18" s="198"/>
      <c r="I18" s="124"/>
      <c r="J18" s="124"/>
      <c r="K18" s="125"/>
    </row>
    <row r="19" spans="1:11" x14ac:dyDescent="0.2">
      <c r="A19" s="123"/>
      <c r="B19" s="119"/>
      <c r="C19" s="119"/>
      <c r="D19" s="119"/>
      <c r="E19" s="119"/>
      <c r="F19" s="119"/>
      <c r="G19" s="124"/>
      <c r="H19" s="124"/>
      <c r="I19" s="124"/>
      <c r="J19" s="124"/>
      <c r="K19" s="125"/>
    </row>
    <row r="20" spans="1:11" x14ac:dyDescent="0.2">
      <c r="A20" s="123"/>
      <c r="B20" s="119" t="s">
        <v>345</v>
      </c>
      <c r="C20" s="119"/>
      <c r="D20" s="183"/>
      <c r="E20" s="119"/>
      <c r="F20" s="119" t="s">
        <v>128</v>
      </c>
      <c r="G20" s="124"/>
      <c r="H20" s="198"/>
      <c r="I20" s="124"/>
      <c r="J20" s="124"/>
      <c r="K20" s="125"/>
    </row>
    <row r="21" spans="1:11" x14ac:dyDescent="0.2">
      <c r="A21" s="123"/>
      <c r="B21" s="119"/>
      <c r="C21" s="119"/>
      <c r="D21" s="119"/>
      <c r="E21" s="119"/>
      <c r="F21" s="119"/>
      <c r="G21" s="124"/>
      <c r="H21" s="124"/>
      <c r="I21" s="124"/>
      <c r="J21" s="124"/>
      <c r="K21" s="125"/>
    </row>
    <row r="22" spans="1:11" ht="25.5" customHeight="1" x14ac:dyDescent="0.2">
      <c r="A22" s="1050" t="s">
        <v>346</v>
      </c>
      <c r="B22" s="709"/>
      <c r="C22" s="1051"/>
      <c r="D22" s="183"/>
      <c r="E22" s="119"/>
      <c r="F22" s="119" t="s">
        <v>174</v>
      </c>
      <c r="G22" s="124"/>
      <c r="H22" s="198"/>
      <c r="I22" s="124"/>
      <c r="J22" s="124"/>
      <c r="K22" s="125"/>
    </row>
    <row r="23" spans="1:11" ht="13.5" thickBot="1" x14ac:dyDescent="0.25">
      <c r="A23" s="126"/>
      <c r="B23" s="127"/>
      <c r="C23" s="127"/>
      <c r="D23" s="127"/>
      <c r="E23" s="127"/>
      <c r="F23" s="127"/>
      <c r="G23" s="128"/>
      <c r="H23" s="128"/>
      <c r="I23" s="128"/>
      <c r="J23" s="128"/>
      <c r="K23" s="129"/>
    </row>
    <row r="24" spans="1:11" x14ac:dyDescent="0.2">
      <c r="A24" s="119"/>
      <c r="B24" s="119"/>
      <c r="C24" s="119"/>
      <c r="D24" s="119"/>
      <c r="E24" s="119"/>
      <c r="F24" s="119"/>
      <c r="G24" s="124"/>
      <c r="H24" s="124"/>
      <c r="I24" s="124"/>
      <c r="J24" s="124"/>
      <c r="K24" s="124"/>
    </row>
    <row r="25" spans="1:11" ht="13.5" thickBot="1" x14ac:dyDescent="0.25">
      <c r="A25" s="119"/>
      <c r="B25" s="119"/>
      <c r="C25" s="119"/>
      <c r="D25" s="119"/>
      <c r="E25" s="119"/>
      <c r="F25" s="119"/>
      <c r="G25" s="124"/>
      <c r="H25" s="124"/>
      <c r="I25" s="124"/>
      <c r="J25" s="124"/>
      <c r="K25" s="124"/>
    </row>
    <row r="26" spans="1:11" ht="15" x14ac:dyDescent="0.2">
      <c r="A26" s="120" t="s">
        <v>320</v>
      </c>
      <c r="B26" s="130"/>
      <c r="C26" s="130"/>
      <c r="D26" s="130"/>
      <c r="E26" s="130"/>
      <c r="F26" s="130"/>
      <c r="G26" s="121"/>
      <c r="H26" s="121"/>
      <c r="I26" s="121"/>
      <c r="J26" s="121"/>
      <c r="K26" s="122"/>
    </row>
    <row r="27" spans="1:11" x14ac:dyDescent="0.2">
      <c r="A27" s="123"/>
      <c r="B27" s="119"/>
      <c r="C27" s="119"/>
      <c r="D27" s="119"/>
      <c r="E27" s="119"/>
      <c r="F27" s="119"/>
      <c r="G27" s="124"/>
      <c r="H27" s="124"/>
      <c r="I27" s="124"/>
      <c r="J27" s="124"/>
      <c r="K27" s="125"/>
    </row>
    <row r="28" spans="1:11" x14ac:dyDescent="0.2">
      <c r="A28" s="131" t="s">
        <v>347</v>
      </c>
      <c r="B28" s="119"/>
      <c r="C28" s="119"/>
      <c r="D28" s="119"/>
      <c r="E28" s="119"/>
      <c r="F28" s="119"/>
      <c r="G28" s="124"/>
      <c r="H28" s="124"/>
      <c r="I28" s="124"/>
      <c r="J28" s="124"/>
      <c r="K28" s="125"/>
    </row>
    <row r="29" spans="1:11" x14ac:dyDescent="0.2">
      <c r="A29" s="123"/>
      <c r="B29" s="119"/>
      <c r="C29" s="119"/>
      <c r="D29" s="119"/>
      <c r="E29" s="119"/>
      <c r="F29" s="119"/>
      <c r="G29" s="124"/>
      <c r="H29" s="124"/>
      <c r="I29" s="124"/>
      <c r="J29" s="124"/>
      <c r="K29" s="125"/>
    </row>
    <row r="30" spans="1:11" ht="18.75" customHeight="1" x14ac:dyDescent="0.2">
      <c r="A30" s="132"/>
      <c r="B30" s="133"/>
      <c r="C30" s="133"/>
      <c r="D30" s="133"/>
      <c r="E30" s="100" t="s">
        <v>134</v>
      </c>
      <c r="F30" s="100" t="s">
        <v>76</v>
      </c>
      <c r="G30" s="100" t="s">
        <v>273</v>
      </c>
      <c r="H30" s="984" t="s">
        <v>274</v>
      </c>
      <c r="I30" s="984"/>
      <c r="J30" s="984"/>
      <c r="K30" s="984"/>
    </row>
    <row r="31" spans="1:11" ht="24.75" customHeight="1" x14ac:dyDescent="0.2">
      <c r="A31" s="1066" t="s">
        <v>286</v>
      </c>
      <c r="B31" s="507"/>
      <c r="C31" s="507"/>
      <c r="D31" s="507"/>
      <c r="E31" s="84"/>
      <c r="F31" s="84"/>
      <c r="G31" s="84"/>
      <c r="H31" s="941"/>
      <c r="I31" s="941"/>
      <c r="J31" s="941"/>
      <c r="K31" s="941"/>
    </row>
    <row r="32" spans="1:11" ht="27" customHeight="1" x14ac:dyDescent="0.2">
      <c r="A32" s="1066" t="s">
        <v>287</v>
      </c>
      <c r="B32" s="507"/>
      <c r="C32" s="507"/>
      <c r="D32" s="507"/>
      <c r="E32" s="84"/>
      <c r="F32" s="84"/>
      <c r="G32" s="84"/>
      <c r="H32" s="941"/>
      <c r="I32" s="941"/>
      <c r="J32" s="941"/>
      <c r="K32" s="941"/>
    </row>
    <row r="33" spans="1:11" ht="64.5" customHeight="1" x14ac:dyDescent="0.2">
      <c r="A33" s="1052" t="s">
        <v>348</v>
      </c>
      <c r="B33" s="1053"/>
      <c r="C33" s="1053"/>
      <c r="D33" s="1054"/>
      <c r="E33" s="101"/>
      <c r="F33" s="101"/>
      <c r="G33" s="101"/>
      <c r="H33" s="941"/>
      <c r="I33" s="941"/>
      <c r="J33" s="941"/>
      <c r="K33" s="941"/>
    </row>
    <row r="34" spans="1:11" ht="147.75" customHeight="1" x14ac:dyDescent="0.2">
      <c r="A34" s="551" t="s">
        <v>349</v>
      </c>
      <c r="B34" s="552"/>
      <c r="C34" s="552"/>
      <c r="D34" s="552"/>
      <c r="E34" s="101"/>
      <c r="F34" s="101"/>
      <c r="G34" s="101"/>
      <c r="H34" s="941"/>
      <c r="I34" s="941"/>
      <c r="J34" s="941"/>
      <c r="K34" s="941"/>
    </row>
    <row r="35" spans="1:11" ht="31.5" customHeight="1" x14ac:dyDescent="0.2">
      <c r="A35" s="164" t="s">
        <v>350</v>
      </c>
      <c r="B35" s="1029" t="s">
        <v>351</v>
      </c>
      <c r="C35" s="1030"/>
      <c r="D35" s="1030"/>
      <c r="E35" s="1030"/>
      <c r="F35" s="1030"/>
      <c r="G35" s="1030"/>
      <c r="H35" s="1030"/>
      <c r="I35" s="1030"/>
      <c r="J35" s="1030"/>
      <c r="K35" s="1067"/>
    </row>
    <row r="36" spans="1:11" ht="24" customHeight="1" x14ac:dyDescent="0.2">
      <c r="A36" s="165" t="s">
        <v>293</v>
      </c>
      <c r="B36" s="1037"/>
      <c r="C36" s="1038"/>
      <c r="D36" s="1038"/>
      <c r="E36" s="1038"/>
      <c r="F36" s="1038"/>
      <c r="G36" s="1038"/>
      <c r="H36" s="1038"/>
      <c r="I36" s="1038"/>
      <c r="J36" s="1038"/>
      <c r="K36" s="1039"/>
    </row>
    <row r="37" spans="1:11" ht="14.25" customHeight="1" x14ac:dyDescent="0.2">
      <c r="A37" s="166"/>
      <c r="B37" s="135"/>
      <c r="C37" s="135"/>
      <c r="D37" s="135"/>
      <c r="E37" s="135"/>
      <c r="F37" s="135"/>
      <c r="G37" s="135"/>
      <c r="H37" s="135"/>
      <c r="I37" s="135"/>
      <c r="J37" s="135"/>
      <c r="K37" s="135"/>
    </row>
    <row r="38" spans="1:11" x14ac:dyDescent="0.2">
      <c r="A38" s="131" t="s">
        <v>352</v>
      </c>
      <c r="B38" s="135"/>
      <c r="C38" s="135"/>
      <c r="D38" s="135"/>
      <c r="E38" s="88"/>
      <c r="F38" s="88"/>
      <c r="G38" s="88"/>
      <c r="H38" s="88"/>
      <c r="I38" s="115"/>
      <c r="J38" s="115"/>
      <c r="K38" s="134"/>
    </row>
    <row r="39" spans="1:11" x14ac:dyDescent="0.2">
      <c r="A39" s="123"/>
      <c r="B39" s="135"/>
      <c r="C39" s="135"/>
      <c r="D39" s="135"/>
      <c r="E39" s="88"/>
      <c r="F39" s="88"/>
      <c r="G39" s="88"/>
      <c r="H39" s="88"/>
      <c r="I39" s="115"/>
      <c r="J39" s="115"/>
      <c r="K39" s="134"/>
    </row>
    <row r="40" spans="1:11" ht="18.75" customHeight="1" x14ac:dyDescent="0.2">
      <c r="A40" s="132"/>
      <c r="B40" s="133"/>
      <c r="C40" s="133"/>
      <c r="D40" s="133"/>
      <c r="E40" s="100" t="s">
        <v>134</v>
      </c>
      <c r="F40" s="100" t="s">
        <v>76</v>
      </c>
      <c r="G40" s="100" t="s">
        <v>273</v>
      </c>
      <c r="H40" s="984" t="s">
        <v>274</v>
      </c>
      <c r="I40" s="984"/>
      <c r="J40" s="984"/>
      <c r="K40" s="984"/>
    </row>
    <row r="41" spans="1:11" ht="27.75" customHeight="1" x14ac:dyDescent="0.2">
      <c r="A41" s="1048" t="s">
        <v>290</v>
      </c>
      <c r="B41" s="1049"/>
      <c r="C41" s="1049"/>
      <c r="D41" s="1049"/>
      <c r="E41" s="101"/>
      <c r="F41" s="101"/>
      <c r="G41" s="101"/>
      <c r="H41" s="941"/>
      <c r="I41" s="941"/>
      <c r="J41" s="941"/>
      <c r="K41" s="941"/>
    </row>
    <row r="42" spans="1:11" ht="30.75" customHeight="1" x14ac:dyDescent="0.2">
      <c r="A42" s="1048" t="s">
        <v>287</v>
      </c>
      <c r="B42" s="507"/>
      <c r="C42" s="507"/>
      <c r="D42" s="507"/>
      <c r="E42" s="101"/>
      <c r="F42" s="101"/>
      <c r="G42" s="101"/>
      <c r="H42" s="941"/>
      <c r="I42" s="941"/>
      <c r="J42" s="941"/>
      <c r="K42" s="941"/>
    </row>
    <row r="43" spans="1:11" ht="44.25" customHeight="1" x14ac:dyDescent="0.2">
      <c r="A43" s="1063" t="s">
        <v>353</v>
      </c>
      <c r="B43" s="1064"/>
      <c r="C43" s="1064"/>
      <c r="D43" s="1064"/>
      <c r="E43" s="101"/>
      <c r="F43" s="101"/>
      <c r="G43" s="101"/>
      <c r="H43" s="941"/>
      <c r="I43" s="941"/>
      <c r="J43" s="941"/>
      <c r="K43" s="941"/>
    </row>
    <row r="44" spans="1:11" ht="53.25" customHeight="1" x14ac:dyDescent="0.2">
      <c r="A44" s="1048" t="s">
        <v>354</v>
      </c>
      <c r="B44" s="1049"/>
      <c r="C44" s="1049"/>
      <c r="D44" s="1049"/>
      <c r="E44" s="101"/>
      <c r="F44" s="101"/>
      <c r="G44" s="101"/>
      <c r="H44" s="941"/>
      <c r="I44" s="941"/>
      <c r="J44" s="941"/>
      <c r="K44" s="941"/>
    </row>
    <row r="45" spans="1:11" ht="116.25" customHeight="1" x14ac:dyDescent="0.2">
      <c r="A45" s="1065" t="s">
        <v>355</v>
      </c>
      <c r="B45" s="1020"/>
      <c r="C45" s="1020"/>
      <c r="D45" s="1024"/>
      <c r="E45" s="101"/>
      <c r="F45" s="101"/>
      <c r="G45" s="101"/>
      <c r="H45" s="978"/>
      <c r="I45" s="979"/>
      <c r="J45" s="979"/>
      <c r="K45" s="980"/>
    </row>
    <row r="46" spans="1:11" ht="55.5" customHeight="1" x14ac:dyDescent="0.2">
      <c r="A46" s="1052" t="s">
        <v>161</v>
      </c>
      <c r="B46" s="1057"/>
      <c r="C46" s="1057"/>
      <c r="D46" s="1058"/>
      <c r="E46" s="101"/>
      <c r="F46" s="101"/>
      <c r="G46" s="101"/>
      <c r="H46" s="978"/>
      <c r="I46" s="979"/>
      <c r="J46" s="979"/>
      <c r="K46" s="980"/>
    </row>
    <row r="47" spans="1:11" ht="168" customHeight="1" x14ac:dyDescent="0.2">
      <c r="A47" s="1052" t="s">
        <v>292</v>
      </c>
      <c r="B47" s="1057"/>
      <c r="C47" s="1057"/>
      <c r="D47" s="1057"/>
      <c r="E47" s="101"/>
      <c r="F47" s="101"/>
      <c r="G47" s="101"/>
      <c r="H47" s="941"/>
      <c r="I47" s="941"/>
      <c r="J47" s="941"/>
      <c r="K47" s="941"/>
    </row>
    <row r="48" spans="1:11" ht="22.5" customHeight="1" x14ac:dyDescent="0.2">
      <c r="A48" s="1055" t="s">
        <v>356</v>
      </c>
      <c r="B48" s="1059"/>
      <c r="C48" s="1060"/>
      <c r="D48" s="1060"/>
      <c r="E48" s="1060"/>
      <c r="F48" s="1060"/>
      <c r="G48" s="1060"/>
      <c r="H48" s="1060"/>
      <c r="I48" s="1060"/>
      <c r="J48" s="1060"/>
      <c r="K48" s="1060"/>
    </row>
    <row r="49" spans="1:11" ht="25.5" customHeight="1" x14ac:dyDescent="0.2">
      <c r="A49" s="1056"/>
      <c r="B49" s="1061"/>
      <c r="C49" s="1062"/>
      <c r="D49" s="1062"/>
      <c r="E49" s="1062"/>
      <c r="F49" s="1062"/>
      <c r="G49" s="1062"/>
      <c r="H49" s="1062"/>
      <c r="I49" s="1062"/>
      <c r="J49" s="1062"/>
      <c r="K49" s="1062"/>
    </row>
  </sheetData>
  <sheetProtection formatCells="0" formatColumns="0" formatRows="0"/>
  <mergeCells count="37">
    <mergeCell ref="H30:K30"/>
    <mergeCell ref="H32:K32"/>
    <mergeCell ref="A32:D32"/>
    <mergeCell ref="A42:D42"/>
    <mergeCell ref="B35:K35"/>
    <mergeCell ref="B36:K36"/>
    <mergeCell ref="H41:K41"/>
    <mergeCell ref="A31:D31"/>
    <mergeCell ref="A48:A49"/>
    <mergeCell ref="A46:D46"/>
    <mergeCell ref="B48:K49"/>
    <mergeCell ref="H42:K42"/>
    <mergeCell ref="A47:D47"/>
    <mergeCell ref="A43:D43"/>
    <mergeCell ref="H46:K46"/>
    <mergeCell ref="H47:K47"/>
    <mergeCell ref="H44:K44"/>
    <mergeCell ref="A44:D44"/>
    <mergeCell ref="H43:K43"/>
    <mergeCell ref="H45:K45"/>
    <mergeCell ref="A45:D45"/>
    <mergeCell ref="G1:K1"/>
    <mergeCell ref="H31:K31"/>
    <mergeCell ref="C1:F1"/>
    <mergeCell ref="C2:K2"/>
    <mergeCell ref="A41:D41"/>
    <mergeCell ref="A1:B3"/>
    <mergeCell ref="H40:K40"/>
    <mergeCell ref="A34:D34"/>
    <mergeCell ref="H33:K33"/>
    <mergeCell ref="H34:K34"/>
    <mergeCell ref="F3:G3"/>
    <mergeCell ref="A9:K10"/>
    <mergeCell ref="A22:C22"/>
    <mergeCell ref="C3:E3"/>
    <mergeCell ref="A33:D33"/>
    <mergeCell ref="H3:K3"/>
  </mergeCells>
  <phoneticPr fontId="0" type="noConversion"/>
  <printOptions horizontalCentered="1"/>
  <pageMargins left="0" right="0" top="0" bottom="0.59055118110236227" header="0" footer="0"/>
  <pageSetup paperSize="281" scale="61"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C4874-8370-490B-8595-6BE6502A1221}">
  <sheetPr>
    <pageSetUpPr fitToPage="1"/>
  </sheetPr>
  <dimension ref="A2:F17"/>
  <sheetViews>
    <sheetView zoomScaleNormal="100" workbookViewId="0">
      <pane ySplit="3" topLeftCell="A10" activePane="bottomLeft" state="frozen"/>
      <selection pane="bottomLeft" activeCell="B14" sqref="B14"/>
    </sheetView>
  </sheetViews>
  <sheetFormatPr baseColWidth="10" defaultColWidth="11.42578125" defaultRowHeight="12.75" x14ac:dyDescent="0.2"/>
  <cols>
    <col min="1" max="1" width="33.7109375" customWidth="1"/>
    <col min="2" max="2" width="95.42578125" customWidth="1"/>
    <col min="3" max="3" width="12.42578125" bestFit="1" customWidth="1"/>
    <col min="4" max="4" width="29.42578125" customWidth="1"/>
    <col min="5" max="5" width="6.85546875" bestFit="1" customWidth="1"/>
    <col min="6" max="6" width="12.140625" bestFit="1" customWidth="1"/>
    <col min="7" max="8" width="33.7109375" customWidth="1"/>
  </cols>
  <sheetData>
    <row r="2" spans="1:6" x14ac:dyDescent="0.2">
      <c r="A2">
        <v>1</v>
      </c>
      <c r="B2">
        <v>2</v>
      </c>
      <c r="C2">
        <v>3</v>
      </c>
      <c r="D2">
        <v>4</v>
      </c>
      <c r="E2">
        <v>5</v>
      </c>
      <c r="F2">
        <v>6</v>
      </c>
    </row>
    <row r="3" spans="1:6" s="331" customFormat="1" ht="15.75" thickBot="1" x14ac:dyDescent="0.3">
      <c r="A3" s="347" t="s">
        <v>357</v>
      </c>
      <c r="B3" s="347" t="s">
        <v>358</v>
      </c>
      <c r="C3" s="347" t="s">
        <v>359</v>
      </c>
      <c r="D3" s="347" t="s">
        <v>360</v>
      </c>
      <c r="E3" s="347" t="s">
        <v>228</v>
      </c>
      <c r="F3" s="347" t="s">
        <v>361</v>
      </c>
    </row>
    <row r="4" spans="1:6" ht="89.25" x14ac:dyDescent="0.2">
      <c r="A4" s="332" t="s">
        <v>362</v>
      </c>
      <c r="B4" s="333" t="s">
        <v>464</v>
      </c>
      <c r="C4" s="334" t="s">
        <v>363</v>
      </c>
      <c r="D4" s="332" t="s">
        <v>364</v>
      </c>
      <c r="E4" s="348">
        <v>63.24</v>
      </c>
      <c r="F4" s="349">
        <v>765836</v>
      </c>
    </row>
    <row r="5" spans="1:6" ht="89.25" x14ac:dyDescent="0.2">
      <c r="A5" s="332" t="s">
        <v>365</v>
      </c>
      <c r="B5" s="333" t="s">
        <v>464</v>
      </c>
      <c r="C5" s="334" t="s">
        <v>363</v>
      </c>
      <c r="D5" s="332" t="s">
        <v>366</v>
      </c>
      <c r="E5" s="350">
        <v>66.84</v>
      </c>
      <c r="F5" s="351">
        <v>809432</v>
      </c>
    </row>
    <row r="6" spans="1:6" ht="89.25" x14ac:dyDescent="0.2">
      <c r="A6" s="332" t="s">
        <v>367</v>
      </c>
      <c r="B6" s="333" t="s">
        <v>464</v>
      </c>
      <c r="C6" s="334" t="s">
        <v>363</v>
      </c>
      <c r="D6" s="332" t="s">
        <v>368</v>
      </c>
      <c r="E6" s="350">
        <v>70.400000000000006</v>
      </c>
      <c r="F6" s="351">
        <v>852544</v>
      </c>
    </row>
    <row r="7" spans="1:6" ht="90" thickBot="1" x14ac:dyDescent="0.25">
      <c r="A7" s="332" t="s">
        <v>225</v>
      </c>
      <c r="B7" s="333" t="s">
        <v>464</v>
      </c>
      <c r="C7" s="334" t="s">
        <v>363</v>
      </c>
      <c r="D7" s="332" t="s">
        <v>369</v>
      </c>
      <c r="E7" s="352">
        <v>73.92</v>
      </c>
      <c r="F7" s="353">
        <v>895171</v>
      </c>
    </row>
    <row r="8" spans="1:6" ht="153" x14ac:dyDescent="0.2">
      <c r="A8" s="335" t="s">
        <v>370</v>
      </c>
      <c r="B8" s="336" t="s">
        <v>465</v>
      </c>
      <c r="C8" s="337">
        <v>90095</v>
      </c>
      <c r="D8" s="335" t="s">
        <v>364</v>
      </c>
      <c r="E8" s="335">
        <v>0</v>
      </c>
      <c r="F8" s="338">
        <v>0</v>
      </c>
    </row>
    <row r="9" spans="1:6" ht="153" x14ac:dyDescent="0.2">
      <c r="A9" s="335" t="s">
        <v>371</v>
      </c>
      <c r="B9" s="336" t="s">
        <v>465</v>
      </c>
      <c r="C9" s="337">
        <v>90095</v>
      </c>
      <c r="D9" s="335" t="s">
        <v>366</v>
      </c>
      <c r="E9" s="335">
        <v>0</v>
      </c>
      <c r="F9" s="338">
        <v>0</v>
      </c>
    </row>
    <row r="10" spans="1:6" ht="153" x14ac:dyDescent="0.2">
      <c r="A10" s="335" t="s">
        <v>372</v>
      </c>
      <c r="B10" s="336" t="s">
        <v>465</v>
      </c>
      <c r="C10" s="337">
        <v>90095</v>
      </c>
      <c r="D10" s="335" t="s">
        <v>368</v>
      </c>
      <c r="E10" s="335">
        <v>0</v>
      </c>
      <c r="F10" s="338">
        <v>0</v>
      </c>
    </row>
    <row r="11" spans="1:6" ht="153.75" thickBot="1" x14ac:dyDescent="0.25">
      <c r="A11" s="335" t="s">
        <v>373</v>
      </c>
      <c r="B11" s="336" t="s">
        <v>465</v>
      </c>
      <c r="C11" s="337">
        <v>90095</v>
      </c>
      <c r="D11" s="335" t="s">
        <v>374</v>
      </c>
      <c r="E11" s="335">
        <v>0</v>
      </c>
      <c r="F11" s="338">
        <v>0</v>
      </c>
    </row>
    <row r="12" spans="1:6" ht="63.75" x14ac:dyDescent="0.2">
      <c r="A12" s="339" t="s">
        <v>375</v>
      </c>
      <c r="B12" s="340" t="s">
        <v>466</v>
      </c>
      <c r="C12" s="341" t="s">
        <v>376</v>
      </c>
      <c r="D12" s="339" t="s">
        <v>377</v>
      </c>
      <c r="E12" s="348">
        <v>31.68</v>
      </c>
      <c r="F12" s="349">
        <v>383645</v>
      </c>
    </row>
    <row r="13" spans="1:6" ht="63.75" x14ac:dyDescent="0.2">
      <c r="A13" s="339" t="s">
        <v>378</v>
      </c>
      <c r="B13" s="340" t="s">
        <v>466</v>
      </c>
      <c r="C13" s="341" t="s">
        <v>376</v>
      </c>
      <c r="D13" s="339" t="s">
        <v>379</v>
      </c>
      <c r="E13" s="350">
        <v>34.01</v>
      </c>
      <c r="F13" s="351">
        <v>411861</v>
      </c>
    </row>
    <row r="14" spans="1:6" ht="64.5" thickBot="1" x14ac:dyDescent="0.25">
      <c r="A14" s="339" t="s">
        <v>271</v>
      </c>
      <c r="B14" s="340" t="s">
        <v>466</v>
      </c>
      <c r="C14" s="341" t="s">
        <v>376</v>
      </c>
      <c r="D14" s="339" t="s">
        <v>380</v>
      </c>
      <c r="E14" s="352">
        <v>39.32</v>
      </c>
      <c r="F14" s="353">
        <v>476165</v>
      </c>
    </row>
    <row r="15" spans="1:6" ht="38.25" x14ac:dyDescent="0.2">
      <c r="A15" s="342" t="s">
        <v>381</v>
      </c>
      <c r="B15" s="342" t="s">
        <v>467</v>
      </c>
      <c r="C15" s="343">
        <v>90085</v>
      </c>
      <c r="D15" s="342" t="s">
        <v>382</v>
      </c>
      <c r="E15" s="344">
        <v>0</v>
      </c>
      <c r="F15" s="345">
        <v>0</v>
      </c>
    </row>
    <row r="16" spans="1:6" ht="38.25" x14ac:dyDescent="0.2">
      <c r="A16" s="342" t="s">
        <v>383</v>
      </c>
      <c r="B16" s="342" t="s">
        <v>467</v>
      </c>
      <c r="C16" s="343">
        <v>90085</v>
      </c>
      <c r="D16" s="342" t="s">
        <v>384</v>
      </c>
      <c r="E16" s="344">
        <v>0</v>
      </c>
      <c r="F16" s="345">
        <v>0</v>
      </c>
    </row>
    <row r="17" spans="1:6" ht="51" x14ac:dyDescent="0.2">
      <c r="A17" s="342" t="s">
        <v>385</v>
      </c>
      <c r="B17" s="342" t="s">
        <v>467</v>
      </c>
      <c r="C17" s="343">
        <v>90085</v>
      </c>
      <c r="D17" s="342" t="s">
        <v>384</v>
      </c>
      <c r="E17" s="344">
        <v>0</v>
      </c>
      <c r="F17" s="345">
        <v>0</v>
      </c>
    </row>
  </sheetData>
  <pageMargins left="0.70866141732283472" right="0.70866141732283472" top="0.74803149606299213" bottom="0.74803149606299213" header="0.31496062992125984" footer="0.31496062992125984"/>
  <pageSetup scale="48" fitToHeight="4"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sheetPr>
  <dimension ref="A1:K19"/>
  <sheetViews>
    <sheetView view="pageBreakPreview" zoomScaleNormal="100" zoomScaleSheetLayoutView="100" workbookViewId="0">
      <selection activeCell="E9" sqref="E9:F9"/>
    </sheetView>
  </sheetViews>
  <sheetFormatPr baseColWidth="10" defaultColWidth="9.140625" defaultRowHeight="12.75" x14ac:dyDescent="0.2"/>
  <cols>
    <col min="1" max="10" width="11.42578125" customWidth="1"/>
    <col min="11" max="11" width="6.140625" customWidth="1"/>
    <col min="12" max="256" width="11.42578125" customWidth="1"/>
  </cols>
  <sheetData>
    <row r="1" spans="1:11" ht="19.5" customHeight="1" x14ac:dyDescent="0.2">
      <c r="A1" s="436"/>
      <c r="B1" s="436"/>
      <c r="C1" s="450" t="str">
        <f>INSTRUCTIVO!C1</f>
        <v>ASEGURAMIENTO SANITARIO</v>
      </c>
      <c r="D1" s="450"/>
      <c r="E1" s="450"/>
      <c r="F1" s="450"/>
      <c r="G1" s="450" t="str">
        <f>INSTRUCTIVO!F1</f>
        <v>REGISTROS SANITARIOS Y TRAMITES ASOCIADOS</v>
      </c>
      <c r="H1" s="450"/>
      <c r="I1" s="450"/>
      <c r="J1" s="450"/>
      <c r="K1" s="450"/>
    </row>
    <row r="2" spans="1:11" ht="19.5" customHeight="1" x14ac:dyDescent="0.2">
      <c r="A2" s="436"/>
      <c r="B2" s="436"/>
      <c r="C2" s="388" t="str">
        <f>INSTRUCTIVO!C2</f>
        <v>FORMATO ÚNICO DE BEBIDAS ALCOHOLICAS</v>
      </c>
      <c r="D2" s="388"/>
      <c r="E2" s="388"/>
      <c r="F2" s="388"/>
      <c r="G2" s="388"/>
      <c r="H2" s="388"/>
      <c r="I2" s="388"/>
      <c r="J2" s="388"/>
      <c r="K2" s="388"/>
    </row>
    <row r="3" spans="1:11" ht="19.5" customHeight="1" x14ac:dyDescent="0.2">
      <c r="A3" s="436"/>
      <c r="B3" s="436"/>
      <c r="C3" s="449" t="str">
        <f>INSTRUCTIVO!C3</f>
        <v>Código: ASS-RSA-FM008</v>
      </c>
      <c r="D3" s="449"/>
      <c r="E3" s="449"/>
      <c r="F3" s="449" t="str">
        <f>INSTRUCTIVO!E3</f>
        <v>Versión: 09</v>
      </c>
      <c r="G3" s="449"/>
      <c r="H3" s="449" t="str">
        <f>INSTRUCTIVO!G3</f>
        <v>Fecha de Emisión: 2026-01-20</v>
      </c>
      <c r="I3" s="449"/>
      <c r="J3" s="449"/>
      <c r="K3" s="449"/>
    </row>
    <row r="4" spans="1:11" ht="15.75" x14ac:dyDescent="0.2">
      <c r="A4" s="219" t="s">
        <v>386</v>
      </c>
      <c r="B4" s="115"/>
      <c r="C4" s="115"/>
      <c r="D4" s="115"/>
      <c r="E4" s="115"/>
      <c r="F4" s="115"/>
      <c r="G4" s="115"/>
      <c r="H4" s="115"/>
      <c r="I4" s="115"/>
      <c r="J4" s="115"/>
      <c r="K4" s="115"/>
    </row>
    <row r="5" spans="1:11" ht="13.5" thickBot="1" x14ac:dyDescent="0.25">
      <c r="A5" s="115"/>
      <c r="B5" s="117"/>
      <c r="C5" s="118"/>
      <c r="D5" s="115"/>
      <c r="E5" s="118"/>
      <c r="F5" s="115"/>
      <c r="G5" s="115"/>
      <c r="H5" s="115"/>
      <c r="I5" s="115"/>
      <c r="J5" s="115"/>
      <c r="K5" s="115"/>
    </row>
    <row r="6" spans="1:11" ht="10.9" hidden="1" customHeight="1" thickBot="1" x14ac:dyDescent="0.25">
      <c r="A6" s="119"/>
      <c r="B6" s="119"/>
      <c r="C6" s="119"/>
      <c r="D6" s="119"/>
      <c r="E6" s="119"/>
      <c r="F6" s="119"/>
      <c r="G6" s="124"/>
      <c r="H6" s="124"/>
      <c r="I6" s="124"/>
      <c r="J6" s="124"/>
      <c r="K6" s="124"/>
    </row>
    <row r="7" spans="1:11" ht="13.5" hidden="1" thickBot="1" x14ac:dyDescent="0.25">
      <c r="A7" s="119"/>
      <c r="B7" s="119"/>
      <c r="C7" s="119"/>
      <c r="D7" s="119"/>
      <c r="E7" s="119"/>
      <c r="F7" s="119"/>
      <c r="G7" s="124"/>
      <c r="H7" s="124"/>
      <c r="I7" s="124"/>
      <c r="J7" s="124"/>
      <c r="K7" s="124"/>
    </row>
    <row r="8" spans="1:11" ht="39" customHeight="1" x14ac:dyDescent="0.2">
      <c r="A8" s="1068" t="s">
        <v>387</v>
      </c>
      <c r="B8" s="1069"/>
      <c r="C8" s="1069"/>
      <c r="D8" s="1069"/>
      <c r="E8" s="1069"/>
      <c r="F8" s="1069"/>
      <c r="G8" s="1069"/>
      <c r="H8" s="1069"/>
      <c r="I8" s="1069"/>
      <c r="J8" s="1069"/>
      <c r="K8" s="1070"/>
    </row>
    <row r="9" spans="1:11" ht="18.75" customHeight="1" x14ac:dyDescent="0.2">
      <c r="A9" s="132"/>
      <c r="B9" s="133"/>
      <c r="C9" s="133"/>
      <c r="D9" s="133"/>
      <c r="E9" s="100" t="s">
        <v>134</v>
      </c>
      <c r="F9" s="100" t="s">
        <v>76</v>
      </c>
      <c r="G9" s="100" t="s">
        <v>273</v>
      </c>
      <c r="H9" s="984" t="s">
        <v>274</v>
      </c>
      <c r="I9" s="984"/>
      <c r="J9" s="984"/>
      <c r="K9" s="984"/>
    </row>
    <row r="10" spans="1:11" ht="35.25" customHeight="1" thickBot="1" x14ac:dyDescent="0.25">
      <c r="A10" s="1066" t="s">
        <v>286</v>
      </c>
      <c r="B10" s="507"/>
      <c r="C10" s="507"/>
      <c r="D10" s="507"/>
      <c r="E10" s="352"/>
      <c r="F10" s="353"/>
      <c r="G10" s="84"/>
      <c r="H10" s="941"/>
      <c r="I10" s="941"/>
      <c r="J10" s="941"/>
      <c r="K10" s="941"/>
    </row>
    <row r="11" spans="1:11" ht="27" customHeight="1" x14ac:dyDescent="0.2">
      <c r="A11" s="1066" t="s">
        <v>287</v>
      </c>
      <c r="B11" s="507"/>
      <c r="C11" s="507"/>
      <c r="D11" s="507"/>
      <c r="E11" s="84"/>
      <c r="F11" s="84"/>
      <c r="G11" s="84"/>
      <c r="H11" s="941"/>
      <c r="I11" s="941"/>
      <c r="J11" s="941"/>
      <c r="K11" s="941"/>
    </row>
    <row r="12" spans="1:11" ht="27.6" customHeight="1" x14ac:dyDescent="0.2">
      <c r="A12" s="1052" t="s">
        <v>388</v>
      </c>
      <c r="B12" s="1053"/>
      <c r="C12" s="1053"/>
      <c r="D12" s="1054"/>
      <c r="E12" s="101"/>
      <c r="F12" s="101"/>
      <c r="G12" s="101"/>
      <c r="H12" s="941"/>
      <c r="I12" s="941"/>
      <c r="J12" s="941"/>
      <c r="K12" s="941"/>
    </row>
    <row r="13" spans="1:11" ht="43.15" customHeight="1" x14ac:dyDescent="0.2">
      <c r="A13" s="554" t="s">
        <v>151</v>
      </c>
      <c r="B13" s="552"/>
      <c r="C13" s="552"/>
      <c r="D13" s="552"/>
      <c r="E13" s="101"/>
      <c r="F13" s="101"/>
      <c r="G13" s="101"/>
      <c r="H13" s="941"/>
      <c r="I13" s="941"/>
      <c r="J13" s="941"/>
      <c r="K13" s="941"/>
    </row>
    <row r="14" spans="1:11" ht="22.5" customHeight="1" x14ac:dyDescent="0.2">
      <c r="A14" s="1055" t="s">
        <v>356</v>
      </c>
      <c r="B14" s="1059"/>
      <c r="C14" s="1060"/>
      <c r="D14" s="1060"/>
      <c r="E14" s="1060"/>
      <c r="F14" s="1060"/>
      <c r="G14" s="1060"/>
      <c r="H14" s="1060"/>
      <c r="I14" s="1060"/>
      <c r="J14" s="1060"/>
      <c r="K14" s="1060"/>
    </row>
    <row r="15" spans="1:11" ht="25.5" customHeight="1" x14ac:dyDescent="0.2">
      <c r="A15" s="1056"/>
      <c r="B15" s="1061"/>
      <c r="C15" s="1062"/>
      <c r="D15" s="1062"/>
      <c r="E15" s="1062"/>
      <c r="F15" s="1062"/>
      <c r="G15" s="1062"/>
      <c r="H15" s="1062"/>
      <c r="I15" s="1062"/>
      <c r="J15" s="1062"/>
      <c r="K15" s="1062"/>
    </row>
    <row r="16" spans="1:11" x14ac:dyDescent="0.2">
      <c r="A16" s="115"/>
      <c r="B16" s="115"/>
      <c r="C16" s="115"/>
      <c r="D16" s="115"/>
      <c r="E16" s="115"/>
      <c r="F16" s="115"/>
      <c r="G16" s="115"/>
      <c r="H16" s="115"/>
      <c r="I16" s="115"/>
      <c r="J16" s="115"/>
      <c r="K16" s="115"/>
    </row>
    <row r="17" spans="1:11" x14ac:dyDescent="0.2">
      <c r="A17" s="136" t="s">
        <v>163</v>
      </c>
      <c r="B17" s="958"/>
      <c r="C17" s="958"/>
      <c r="D17" s="958"/>
      <c r="E17" s="958"/>
      <c r="F17" s="106"/>
      <c r="G17" s="106"/>
      <c r="H17" s="106"/>
      <c r="I17" s="137"/>
      <c r="J17" s="137"/>
      <c r="K17" s="137"/>
    </row>
    <row r="18" spans="1:11" x14ac:dyDescent="0.2">
      <c r="A18" s="136" t="s">
        <v>164</v>
      </c>
      <c r="B18" s="958"/>
      <c r="C18" s="958"/>
      <c r="D18" s="958"/>
      <c r="E18" s="958"/>
      <c r="F18" s="106"/>
      <c r="G18" s="106"/>
      <c r="H18" s="106"/>
      <c r="I18" s="137"/>
      <c r="J18" s="137"/>
      <c r="K18" s="137"/>
    </row>
    <row r="19" spans="1:11" x14ac:dyDescent="0.2">
      <c r="A19" s="138"/>
      <c r="B19" s="138"/>
      <c r="C19" s="138"/>
      <c r="D19" s="138"/>
      <c r="E19" s="88"/>
      <c r="F19" s="88"/>
      <c r="G19" s="88"/>
      <c r="H19" s="88"/>
      <c r="I19" s="115"/>
      <c r="J19" s="115"/>
      <c r="K19" s="115"/>
    </row>
  </sheetData>
  <sheetProtection formatCells="0" formatColumns="0" formatRows="0"/>
  <mergeCells count="21">
    <mergeCell ref="B17:E17"/>
    <mergeCell ref="B18:E18"/>
    <mergeCell ref="A8:K8"/>
    <mergeCell ref="H9:K9"/>
    <mergeCell ref="A10:D10"/>
    <mergeCell ref="H10:K10"/>
    <mergeCell ref="A11:D11"/>
    <mergeCell ref="H11:K11"/>
    <mergeCell ref="A12:D12"/>
    <mergeCell ref="H12:K12"/>
    <mergeCell ref="A13:D13"/>
    <mergeCell ref="H13:K13"/>
    <mergeCell ref="A14:A15"/>
    <mergeCell ref="B14:K15"/>
    <mergeCell ref="A1:B3"/>
    <mergeCell ref="C1:F1"/>
    <mergeCell ref="G1:K1"/>
    <mergeCell ref="C2:K2"/>
    <mergeCell ref="C3:E3"/>
    <mergeCell ref="F3:G3"/>
    <mergeCell ref="H3:K3"/>
  </mergeCells>
  <printOptions horizontalCentered="1"/>
  <pageMargins left="0" right="0" top="0" bottom="0.59055118110236227" header="0" footer="0"/>
  <pageSetup paperSize="281" scale="80"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00"/>
  </sheetPr>
  <dimension ref="A1:K15"/>
  <sheetViews>
    <sheetView view="pageBreakPreview" topLeftCell="A2" zoomScaleNormal="100" zoomScaleSheetLayoutView="100" workbookViewId="0">
      <selection activeCell="H13" sqref="H13:K13"/>
    </sheetView>
  </sheetViews>
  <sheetFormatPr baseColWidth="10" defaultColWidth="9.140625" defaultRowHeight="12.75" x14ac:dyDescent="0.2"/>
  <cols>
    <col min="1" max="10" width="11.42578125" customWidth="1"/>
    <col min="11" max="11" width="6.140625" customWidth="1"/>
    <col min="12" max="256" width="11.42578125" customWidth="1"/>
  </cols>
  <sheetData>
    <row r="1" spans="1:11" ht="19.5" customHeight="1" x14ac:dyDescent="0.2">
      <c r="A1" s="436"/>
      <c r="B1" s="436"/>
      <c r="C1" s="450" t="str">
        <f>INSTRUCTIVO!C1</f>
        <v>ASEGURAMIENTO SANITARIO</v>
      </c>
      <c r="D1" s="450"/>
      <c r="E1" s="450"/>
      <c r="F1" s="450"/>
      <c r="G1" s="450" t="str">
        <f>INSTRUCTIVO!F1</f>
        <v>REGISTROS SANITARIOS Y TRAMITES ASOCIADOS</v>
      </c>
      <c r="H1" s="450"/>
      <c r="I1" s="450"/>
      <c r="J1" s="450"/>
      <c r="K1" s="450"/>
    </row>
    <row r="2" spans="1:11" ht="19.5" customHeight="1" x14ac:dyDescent="0.2">
      <c r="A2" s="436"/>
      <c r="B2" s="436"/>
      <c r="C2" s="388" t="str">
        <f>INSTRUCTIVO!C2</f>
        <v>FORMATO ÚNICO DE BEBIDAS ALCOHOLICAS</v>
      </c>
      <c r="D2" s="388"/>
      <c r="E2" s="388"/>
      <c r="F2" s="388"/>
      <c r="G2" s="388"/>
      <c r="H2" s="388"/>
      <c r="I2" s="388"/>
      <c r="J2" s="388"/>
      <c r="K2" s="388"/>
    </row>
    <row r="3" spans="1:11" ht="19.5" customHeight="1" x14ac:dyDescent="0.2">
      <c r="A3" s="436"/>
      <c r="B3" s="436"/>
      <c r="C3" s="449" t="str">
        <f>INSTRUCTIVO!C3</f>
        <v>Código: ASS-RSA-FM008</v>
      </c>
      <c r="D3" s="449"/>
      <c r="E3" s="449"/>
      <c r="F3" s="449" t="str">
        <f>INSTRUCTIVO!E3</f>
        <v>Versión: 09</v>
      </c>
      <c r="G3" s="449"/>
      <c r="H3" s="449" t="str">
        <f>INSTRUCTIVO!G3</f>
        <v>Fecha de Emisión: 2026-01-20</v>
      </c>
      <c r="I3" s="449"/>
      <c r="J3" s="449"/>
      <c r="K3" s="449"/>
    </row>
    <row r="4" spans="1:11" ht="15.75" x14ac:dyDescent="0.2">
      <c r="A4" s="219" t="s">
        <v>389</v>
      </c>
      <c r="B4" s="115"/>
      <c r="C4" s="115"/>
      <c r="D4" s="115"/>
      <c r="E4" s="115"/>
      <c r="F4" s="115"/>
      <c r="G4" s="115"/>
      <c r="H4" s="115"/>
      <c r="I4" s="115"/>
      <c r="J4" s="115"/>
      <c r="K4" s="115"/>
    </row>
    <row r="5" spans="1:11" ht="13.5" thickBot="1" x14ac:dyDescent="0.25">
      <c r="A5" s="115"/>
      <c r="B5" s="117"/>
      <c r="C5" s="118"/>
      <c r="D5" s="115"/>
      <c r="E5" s="118"/>
      <c r="F5" s="115"/>
      <c r="G5" s="115"/>
      <c r="H5" s="115"/>
      <c r="I5" s="115"/>
      <c r="J5" s="115"/>
      <c r="K5" s="115"/>
    </row>
    <row r="6" spans="1:11" ht="10.9" hidden="1" customHeight="1" thickBot="1" x14ac:dyDescent="0.25">
      <c r="A6" s="119"/>
      <c r="B6" s="119"/>
      <c r="C6" s="119"/>
      <c r="D6" s="119"/>
      <c r="E6" s="119"/>
      <c r="F6" s="119"/>
      <c r="G6" s="124"/>
      <c r="H6" s="124"/>
      <c r="I6" s="124"/>
      <c r="J6" s="124"/>
      <c r="K6" s="124"/>
    </row>
    <row r="7" spans="1:11" ht="13.5" hidden="1" thickBot="1" x14ac:dyDescent="0.25">
      <c r="A7" s="119"/>
      <c r="B7" s="119"/>
      <c r="C7" s="119"/>
      <c r="D7" s="119"/>
      <c r="E7" s="119"/>
      <c r="F7" s="119"/>
      <c r="G7" s="124"/>
      <c r="H7" s="124"/>
      <c r="I7" s="124"/>
      <c r="J7" s="124"/>
      <c r="K7" s="124"/>
    </row>
    <row r="8" spans="1:11" ht="39" customHeight="1" x14ac:dyDescent="0.2">
      <c r="A8" s="1068" t="s">
        <v>390</v>
      </c>
      <c r="B8" s="1069"/>
      <c r="C8" s="1069"/>
      <c r="D8" s="1069"/>
      <c r="E8" s="1069"/>
      <c r="F8" s="1069"/>
      <c r="G8" s="1069"/>
      <c r="H8" s="1069"/>
      <c r="I8" s="1069"/>
      <c r="J8" s="1069"/>
      <c r="K8" s="1070"/>
    </row>
    <row r="9" spans="1:11" ht="18.75" customHeight="1" x14ac:dyDescent="0.2">
      <c r="A9" s="132"/>
      <c r="B9" s="133"/>
      <c r="C9" s="133"/>
      <c r="D9" s="133"/>
      <c r="E9" s="100" t="s">
        <v>134</v>
      </c>
      <c r="F9" s="100" t="s">
        <v>76</v>
      </c>
      <c r="G9" s="100" t="s">
        <v>273</v>
      </c>
      <c r="H9" s="984" t="s">
        <v>274</v>
      </c>
      <c r="I9" s="984"/>
      <c r="J9" s="984"/>
      <c r="K9" s="984"/>
    </row>
    <row r="10" spans="1:11" ht="24.75" customHeight="1" thickBot="1" x14ac:dyDescent="0.25">
      <c r="A10" s="1066" t="s">
        <v>286</v>
      </c>
      <c r="B10" s="507"/>
      <c r="C10" s="507"/>
      <c r="D10" s="507"/>
      <c r="E10" s="352"/>
      <c r="F10" s="353"/>
      <c r="G10" s="84"/>
      <c r="H10" s="941"/>
      <c r="I10" s="941"/>
      <c r="J10" s="941"/>
      <c r="K10" s="941"/>
    </row>
    <row r="11" spans="1:11" ht="27" customHeight="1" x14ac:dyDescent="0.2">
      <c r="A11" s="1066" t="s">
        <v>287</v>
      </c>
      <c r="B11" s="507"/>
      <c r="C11" s="507"/>
      <c r="D11" s="507"/>
      <c r="E11" s="84"/>
      <c r="F11" s="84"/>
      <c r="G11" s="84"/>
      <c r="H11" s="941"/>
      <c r="I11" s="941"/>
      <c r="J11" s="941"/>
      <c r="K11" s="941"/>
    </row>
    <row r="12" spans="1:11" ht="27.6" customHeight="1" x14ac:dyDescent="0.2">
      <c r="A12" s="1052" t="s">
        <v>391</v>
      </c>
      <c r="B12" s="1053"/>
      <c r="C12" s="1053"/>
      <c r="D12" s="1054"/>
      <c r="E12" s="101"/>
      <c r="F12" s="101"/>
      <c r="G12" s="101"/>
      <c r="H12" s="941"/>
      <c r="I12" s="941"/>
      <c r="J12" s="941"/>
      <c r="K12" s="941"/>
    </row>
    <row r="13" spans="1:11" ht="43.15" customHeight="1" x14ac:dyDescent="0.2">
      <c r="A13" s="554" t="s">
        <v>392</v>
      </c>
      <c r="B13" s="552"/>
      <c r="C13" s="552"/>
      <c r="D13" s="552"/>
      <c r="E13" s="101"/>
      <c r="F13" s="101"/>
      <c r="G13" s="101"/>
      <c r="H13" s="941"/>
      <c r="I13" s="941"/>
      <c r="J13" s="941"/>
      <c r="K13" s="941"/>
    </row>
    <row r="14" spans="1:11" ht="22.5" customHeight="1" x14ac:dyDescent="0.2">
      <c r="A14" s="1055" t="s">
        <v>356</v>
      </c>
      <c r="B14" s="1059"/>
      <c r="C14" s="1060"/>
      <c r="D14" s="1060"/>
      <c r="E14" s="1060"/>
      <c r="F14" s="1060"/>
      <c r="G14" s="1060"/>
      <c r="H14" s="1060"/>
      <c r="I14" s="1060"/>
      <c r="J14" s="1060"/>
      <c r="K14" s="1060"/>
    </row>
    <row r="15" spans="1:11" ht="25.5" customHeight="1" x14ac:dyDescent="0.2">
      <c r="A15" s="1056"/>
      <c r="B15" s="1061"/>
      <c r="C15" s="1062"/>
      <c r="D15" s="1062"/>
      <c r="E15" s="1062"/>
      <c r="F15" s="1062"/>
      <c r="G15" s="1062"/>
      <c r="H15" s="1062"/>
      <c r="I15" s="1062"/>
      <c r="J15" s="1062"/>
      <c r="K15" s="1062"/>
    </row>
  </sheetData>
  <sheetProtection formatCells="0" formatColumns="0" formatRows="0"/>
  <mergeCells count="19">
    <mergeCell ref="A12:D12"/>
    <mergeCell ref="H12:K12"/>
    <mergeCell ref="A13:D13"/>
    <mergeCell ref="H13:K13"/>
    <mergeCell ref="A14:A15"/>
    <mergeCell ref="B14:K15"/>
    <mergeCell ref="A8:K8"/>
    <mergeCell ref="H9:K9"/>
    <mergeCell ref="A10:D10"/>
    <mergeCell ref="H10:K10"/>
    <mergeCell ref="A11:D11"/>
    <mergeCell ref="H11:K11"/>
    <mergeCell ref="A1:B3"/>
    <mergeCell ref="C1:F1"/>
    <mergeCell ref="G1:K1"/>
    <mergeCell ref="C2:K2"/>
    <mergeCell ref="C3:E3"/>
    <mergeCell ref="F3:G3"/>
    <mergeCell ref="H3:K3"/>
  </mergeCells>
  <printOptions horizontalCentered="1"/>
  <pageMargins left="0" right="0" top="0" bottom="0.59055118110236227" header="0" footer="0"/>
  <pageSetup paperSize="281" scale="8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M66"/>
  <sheetViews>
    <sheetView showGridLines="0" view="pageBreakPreview" topLeftCell="A51" zoomScale="80" zoomScaleNormal="80" zoomScaleSheetLayoutView="80" workbookViewId="0">
      <selection activeCell="H53" sqref="H53:J53"/>
    </sheetView>
  </sheetViews>
  <sheetFormatPr baseColWidth="10" defaultColWidth="9.140625" defaultRowHeight="12.75" x14ac:dyDescent="0.2"/>
  <cols>
    <col min="1" max="1" width="12.28515625" customWidth="1"/>
    <col min="2" max="2" width="12.5703125" customWidth="1"/>
    <col min="3" max="3" width="11.42578125" customWidth="1"/>
    <col min="4" max="4" width="12.85546875" customWidth="1"/>
    <col min="5" max="5" width="11.42578125" customWidth="1"/>
    <col min="6" max="6" width="10.85546875" customWidth="1"/>
    <col min="7" max="7" width="4.28515625" customWidth="1"/>
    <col min="8" max="8" width="14.7109375" customWidth="1"/>
    <col min="9" max="9" width="11.7109375" customWidth="1"/>
    <col min="10" max="10" width="7.5703125" customWidth="1"/>
    <col min="11" max="11" width="16.7109375" customWidth="1"/>
    <col min="12" max="12" width="7.140625" customWidth="1"/>
    <col min="13" max="13" width="14.7109375" customWidth="1"/>
    <col min="14" max="256" width="11.42578125" customWidth="1"/>
  </cols>
  <sheetData>
    <row r="1" spans="1:13" ht="20.25" customHeight="1" x14ac:dyDescent="0.2">
      <c r="A1" s="380"/>
      <c r="B1" s="381"/>
      <c r="C1" s="386" t="str">
        <f>INSTRUCTIVO!C1</f>
        <v>ASEGURAMIENTO SANITARIO</v>
      </c>
      <c r="D1" s="386"/>
      <c r="E1" s="386"/>
      <c r="F1" s="386"/>
      <c r="G1" s="386"/>
      <c r="H1" s="386" t="str">
        <f>INSTRUCTIVO!F1</f>
        <v>REGISTROS SANITARIOS Y TRAMITES ASOCIADOS</v>
      </c>
      <c r="I1" s="386"/>
      <c r="J1" s="386"/>
      <c r="K1" s="386"/>
      <c r="L1" s="386"/>
      <c r="M1" s="387"/>
    </row>
    <row r="2" spans="1:13" ht="20.25" customHeight="1" x14ac:dyDescent="0.2">
      <c r="A2" s="382"/>
      <c r="B2" s="383"/>
      <c r="C2" s="388" t="str">
        <f>INSTRUCTIVO!C2</f>
        <v>FORMATO ÚNICO DE BEBIDAS ALCOHOLICAS</v>
      </c>
      <c r="D2" s="388"/>
      <c r="E2" s="388"/>
      <c r="F2" s="388"/>
      <c r="G2" s="388"/>
      <c r="H2" s="388"/>
      <c r="I2" s="388"/>
      <c r="J2" s="388"/>
      <c r="K2" s="388"/>
      <c r="L2" s="388"/>
      <c r="M2" s="389"/>
    </row>
    <row r="3" spans="1:13" ht="20.25" customHeight="1" thickBot="1" x14ac:dyDescent="0.25">
      <c r="A3" s="384"/>
      <c r="B3" s="385"/>
      <c r="C3" s="390" t="str">
        <f>INSTRUCTIVO!C3</f>
        <v>Código: ASS-RSA-FM008</v>
      </c>
      <c r="D3" s="390"/>
      <c r="E3" s="390"/>
      <c r="F3" s="390"/>
      <c r="G3" s="390" t="str">
        <f>INSTRUCTIVO!E3</f>
        <v>Versión: 09</v>
      </c>
      <c r="H3" s="390"/>
      <c r="I3" s="390" t="str">
        <f>INSTRUCTIVO!G3</f>
        <v>Fecha de Emisión: 2026-01-20</v>
      </c>
      <c r="J3" s="390"/>
      <c r="K3" s="390"/>
      <c r="L3" s="390"/>
      <c r="M3" s="391"/>
    </row>
    <row r="4" spans="1:13" ht="9.75" customHeight="1" x14ac:dyDescent="0.2">
      <c r="A4" s="379"/>
      <c r="B4" s="379"/>
      <c r="C4" s="379"/>
      <c r="D4" s="379"/>
      <c r="E4" s="379"/>
      <c r="F4" s="379"/>
      <c r="G4" s="379"/>
      <c r="H4" s="379"/>
      <c r="I4" s="379"/>
      <c r="J4" s="379"/>
      <c r="K4" s="379"/>
      <c r="L4" s="379"/>
      <c r="M4" s="379"/>
    </row>
    <row r="5" spans="1:13" x14ac:dyDescent="0.2">
      <c r="A5" s="1"/>
      <c r="B5" s="1"/>
      <c r="C5" s="1"/>
      <c r="D5" s="1"/>
      <c r="E5" s="1"/>
      <c r="F5" s="1"/>
      <c r="G5" s="10" t="s">
        <v>4</v>
      </c>
      <c r="H5" s="1"/>
      <c r="I5" s="1"/>
      <c r="J5" s="1"/>
      <c r="K5" s="1"/>
      <c r="L5" s="1"/>
      <c r="M5" s="1"/>
    </row>
    <row r="6" spans="1:13" x14ac:dyDescent="0.2">
      <c r="A6" s="1"/>
      <c r="B6" s="1"/>
      <c r="C6" s="1"/>
      <c r="D6" s="1"/>
      <c r="E6" s="1"/>
      <c r="F6" s="1"/>
      <c r="G6" s="10" t="s">
        <v>5</v>
      </c>
      <c r="H6" s="1"/>
      <c r="I6" s="1"/>
      <c r="J6" s="1"/>
      <c r="K6" s="1"/>
      <c r="L6" s="1"/>
      <c r="M6" s="1"/>
    </row>
    <row r="7" spans="1:13" x14ac:dyDescent="0.2">
      <c r="A7" s="1"/>
      <c r="B7" s="1"/>
      <c r="C7" s="1"/>
      <c r="D7" s="1"/>
      <c r="E7" s="1"/>
      <c r="F7" s="1"/>
      <c r="G7" s="1"/>
      <c r="H7" s="1"/>
      <c r="I7" s="1"/>
      <c r="J7" s="1"/>
      <c r="K7" s="1"/>
      <c r="L7" s="1"/>
      <c r="M7" s="1"/>
    </row>
    <row r="8" spans="1:13" s="204" customFormat="1" ht="42.75" customHeight="1" x14ac:dyDescent="0.2">
      <c r="A8" s="366" t="s">
        <v>6</v>
      </c>
      <c r="B8" s="366"/>
      <c r="C8" s="366"/>
      <c r="D8" s="366"/>
      <c r="E8" s="366"/>
      <c r="F8" s="366"/>
      <c r="G8" s="366"/>
      <c r="H8" s="366"/>
      <c r="I8" s="366"/>
      <c r="J8" s="366"/>
      <c r="K8" s="366"/>
      <c r="L8" s="366"/>
      <c r="M8" s="366"/>
    </row>
    <row r="9" spans="1:13" ht="44.25" customHeight="1" x14ac:dyDescent="0.2">
      <c r="A9" s="367" t="s">
        <v>7</v>
      </c>
      <c r="B9" s="367"/>
      <c r="C9" s="367"/>
      <c r="D9" s="367"/>
      <c r="E9" s="367"/>
      <c r="F9" s="367"/>
      <c r="G9" s="367"/>
      <c r="H9" s="367"/>
      <c r="I9" s="367"/>
      <c r="J9" s="367"/>
      <c r="K9" s="367"/>
      <c r="L9" s="367"/>
      <c r="M9" s="367"/>
    </row>
    <row r="10" spans="1:13" ht="12.75" customHeight="1" x14ac:dyDescent="0.2">
      <c r="A10" s="367"/>
      <c r="B10" s="367"/>
      <c r="C10" s="367"/>
      <c r="D10" s="367"/>
      <c r="E10" s="367"/>
      <c r="F10" s="367"/>
      <c r="G10" s="367"/>
      <c r="H10" s="367"/>
      <c r="I10" s="367"/>
      <c r="J10" s="367"/>
      <c r="K10" s="367"/>
      <c r="L10" s="367"/>
      <c r="M10" s="367"/>
    </row>
    <row r="11" spans="1:13" x14ac:dyDescent="0.2">
      <c r="A11" s="367"/>
      <c r="B11" s="367"/>
      <c r="C11" s="367"/>
      <c r="D11" s="367"/>
      <c r="E11" s="367"/>
      <c r="F11" s="367"/>
      <c r="G11" s="367"/>
      <c r="H11" s="367"/>
      <c r="I11" s="367"/>
      <c r="J11" s="367"/>
      <c r="K11" s="367"/>
      <c r="L11" s="367"/>
      <c r="M11" s="367"/>
    </row>
    <row r="12" spans="1:13" x14ac:dyDescent="0.2">
      <c r="A12" s="367"/>
      <c r="B12" s="367"/>
      <c r="C12" s="367"/>
      <c r="D12" s="367"/>
      <c r="E12" s="367"/>
      <c r="F12" s="367"/>
      <c r="G12" s="367"/>
      <c r="H12" s="367"/>
      <c r="I12" s="367"/>
      <c r="J12" s="367"/>
      <c r="K12" s="367"/>
      <c r="L12" s="367"/>
      <c r="M12" s="367"/>
    </row>
    <row r="13" spans="1:13" x14ac:dyDescent="0.2">
      <c r="A13" s="367"/>
      <c r="B13" s="367"/>
      <c r="C13" s="367"/>
      <c r="D13" s="367"/>
      <c r="E13" s="367"/>
      <c r="F13" s="367"/>
      <c r="G13" s="367"/>
      <c r="H13" s="367"/>
      <c r="I13" s="367"/>
      <c r="J13" s="367"/>
      <c r="K13" s="367"/>
      <c r="L13" s="367"/>
      <c r="M13" s="367"/>
    </row>
    <row r="14" spans="1:13" x14ac:dyDescent="0.2">
      <c r="A14" s="367"/>
      <c r="B14" s="367"/>
      <c r="C14" s="367"/>
      <c r="D14" s="367"/>
      <c r="E14" s="367"/>
      <c r="F14" s="367"/>
      <c r="G14" s="367"/>
      <c r="H14" s="367"/>
      <c r="I14" s="367"/>
      <c r="J14" s="367"/>
      <c r="K14" s="367"/>
      <c r="L14" s="367"/>
      <c r="M14" s="367"/>
    </row>
    <row r="15" spans="1:13" x14ac:dyDescent="0.2">
      <c r="A15" s="367"/>
      <c r="B15" s="367"/>
      <c r="C15" s="367"/>
      <c r="D15" s="367"/>
      <c r="E15" s="367"/>
      <c r="F15" s="367"/>
      <c r="G15" s="367"/>
      <c r="H15" s="367"/>
      <c r="I15" s="367"/>
      <c r="J15" s="367"/>
      <c r="K15" s="367"/>
      <c r="L15" s="367"/>
      <c r="M15" s="367"/>
    </row>
    <row r="16" spans="1:13" x14ac:dyDescent="0.2">
      <c r="A16" s="367"/>
      <c r="B16" s="367"/>
      <c r="C16" s="367"/>
      <c r="D16" s="367"/>
      <c r="E16" s="367"/>
      <c r="F16" s="367"/>
      <c r="G16" s="367"/>
      <c r="H16" s="367"/>
      <c r="I16" s="367"/>
      <c r="J16" s="367"/>
      <c r="K16" s="367"/>
      <c r="L16" s="367"/>
      <c r="M16" s="367"/>
    </row>
    <row r="17" spans="1:13" x14ac:dyDescent="0.2">
      <c r="A17" s="367"/>
      <c r="B17" s="367"/>
      <c r="C17" s="367"/>
      <c r="D17" s="367"/>
      <c r="E17" s="367"/>
      <c r="F17" s="367"/>
      <c r="G17" s="367"/>
      <c r="H17" s="367"/>
      <c r="I17" s="367"/>
      <c r="J17" s="367"/>
      <c r="K17" s="367"/>
      <c r="L17" s="367"/>
      <c r="M17" s="367"/>
    </row>
    <row r="18" spans="1:13" x14ac:dyDescent="0.2">
      <c r="A18" s="367"/>
      <c r="B18" s="367"/>
      <c r="C18" s="367"/>
      <c r="D18" s="367"/>
      <c r="E18" s="367"/>
      <c r="F18" s="367"/>
      <c r="G18" s="367"/>
      <c r="H18" s="367"/>
      <c r="I18" s="367"/>
      <c r="J18" s="367"/>
      <c r="K18" s="367"/>
      <c r="L18" s="367"/>
      <c r="M18" s="367"/>
    </row>
    <row r="19" spans="1:13" x14ac:dyDescent="0.2">
      <c r="A19" s="367"/>
      <c r="B19" s="367"/>
      <c r="C19" s="367"/>
      <c r="D19" s="367"/>
      <c r="E19" s="367"/>
      <c r="F19" s="367"/>
      <c r="G19" s="367"/>
      <c r="H19" s="367"/>
      <c r="I19" s="367"/>
      <c r="J19" s="367"/>
      <c r="K19" s="367"/>
      <c r="L19" s="367"/>
      <c r="M19" s="367"/>
    </row>
    <row r="20" spans="1:13" x14ac:dyDescent="0.2">
      <c r="A20" s="367"/>
      <c r="B20" s="367"/>
      <c r="C20" s="367"/>
      <c r="D20" s="367"/>
      <c r="E20" s="367"/>
      <c r="F20" s="367"/>
      <c r="G20" s="367"/>
      <c r="H20" s="367"/>
      <c r="I20" s="367"/>
      <c r="J20" s="367"/>
      <c r="K20" s="367"/>
      <c r="L20" s="367"/>
      <c r="M20" s="367"/>
    </row>
    <row r="21" spans="1:13" x14ac:dyDescent="0.2">
      <c r="A21" s="367"/>
      <c r="B21" s="367"/>
      <c r="C21" s="367"/>
      <c r="D21" s="367"/>
      <c r="E21" s="367"/>
      <c r="F21" s="367"/>
      <c r="G21" s="367"/>
      <c r="H21" s="367"/>
      <c r="I21" s="367"/>
      <c r="J21" s="367"/>
      <c r="K21" s="367"/>
      <c r="L21" s="367"/>
      <c r="M21" s="367"/>
    </row>
    <row r="22" spans="1:13" x14ac:dyDescent="0.2">
      <c r="A22" s="367"/>
      <c r="B22" s="367"/>
      <c r="C22" s="367"/>
      <c r="D22" s="367"/>
      <c r="E22" s="367"/>
      <c r="F22" s="367"/>
      <c r="G22" s="367"/>
      <c r="H22" s="367"/>
      <c r="I22" s="367"/>
      <c r="J22" s="367"/>
      <c r="K22" s="367"/>
      <c r="L22" s="367"/>
      <c r="M22" s="367"/>
    </row>
    <row r="23" spans="1:13" x14ac:dyDescent="0.2">
      <c r="A23" s="367"/>
      <c r="B23" s="367"/>
      <c r="C23" s="367"/>
      <c r="D23" s="367"/>
      <c r="E23" s="367"/>
      <c r="F23" s="367"/>
      <c r="G23" s="367"/>
      <c r="H23" s="367"/>
      <c r="I23" s="367"/>
      <c r="J23" s="367"/>
      <c r="K23" s="367"/>
      <c r="L23" s="367"/>
      <c r="M23" s="367"/>
    </row>
    <row r="24" spans="1:13" x14ac:dyDescent="0.2">
      <c r="A24" s="367"/>
      <c r="B24" s="367"/>
      <c r="C24" s="367"/>
      <c r="D24" s="367"/>
      <c r="E24" s="367"/>
      <c r="F24" s="367"/>
      <c r="G24" s="367"/>
      <c r="H24" s="367"/>
      <c r="I24" s="367"/>
      <c r="J24" s="367"/>
      <c r="K24" s="367"/>
      <c r="L24" s="367"/>
      <c r="M24" s="367"/>
    </row>
    <row r="25" spans="1:13" x14ac:dyDescent="0.2">
      <c r="A25" s="367"/>
      <c r="B25" s="367"/>
      <c r="C25" s="367"/>
      <c r="D25" s="367"/>
      <c r="E25" s="367"/>
      <c r="F25" s="367"/>
      <c r="G25" s="367"/>
      <c r="H25" s="367"/>
      <c r="I25" s="367"/>
      <c r="J25" s="367"/>
      <c r="K25" s="367"/>
      <c r="L25" s="367"/>
      <c r="M25" s="367"/>
    </row>
    <row r="26" spans="1:13" x14ac:dyDescent="0.2">
      <c r="A26" s="367"/>
      <c r="B26" s="367"/>
      <c r="C26" s="367"/>
      <c r="D26" s="367"/>
      <c r="E26" s="367"/>
      <c r="F26" s="367"/>
      <c r="G26" s="367"/>
      <c r="H26" s="367"/>
      <c r="I26" s="367"/>
      <c r="J26" s="367"/>
      <c r="K26" s="367"/>
      <c r="L26" s="367"/>
      <c r="M26" s="367"/>
    </row>
    <row r="27" spans="1:13" x14ac:dyDescent="0.2">
      <c r="A27" s="367"/>
      <c r="B27" s="367"/>
      <c r="C27" s="367"/>
      <c r="D27" s="367"/>
      <c r="E27" s="367"/>
      <c r="F27" s="367"/>
      <c r="G27" s="367"/>
      <c r="H27" s="367"/>
      <c r="I27" s="367"/>
      <c r="J27" s="367"/>
      <c r="K27" s="367"/>
      <c r="L27" s="367"/>
      <c r="M27" s="367"/>
    </row>
    <row r="28" spans="1:13" x14ac:dyDescent="0.2">
      <c r="A28" s="367"/>
      <c r="B28" s="367"/>
      <c r="C28" s="367"/>
      <c r="D28" s="367"/>
      <c r="E28" s="367"/>
      <c r="F28" s="367"/>
      <c r="G28" s="367"/>
      <c r="H28" s="367"/>
      <c r="I28" s="367"/>
      <c r="J28" s="367"/>
      <c r="K28" s="367"/>
      <c r="L28" s="367"/>
      <c r="M28" s="367"/>
    </row>
    <row r="29" spans="1:13" x14ac:dyDescent="0.2">
      <c r="A29" s="367"/>
      <c r="B29" s="367"/>
      <c r="C29" s="367"/>
      <c r="D29" s="367"/>
      <c r="E29" s="367"/>
      <c r="F29" s="367"/>
      <c r="G29" s="367"/>
      <c r="H29" s="367"/>
      <c r="I29" s="367"/>
      <c r="J29" s="367"/>
      <c r="K29" s="367"/>
      <c r="L29" s="367"/>
      <c r="M29" s="367"/>
    </row>
    <row r="30" spans="1:13" ht="38.25" customHeight="1" x14ac:dyDescent="0.2">
      <c r="A30" s="367"/>
      <c r="B30" s="367"/>
      <c r="C30" s="367"/>
      <c r="D30" s="367"/>
      <c r="E30" s="367"/>
      <c r="F30" s="367"/>
      <c r="G30" s="367"/>
      <c r="H30" s="367"/>
      <c r="I30" s="367"/>
      <c r="J30" s="367"/>
      <c r="K30" s="367"/>
      <c r="L30" s="367"/>
      <c r="M30" s="367"/>
    </row>
    <row r="31" spans="1:13" x14ac:dyDescent="0.2">
      <c r="A31" s="367"/>
      <c r="B31" s="367"/>
      <c r="C31" s="367"/>
      <c r="D31" s="367"/>
      <c r="E31" s="367"/>
      <c r="F31" s="367"/>
      <c r="G31" s="367"/>
      <c r="H31" s="367"/>
      <c r="I31" s="367"/>
      <c r="J31" s="367"/>
      <c r="K31" s="367"/>
      <c r="L31" s="367"/>
      <c r="M31" s="367"/>
    </row>
    <row r="32" spans="1:13" x14ac:dyDescent="0.2">
      <c r="A32" s="367"/>
      <c r="B32" s="367"/>
      <c r="C32" s="367"/>
      <c r="D32" s="367"/>
      <c r="E32" s="367"/>
      <c r="F32" s="367"/>
      <c r="G32" s="367"/>
      <c r="H32" s="367"/>
      <c r="I32" s="367"/>
      <c r="J32" s="367"/>
      <c r="K32" s="367"/>
      <c r="L32" s="367"/>
      <c r="M32" s="367"/>
    </row>
    <row r="33" spans="1:13" x14ac:dyDescent="0.2">
      <c r="A33" s="367"/>
      <c r="B33" s="367"/>
      <c r="C33" s="367"/>
      <c r="D33" s="367"/>
      <c r="E33" s="367"/>
      <c r="F33" s="367"/>
      <c r="G33" s="367"/>
      <c r="H33" s="367"/>
      <c r="I33" s="367"/>
      <c r="J33" s="367"/>
      <c r="K33" s="367"/>
      <c r="L33" s="367"/>
      <c r="M33" s="367"/>
    </row>
    <row r="34" spans="1:13" x14ac:dyDescent="0.2">
      <c r="A34" s="367"/>
      <c r="B34" s="367"/>
      <c r="C34" s="367"/>
      <c r="D34" s="367"/>
      <c r="E34" s="367"/>
      <c r="F34" s="367"/>
      <c r="G34" s="367"/>
      <c r="H34" s="367"/>
      <c r="I34" s="367"/>
      <c r="J34" s="367"/>
      <c r="K34" s="367"/>
      <c r="L34" s="367"/>
      <c r="M34" s="367"/>
    </row>
    <row r="35" spans="1:13" x14ac:dyDescent="0.2">
      <c r="A35" s="367"/>
      <c r="B35" s="367"/>
      <c r="C35" s="367"/>
      <c r="D35" s="367"/>
      <c r="E35" s="367"/>
      <c r="F35" s="367"/>
      <c r="G35" s="367"/>
      <c r="H35" s="367"/>
      <c r="I35" s="367"/>
      <c r="J35" s="367"/>
      <c r="K35" s="367"/>
      <c r="L35" s="367"/>
      <c r="M35" s="367"/>
    </row>
    <row r="36" spans="1:13" x14ac:dyDescent="0.2">
      <c r="A36" s="367"/>
      <c r="B36" s="367"/>
      <c r="C36" s="367"/>
      <c r="D36" s="367"/>
      <c r="E36" s="367"/>
      <c r="F36" s="367"/>
      <c r="G36" s="367"/>
      <c r="H36" s="367"/>
      <c r="I36" s="367"/>
      <c r="J36" s="367"/>
      <c r="K36" s="367"/>
      <c r="L36" s="367"/>
      <c r="M36" s="367"/>
    </row>
    <row r="37" spans="1:13" x14ac:dyDescent="0.2">
      <c r="A37" s="367"/>
      <c r="B37" s="367"/>
      <c r="C37" s="367"/>
      <c r="D37" s="367"/>
      <c r="E37" s="367"/>
      <c r="F37" s="367"/>
      <c r="G37" s="367"/>
      <c r="H37" s="367"/>
      <c r="I37" s="367"/>
      <c r="J37" s="367"/>
      <c r="K37" s="367"/>
      <c r="L37" s="367"/>
      <c r="M37" s="367"/>
    </row>
    <row r="38" spans="1:13" x14ac:dyDescent="0.2">
      <c r="A38" s="367"/>
      <c r="B38" s="367"/>
      <c r="C38" s="367"/>
      <c r="D38" s="367"/>
      <c r="E38" s="367"/>
      <c r="F38" s="367"/>
      <c r="G38" s="367"/>
      <c r="H38" s="367"/>
      <c r="I38" s="367"/>
      <c r="J38" s="367"/>
      <c r="K38" s="367"/>
      <c r="L38" s="367"/>
      <c r="M38" s="367"/>
    </row>
    <row r="39" spans="1:13" x14ac:dyDescent="0.2">
      <c r="A39" s="367"/>
      <c r="B39" s="367"/>
      <c r="C39" s="367"/>
      <c r="D39" s="367"/>
      <c r="E39" s="367"/>
      <c r="F39" s="367"/>
      <c r="G39" s="367"/>
      <c r="H39" s="367"/>
      <c r="I39" s="367"/>
      <c r="J39" s="367"/>
      <c r="K39" s="367"/>
      <c r="L39" s="367"/>
      <c r="M39" s="367"/>
    </row>
    <row r="40" spans="1:13" x14ac:dyDescent="0.2">
      <c r="A40" s="367"/>
      <c r="B40" s="367"/>
      <c r="C40" s="367"/>
      <c r="D40" s="367"/>
      <c r="E40" s="367"/>
      <c r="F40" s="367"/>
      <c r="G40" s="367"/>
      <c r="H40" s="367"/>
      <c r="I40" s="367"/>
      <c r="J40" s="367"/>
      <c r="K40" s="367"/>
      <c r="L40" s="367"/>
      <c r="M40" s="367"/>
    </row>
    <row r="41" spans="1:13" x14ac:dyDescent="0.2">
      <c r="A41" s="367"/>
      <c r="B41" s="367"/>
      <c r="C41" s="367"/>
      <c r="D41" s="367"/>
      <c r="E41" s="367"/>
      <c r="F41" s="367"/>
      <c r="G41" s="367"/>
      <c r="H41" s="367"/>
      <c r="I41" s="367"/>
      <c r="J41" s="367"/>
      <c r="K41" s="367"/>
      <c r="L41" s="367"/>
      <c r="M41" s="367"/>
    </row>
    <row r="42" spans="1:13" x14ac:dyDescent="0.2">
      <c r="A42" s="367"/>
      <c r="B42" s="367"/>
      <c r="C42" s="367"/>
      <c r="D42" s="367"/>
      <c r="E42" s="367"/>
      <c r="F42" s="367"/>
      <c r="G42" s="367"/>
      <c r="H42" s="367"/>
      <c r="I42" s="367"/>
      <c r="J42" s="367"/>
      <c r="K42" s="367"/>
      <c r="L42" s="367"/>
      <c r="M42" s="367"/>
    </row>
    <row r="43" spans="1:13" x14ac:dyDescent="0.2">
      <c r="A43" s="367"/>
      <c r="B43" s="367"/>
      <c r="C43" s="367"/>
      <c r="D43" s="367"/>
      <c r="E43" s="367"/>
      <c r="F43" s="367"/>
      <c r="G43" s="367"/>
      <c r="H43" s="367"/>
      <c r="I43" s="367"/>
      <c r="J43" s="367"/>
      <c r="K43" s="367"/>
      <c r="L43" s="367"/>
      <c r="M43" s="367"/>
    </row>
    <row r="44" spans="1:13" ht="90.75" customHeight="1" x14ac:dyDescent="0.2">
      <c r="A44" s="367"/>
      <c r="B44" s="367"/>
      <c r="C44" s="367"/>
      <c r="D44" s="367"/>
      <c r="E44" s="367"/>
      <c r="F44" s="367"/>
      <c r="G44" s="367"/>
      <c r="H44" s="367"/>
      <c r="I44" s="367"/>
      <c r="J44" s="367"/>
      <c r="K44" s="367"/>
      <c r="L44" s="367"/>
      <c r="M44" s="367"/>
    </row>
    <row r="45" spans="1:13" ht="22.5" customHeight="1" x14ac:dyDescent="0.2">
      <c r="A45" s="354"/>
      <c r="B45" s="355"/>
      <c r="C45" s="355"/>
      <c r="D45" s="355"/>
      <c r="E45" s="355"/>
      <c r="F45" s="355"/>
      <c r="G45" s="355"/>
      <c r="H45" s="355"/>
      <c r="I45" s="355"/>
      <c r="J45" s="355"/>
      <c r="K45" s="355"/>
      <c r="L45" s="355"/>
      <c r="M45" s="355"/>
    </row>
    <row r="46" spans="1:13" ht="20.25" x14ac:dyDescent="0.2">
      <c r="A46" s="363" t="s">
        <v>8</v>
      </c>
      <c r="B46" s="364"/>
      <c r="C46" s="364"/>
      <c r="D46" s="364"/>
      <c r="E46" s="364"/>
      <c r="F46" s="364"/>
      <c r="G46" s="364"/>
      <c r="H46" s="364"/>
      <c r="I46" s="364"/>
      <c r="J46" s="364"/>
      <c r="K46" s="364"/>
      <c r="L46" s="364"/>
      <c r="M46" s="364"/>
    </row>
    <row r="47" spans="1:13" x14ac:dyDescent="0.2">
      <c r="A47" s="356"/>
      <c r="B47" s="357"/>
      <c r="C47" s="357"/>
      <c r="D47" s="357"/>
      <c r="E47" s="357"/>
      <c r="F47" s="357"/>
      <c r="G47" s="357"/>
      <c r="H47" s="357"/>
      <c r="I47" s="357"/>
      <c r="J47" s="357"/>
      <c r="K47" s="357"/>
      <c r="L47" s="357"/>
      <c r="M47" s="357"/>
    </row>
    <row r="48" spans="1:13" ht="30" customHeight="1" x14ac:dyDescent="0.2">
      <c r="A48" s="215" t="s">
        <v>9</v>
      </c>
      <c r="B48" s="358"/>
      <c r="C48" s="358"/>
      <c r="D48" s="358"/>
      <c r="E48" s="358"/>
      <c r="F48" s="358"/>
      <c r="G48" s="358"/>
      <c r="H48" s="362" t="s">
        <v>10</v>
      </c>
      <c r="I48" s="362"/>
      <c r="J48" s="362"/>
      <c r="K48" s="362"/>
      <c r="L48" s="207"/>
      <c r="M48" s="208"/>
    </row>
    <row r="49" spans="1:13" ht="30" customHeight="1" x14ac:dyDescent="0.2">
      <c r="A49" s="206" t="s">
        <v>11</v>
      </c>
      <c r="B49" s="358"/>
      <c r="C49" s="358"/>
      <c r="D49" s="358"/>
      <c r="E49" s="358"/>
      <c r="F49" s="207" t="s">
        <v>12</v>
      </c>
      <c r="G49" s="207"/>
      <c r="I49" s="207"/>
      <c r="J49" s="209"/>
      <c r="K49" s="206" t="s">
        <v>13</v>
      </c>
      <c r="L49" s="210"/>
      <c r="M49" s="208"/>
    </row>
    <row r="50" spans="1:13" ht="20.25" customHeight="1" thickBot="1" x14ac:dyDescent="0.25">
      <c r="A50" s="206"/>
      <c r="B50" s="214"/>
      <c r="C50" s="214"/>
      <c r="D50" s="214"/>
      <c r="E50" s="214"/>
      <c r="F50" s="207"/>
      <c r="G50" s="207"/>
      <c r="I50" s="207"/>
      <c r="J50" s="207"/>
      <c r="K50" s="207"/>
      <c r="L50" s="208"/>
      <c r="M50" s="208"/>
    </row>
    <row r="51" spans="1:13" ht="57" customHeight="1" thickBot="1" x14ac:dyDescent="0.25">
      <c r="A51" s="372" t="s">
        <v>14</v>
      </c>
      <c r="B51" s="373"/>
      <c r="C51" s="373"/>
      <c r="D51" s="373"/>
      <c r="E51" s="373"/>
      <c r="F51" s="373"/>
      <c r="G51" s="373"/>
      <c r="H51" s="373"/>
      <c r="I51" s="373"/>
      <c r="J51" s="373"/>
      <c r="K51" s="373"/>
      <c r="L51" s="373"/>
      <c r="M51" s="374"/>
    </row>
    <row r="52" spans="1:13" ht="17.25" customHeight="1" x14ac:dyDescent="0.2">
      <c r="A52" s="361"/>
      <c r="B52" s="361"/>
      <c r="C52" s="361"/>
      <c r="D52" s="361"/>
      <c r="E52" s="361"/>
      <c r="F52" s="361"/>
      <c r="G52" s="361"/>
      <c r="H52" s="361"/>
      <c r="I52" s="361"/>
      <c r="J52" s="361"/>
      <c r="K52" s="361"/>
      <c r="L52" s="361"/>
      <c r="M52" s="361"/>
    </row>
    <row r="53" spans="1:13" ht="30" customHeight="1" x14ac:dyDescent="0.2">
      <c r="A53" s="371" t="s">
        <v>15</v>
      </c>
      <c r="B53" s="359"/>
      <c r="C53" s="360"/>
      <c r="D53" s="360"/>
      <c r="E53" s="360"/>
      <c r="F53" s="360"/>
      <c r="G53" s="360"/>
      <c r="H53" s="359" t="s">
        <v>16</v>
      </c>
      <c r="I53" s="359"/>
      <c r="J53" s="359"/>
      <c r="K53" s="360"/>
      <c r="L53" s="360"/>
      <c r="M53" s="207"/>
    </row>
    <row r="54" spans="1:13" ht="30" customHeight="1" x14ac:dyDescent="0.2">
      <c r="A54" s="378"/>
      <c r="B54" s="358"/>
      <c r="C54" s="358"/>
      <c r="D54" s="358"/>
      <c r="E54" s="358"/>
      <c r="F54" s="358"/>
      <c r="G54" s="358"/>
      <c r="H54" s="377" t="s">
        <v>17</v>
      </c>
      <c r="I54" s="377"/>
      <c r="J54" s="377"/>
      <c r="K54" s="360"/>
      <c r="L54" s="360"/>
      <c r="M54" s="208"/>
    </row>
    <row r="55" spans="1:13" ht="30" customHeight="1" x14ac:dyDescent="0.2">
      <c r="A55" s="375" t="s">
        <v>18</v>
      </c>
      <c r="B55" s="376"/>
      <c r="C55" s="376"/>
      <c r="D55" s="376"/>
      <c r="E55" s="360"/>
      <c r="F55" s="360"/>
      <c r="G55" s="360"/>
      <c r="H55" s="360"/>
      <c r="I55" s="211"/>
      <c r="J55" s="211"/>
      <c r="K55" s="211"/>
      <c r="L55" s="211"/>
      <c r="M55" s="211"/>
    </row>
    <row r="56" spans="1:13" ht="30" customHeight="1" x14ac:dyDescent="0.2">
      <c r="A56" s="206"/>
      <c r="B56" s="207"/>
      <c r="C56" s="207"/>
      <c r="D56" s="207"/>
      <c r="E56" s="207"/>
      <c r="F56" s="207"/>
      <c r="G56" s="207"/>
      <c r="H56" s="207"/>
      <c r="I56" s="207"/>
      <c r="J56" s="207"/>
      <c r="K56" s="207"/>
      <c r="L56" s="207"/>
      <c r="M56" s="207"/>
    </row>
    <row r="57" spans="1:13" ht="30" customHeight="1" x14ac:dyDescent="0.2">
      <c r="A57" s="212"/>
      <c r="B57" s="213"/>
      <c r="C57" s="213"/>
      <c r="D57" s="213"/>
      <c r="E57" s="213"/>
      <c r="F57" s="213"/>
      <c r="G57" s="213"/>
      <c r="H57" s="213"/>
      <c r="I57" s="213"/>
      <c r="J57" s="213"/>
      <c r="K57" s="213"/>
      <c r="L57" s="213"/>
      <c r="M57" s="213"/>
    </row>
    <row r="58" spans="1:13" s="144" customFormat="1" ht="30" customHeight="1" x14ac:dyDescent="0.25">
      <c r="A58" s="368"/>
      <c r="B58" s="369"/>
      <c r="C58" s="369"/>
      <c r="D58" s="369"/>
      <c r="E58" s="369"/>
      <c r="F58" s="369"/>
      <c r="G58" s="369"/>
      <c r="H58" s="369"/>
      <c r="I58" s="369"/>
      <c r="J58" s="369"/>
      <c r="K58" s="369"/>
      <c r="L58" s="369"/>
      <c r="M58" s="369"/>
    </row>
    <row r="59" spans="1:13" x14ac:dyDescent="0.2">
      <c r="A59" s="3"/>
      <c r="B59" s="40"/>
      <c r="C59" s="40"/>
      <c r="D59" s="40"/>
      <c r="E59" s="40"/>
      <c r="F59" s="40"/>
      <c r="G59" s="40"/>
      <c r="H59" s="40"/>
      <c r="I59" s="40"/>
      <c r="J59" s="40"/>
      <c r="K59" s="40"/>
      <c r="L59" s="40"/>
      <c r="M59" s="40"/>
    </row>
    <row r="60" spans="1:13" ht="29.25" customHeight="1" x14ac:dyDescent="0.2">
      <c r="A60" s="370"/>
      <c r="B60" s="370"/>
      <c r="C60" s="370"/>
      <c r="D60" s="370"/>
      <c r="E60" s="370"/>
      <c r="F60" s="370"/>
      <c r="G60" s="370"/>
      <c r="H60" s="370"/>
      <c r="I60" s="370"/>
      <c r="J60" s="370"/>
      <c r="K60" s="370"/>
      <c r="L60" s="370"/>
      <c r="M60" s="370"/>
    </row>
    <row r="61" spans="1:13" x14ac:dyDescent="0.2">
      <c r="A61" s="40"/>
      <c r="B61" s="40"/>
      <c r="C61" s="40"/>
      <c r="D61" s="40"/>
      <c r="E61" s="40"/>
      <c r="F61" s="40"/>
      <c r="G61" s="40"/>
      <c r="H61" s="40"/>
      <c r="I61" s="40"/>
      <c r="J61" s="40"/>
      <c r="K61" s="40"/>
      <c r="L61" s="40"/>
      <c r="M61" s="40"/>
    </row>
    <row r="62" spans="1:13" x14ac:dyDescent="0.2">
      <c r="A62" s="40"/>
      <c r="B62" s="40"/>
      <c r="C62" s="40"/>
      <c r="D62" s="40"/>
      <c r="E62" s="40"/>
      <c r="F62" s="40"/>
      <c r="G62" s="40"/>
      <c r="H62" s="40"/>
      <c r="I62" s="40"/>
      <c r="J62" s="40"/>
      <c r="K62" s="40"/>
      <c r="L62" s="40"/>
      <c r="M62" s="40"/>
    </row>
    <row r="63" spans="1:13" x14ac:dyDescent="0.2">
      <c r="A63" s="40"/>
      <c r="B63" s="40"/>
      <c r="C63" s="40"/>
      <c r="D63" s="40"/>
      <c r="E63" s="40"/>
      <c r="F63" s="40"/>
      <c r="G63" s="40"/>
      <c r="H63" s="40"/>
      <c r="I63" s="40"/>
      <c r="J63" s="40"/>
      <c r="K63" s="40"/>
      <c r="L63" s="40"/>
      <c r="M63" s="40"/>
    </row>
    <row r="64" spans="1:13" ht="15" x14ac:dyDescent="0.25">
      <c r="A64" s="65"/>
      <c r="B64" s="365"/>
      <c r="C64" s="365"/>
      <c r="D64" s="365"/>
      <c r="E64" s="54"/>
      <c r="F64" s="54"/>
      <c r="G64" s="54"/>
      <c r="H64" s="205"/>
      <c r="I64" s="54"/>
      <c r="J64" s="205"/>
      <c r="K64" s="54"/>
      <c r="L64" s="205"/>
      <c r="M64" s="54"/>
    </row>
    <row r="65" spans="1:13" ht="15" x14ac:dyDescent="0.25">
      <c r="A65" s="54"/>
      <c r="B65" s="365"/>
      <c r="C65" s="365"/>
      <c r="D65" s="365"/>
      <c r="E65" s="54"/>
      <c r="F65" s="54"/>
      <c r="G65" s="54"/>
      <c r="H65" s="205"/>
      <c r="I65" s="54"/>
      <c r="J65" s="205"/>
      <c r="K65" s="54"/>
      <c r="L65" s="205"/>
      <c r="M65" s="54"/>
    </row>
    <row r="66" spans="1:13" ht="15" x14ac:dyDescent="0.25">
      <c r="A66" s="54"/>
      <c r="B66" s="54"/>
      <c r="C66" s="54"/>
      <c r="D66" s="54"/>
      <c r="E66" s="54"/>
      <c r="F66" s="54"/>
      <c r="G66" s="54"/>
      <c r="H66" s="205"/>
      <c r="I66" s="54"/>
      <c r="J66" s="365"/>
      <c r="K66" s="365"/>
      <c r="L66" s="365"/>
      <c r="M66" s="365"/>
    </row>
  </sheetData>
  <sheetProtection formatCells="0" formatColumns="0" formatRows="0" insertRows="0" deleteRows="0"/>
  <mergeCells count="32">
    <mergeCell ref="A4:M4"/>
    <mergeCell ref="A1:B3"/>
    <mergeCell ref="C1:G1"/>
    <mergeCell ref="H1:M1"/>
    <mergeCell ref="C2:M2"/>
    <mergeCell ref="C3:F3"/>
    <mergeCell ref="G3:H3"/>
    <mergeCell ref="I3:M3"/>
    <mergeCell ref="B65:D65"/>
    <mergeCell ref="J66:M66"/>
    <mergeCell ref="A8:M8"/>
    <mergeCell ref="A9:M44"/>
    <mergeCell ref="A58:M58"/>
    <mergeCell ref="A60:M60"/>
    <mergeCell ref="B64:D64"/>
    <mergeCell ref="A53:B53"/>
    <mergeCell ref="A51:M51"/>
    <mergeCell ref="B48:G48"/>
    <mergeCell ref="A55:D55"/>
    <mergeCell ref="E55:H55"/>
    <mergeCell ref="H54:J54"/>
    <mergeCell ref="K54:L54"/>
    <mergeCell ref="C53:G53"/>
    <mergeCell ref="A54:G54"/>
    <mergeCell ref="A45:M45"/>
    <mergeCell ref="A47:M47"/>
    <mergeCell ref="B49:E49"/>
    <mergeCell ref="H53:J53"/>
    <mergeCell ref="K53:L53"/>
    <mergeCell ref="A52:M52"/>
    <mergeCell ref="H48:K48"/>
    <mergeCell ref="A46:M46"/>
  </mergeCells>
  <hyperlinks>
    <hyperlink ref="A8:I8" r:id="rId1" display="“Los datos personales suministrados en el presente formulario serán tratados conforme a la “política de tratamiento y protección de datos personales” dispuesta por el Invima en https://www.invima.gov.co/images/stories/formatotramite/GDI-DIE-PL018.pdf   , " xr:uid="{00000000-0004-0000-0000-000000000000}"/>
  </hyperlinks>
  <printOptions horizontalCentered="1"/>
  <pageMargins left="0" right="0" top="0" bottom="0.59055118110236227" header="0" footer="0"/>
  <pageSetup paperSize="9" scale="61" orientation="portrait" r:id="rId2"/>
  <headerFooter alignWithMargins="0"/>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FF00"/>
  </sheetPr>
  <dimension ref="A1:L46"/>
  <sheetViews>
    <sheetView view="pageBreakPreview" topLeftCell="A31" zoomScaleNormal="100" zoomScaleSheetLayoutView="100" workbookViewId="0">
      <selection activeCell="E27" sqref="E27:F27"/>
    </sheetView>
  </sheetViews>
  <sheetFormatPr baseColWidth="10" defaultColWidth="9.140625" defaultRowHeight="12.75" x14ac:dyDescent="0.2"/>
  <cols>
    <col min="1" max="10" width="11.42578125" customWidth="1"/>
    <col min="11" max="11" width="4.42578125" customWidth="1"/>
    <col min="12" max="256" width="11.42578125" customWidth="1"/>
  </cols>
  <sheetData>
    <row r="1" spans="1:11" ht="17.25" customHeight="1" x14ac:dyDescent="0.2">
      <c r="A1" s="436"/>
      <c r="B1" s="436"/>
      <c r="C1" s="450" t="str">
        <f>INSTRUCTIVO!C1</f>
        <v>ASEGURAMIENTO SANITARIO</v>
      </c>
      <c r="D1" s="450"/>
      <c r="E1" s="450"/>
      <c r="F1" s="450"/>
      <c r="G1" s="450" t="str">
        <f>INSTRUCTIVO!F1</f>
        <v>REGISTROS SANITARIOS Y TRAMITES ASOCIADOS</v>
      </c>
      <c r="H1" s="450"/>
      <c r="I1" s="450"/>
      <c r="J1" s="450"/>
      <c r="K1" s="450"/>
    </row>
    <row r="2" spans="1:11" ht="17.25" customHeight="1" x14ac:dyDescent="0.2">
      <c r="A2" s="436"/>
      <c r="B2" s="436"/>
      <c r="C2" s="388" t="str">
        <f>INSTRUCTIVO!C2</f>
        <v>FORMATO ÚNICO DE BEBIDAS ALCOHOLICAS</v>
      </c>
      <c r="D2" s="388"/>
      <c r="E2" s="388"/>
      <c r="F2" s="388"/>
      <c r="G2" s="388"/>
      <c r="H2" s="388"/>
      <c r="I2" s="388"/>
      <c r="J2" s="388"/>
      <c r="K2" s="388"/>
    </row>
    <row r="3" spans="1:11" ht="17.25" customHeight="1" x14ac:dyDescent="0.2">
      <c r="A3" s="436"/>
      <c r="B3" s="436"/>
      <c r="C3" s="449" t="str">
        <f>INSTRUCTIVO!C3</f>
        <v>Código: ASS-RSA-FM008</v>
      </c>
      <c r="D3" s="449"/>
      <c r="E3" s="449"/>
      <c r="F3" s="449" t="str">
        <f>INSTRUCTIVO!E3</f>
        <v>Versión: 09</v>
      </c>
      <c r="G3" s="449"/>
      <c r="H3" s="449" t="str">
        <f>INSTRUCTIVO!G3</f>
        <v>Fecha de Emisión: 2026-01-20</v>
      </c>
      <c r="I3" s="449"/>
      <c r="J3" s="449"/>
      <c r="K3" s="449"/>
    </row>
    <row r="4" spans="1:11" x14ac:dyDescent="0.2">
      <c r="A4" s="1"/>
      <c r="B4" s="1"/>
      <c r="C4" s="1"/>
      <c r="D4" s="1"/>
      <c r="E4" s="1"/>
      <c r="F4" s="1"/>
      <c r="G4" s="1"/>
      <c r="H4" s="1"/>
      <c r="I4" s="1"/>
      <c r="J4" s="1"/>
      <c r="K4" s="1"/>
    </row>
    <row r="5" spans="1:11" x14ac:dyDescent="0.2">
      <c r="A5" s="1"/>
      <c r="B5" s="1"/>
      <c r="C5" s="1"/>
      <c r="D5" s="1"/>
      <c r="E5" s="1"/>
      <c r="F5" s="1"/>
      <c r="G5" s="1"/>
      <c r="H5" s="1"/>
      <c r="I5" s="1"/>
      <c r="J5" s="1"/>
      <c r="K5" s="1"/>
    </row>
    <row r="6" spans="1:11" x14ac:dyDescent="0.2">
      <c r="A6" s="1"/>
      <c r="B6" s="1"/>
      <c r="C6" s="1"/>
      <c r="D6" s="1"/>
      <c r="E6" s="10" t="s">
        <v>279</v>
      </c>
      <c r="F6" s="1"/>
      <c r="G6" s="1"/>
      <c r="H6" s="1"/>
      <c r="I6" s="1"/>
      <c r="J6" s="1"/>
      <c r="K6" s="1"/>
    </row>
    <row r="7" spans="1:11" x14ac:dyDescent="0.2">
      <c r="A7" s="1"/>
      <c r="B7" s="1"/>
      <c r="C7" s="1"/>
      <c r="D7" s="1"/>
      <c r="E7" s="10" t="s">
        <v>280</v>
      </c>
      <c r="F7" s="1"/>
      <c r="G7" s="1"/>
      <c r="H7" s="1"/>
      <c r="I7" s="1"/>
      <c r="J7" s="1"/>
      <c r="K7" s="1"/>
    </row>
    <row r="8" spans="1:11" x14ac:dyDescent="0.2">
      <c r="A8" s="1"/>
      <c r="B8" s="1"/>
      <c r="C8" s="1"/>
      <c r="D8" s="1"/>
      <c r="E8" s="1"/>
      <c r="F8" s="1"/>
      <c r="G8" s="1"/>
      <c r="H8" s="1"/>
      <c r="I8" s="1"/>
      <c r="J8" s="1"/>
      <c r="K8" s="1"/>
    </row>
    <row r="9" spans="1:11" ht="15.75" x14ac:dyDescent="0.25">
      <c r="A9" s="1"/>
      <c r="B9" s="1"/>
      <c r="C9" s="1"/>
      <c r="D9" s="99" t="s">
        <v>393</v>
      </c>
      <c r="E9" s="1"/>
      <c r="F9" s="1"/>
      <c r="G9" s="1"/>
      <c r="H9" s="1"/>
      <c r="I9" s="1"/>
      <c r="J9" s="1"/>
      <c r="K9" s="1"/>
    </row>
    <row r="10" spans="1:11" x14ac:dyDescent="0.2">
      <c r="A10" s="1"/>
      <c r="B10" s="45" t="s">
        <v>394</v>
      </c>
      <c r="D10" s="1"/>
      <c r="F10" s="1"/>
      <c r="G10" s="1"/>
      <c r="H10" s="1"/>
      <c r="I10" s="1"/>
      <c r="J10" s="1"/>
      <c r="K10" s="1"/>
    </row>
    <row r="11" spans="1:11" ht="13.5" thickBot="1" x14ac:dyDescent="0.25">
      <c r="A11" s="1"/>
      <c r="B11" s="1"/>
      <c r="C11" s="1"/>
      <c r="D11" s="1"/>
      <c r="E11" s="1"/>
      <c r="F11" s="1"/>
      <c r="G11" s="1"/>
      <c r="H11" s="1"/>
      <c r="I11" s="1"/>
      <c r="J11" s="1"/>
      <c r="K11" s="1"/>
    </row>
    <row r="12" spans="1:11" ht="15" x14ac:dyDescent="0.25">
      <c r="A12" s="37" t="s">
        <v>315</v>
      </c>
      <c r="B12" s="12"/>
      <c r="C12" s="12"/>
      <c r="D12" s="12"/>
      <c r="E12" s="12"/>
      <c r="F12" s="12"/>
      <c r="G12" s="12"/>
      <c r="H12" s="12"/>
      <c r="I12" s="12"/>
      <c r="J12" s="12"/>
      <c r="K12" s="13"/>
    </row>
    <row r="13" spans="1:11" x14ac:dyDescent="0.2">
      <c r="A13" s="14"/>
      <c r="B13" s="2"/>
      <c r="C13" s="2"/>
      <c r="D13" s="2"/>
      <c r="E13" s="2"/>
      <c r="F13" s="2"/>
      <c r="G13" s="5"/>
      <c r="H13" s="5"/>
      <c r="I13" s="5"/>
      <c r="J13" s="5"/>
      <c r="K13" s="38"/>
    </row>
    <row r="14" spans="1:11" x14ac:dyDescent="0.2">
      <c r="A14" s="14" t="s">
        <v>395</v>
      </c>
      <c r="B14" s="2"/>
      <c r="C14" s="2"/>
      <c r="D14" s="2"/>
      <c r="E14" s="2"/>
      <c r="F14" s="2"/>
      <c r="G14" s="5"/>
      <c r="H14" s="5"/>
      <c r="I14" s="5"/>
      <c r="J14" s="5"/>
      <c r="K14" s="38"/>
    </row>
    <row r="15" spans="1:11" ht="13.5" thickBot="1" x14ac:dyDescent="0.25">
      <c r="A15" s="14"/>
      <c r="B15" s="2"/>
      <c r="C15" s="2"/>
      <c r="D15" s="2"/>
      <c r="E15" s="2"/>
      <c r="F15" s="2"/>
      <c r="G15" s="5"/>
      <c r="H15" s="5"/>
      <c r="I15" s="5"/>
      <c r="J15" s="5"/>
      <c r="K15" s="38"/>
    </row>
    <row r="16" spans="1:11" ht="13.5" thickBot="1" x14ac:dyDescent="0.25">
      <c r="A16" s="14"/>
      <c r="B16" s="2" t="s">
        <v>318</v>
      </c>
      <c r="C16" s="196"/>
      <c r="D16" s="2"/>
      <c r="E16" s="2"/>
      <c r="F16" s="2" t="s">
        <v>319</v>
      </c>
      <c r="G16" s="197"/>
      <c r="H16" s="5"/>
      <c r="I16" s="5"/>
      <c r="J16" s="5"/>
      <c r="K16" s="38"/>
    </row>
    <row r="17" spans="1:12" ht="13.5" thickBot="1" x14ac:dyDescent="0.25">
      <c r="A17" s="15"/>
      <c r="B17" s="16"/>
      <c r="C17" s="16"/>
      <c r="D17" s="16"/>
      <c r="E17" s="16"/>
      <c r="F17" s="16"/>
      <c r="G17" s="107"/>
      <c r="H17" s="107"/>
      <c r="I17" s="107"/>
      <c r="J17" s="107"/>
      <c r="K17" s="108"/>
    </row>
    <row r="18" spans="1:12" ht="13.5" thickBot="1" x14ac:dyDescent="0.25">
      <c r="A18" s="14"/>
      <c r="B18" s="2"/>
      <c r="C18" s="2"/>
      <c r="D18" s="2"/>
      <c r="E18" s="2"/>
      <c r="F18" s="2"/>
      <c r="G18" s="1"/>
      <c r="H18" s="2"/>
      <c r="I18" s="2"/>
      <c r="J18" s="2"/>
      <c r="K18" s="2"/>
    </row>
    <row r="19" spans="1:12" ht="15" x14ac:dyDescent="0.25">
      <c r="A19" s="37" t="s">
        <v>331</v>
      </c>
      <c r="B19" s="109"/>
      <c r="C19" s="109"/>
      <c r="D19" s="109"/>
      <c r="E19" s="109"/>
      <c r="F19" s="109"/>
      <c r="G19" s="12"/>
      <c r="H19" s="12"/>
      <c r="I19" s="12"/>
      <c r="J19" s="12"/>
      <c r="K19" s="13"/>
    </row>
    <row r="20" spans="1:12" x14ac:dyDescent="0.2">
      <c r="A20" s="14"/>
      <c r="B20" s="2"/>
      <c r="C20" s="2"/>
      <c r="D20" s="2"/>
      <c r="E20" s="2"/>
      <c r="F20" s="2"/>
      <c r="G20" s="5"/>
      <c r="H20" s="5"/>
      <c r="I20" s="5"/>
      <c r="J20" s="5"/>
      <c r="K20" s="38"/>
    </row>
    <row r="21" spans="1:12" x14ac:dyDescent="0.2">
      <c r="A21" s="39" t="s">
        <v>396</v>
      </c>
      <c r="B21" s="2"/>
      <c r="C21" s="2"/>
      <c r="D21" s="2"/>
      <c r="E21" s="2"/>
      <c r="F21" s="2"/>
      <c r="G21" s="5"/>
      <c r="H21" s="5"/>
      <c r="I21" s="5"/>
      <c r="J21" s="5"/>
      <c r="K21" s="38"/>
    </row>
    <row r="22" spans="1:12" x14ac:dyDescent="0.2">
      <c r="A22" s="39"/>
      <c r="B22" s="2"/>
      <c r="C22" s="2"/>
      <c r="D22" s="2"/>
      <c r="E22" s="2"/>
      <c r="F22" s="2"/>
      <c r="G22" s="5"/>
      <c r="H22" s="5"/>
      <c r="I22" s="5"/>
      <c r="J22" s="5"/>
      <c r="K22" s="38"/>
    </row>
    <row r="23" spans="1:12" ht="15" x14ac:dyDescent="0.25">
      <c r="A23" s="39" t="s">
        <v>332</v>
      </c>
      <c r="B23" s="54"/>
      <c r="C23" s="54"/>
      <c r="D23" s="54"/>
      <c r="E23" s="57"/>
      <c r="F23" s="58"/>
      <c r="G23" s="58"/>
      <c r="H23" s="139" t="s">
        <v>333</v>
      </c>
      <c r="J23" s="199"/>
      <c r="K23" s="140"/>
    </row>
    <row r="24" spans="1:12" ht="15" x14ac:dyDescent="0.25">
      <c r="A24" s="89"/>
      <c r="B24" s="54"/>
      <c r="C24" s="54"/>
      <c r="D24" s="54"/>
      <c r="E24" s="57"/>
      <c r="F24" s="58"/>
      <c r="G24" s="58"/>
      <c r="H24" s="59"/>
      <c r="I24" s="57"/>
      <c r="J24" s="199"/>
      <c r="K24" s="141"/>
      <c r="L24" s="58"/>
    </row>
    <row r="25" spans="1:12" ht="15" x14ac:dyDescent="0.25">
      <c r="A25" s="89"/>
      <c r="B25" s="54"/>
      <c r="C25" s="54"/>
      <c r="D25" s="54"/>
      <c r="E25" s="57"/>
      <c r="F25" s="58"/>
      <c r="G25" s="58"/>
      <c r="H25" s="57"/>
      <c r="I25" s="58"/>
      <c r="J25" s="59"/>
      <c r="K25" s="141"/>
      <c r="L25" s="58"/>
    </row>
    <row r="26" spans="1:12" x14ac:dyDescent="0.2">
      <c r="A26" s="14"/>
      <c r="B26" s="2"/>
      <c r="C26" s="2"/>
      <c r="D26" s="2"/>
      <c r="E26" s="2"/>
      <c r="F26" s="2"/>
      <c r="G26" s="5"/>
      <c r="H26" s="5"/>
      <c r="I26" s="5"/>
      <c r="J26" s="5"/>
      <c r="K26" s="38"/>
    </row>
    <row r="27" spans="1:12" ht="23.25" customHeight="1" x14ac:dyDescent="0.2">
      <c r="A27" s="76"/>
      <c r="B27" s="23"/>
      <c r="C27" s="23"/>
      <c r="D27" s="23"/>
      <c r="E27" s="100" t="s">
        <v>134</v>
      </c>
      <c r="F27" s="100" t="s">
        <v>76</v>
      </c>
      <c r="G27" s="100" t="s">
        <v>273</v>
      </c>
      <c r="H27" s="984" t="s">
        <v>274</v>
      </c>
      <c r="I27" s="984"/>
      <c r="J27" s="984"/>
      <c r="K27" s="984"/>
    </row>
    <row r="28" spans="1:12" ht="33" customHeight="1" x14ac:dyDescent="0.2">
      <c r="A28" s="963" t="s">
        <v>286</v>
      </c>
      <c r="B28" s="964"/>
      <c r="C28" s="964"/>
      <c r="D28" s="964"/>
      <c r="E28" s="84"/>
      <c r="F28" s="84"/>
      <c r="G28" s="84"/>
      <c r="H28" s="941"/>
      <c r="I28" s="941"/>
      <c r="J28" s="941"/>
      <c r="K28" s="941"/>
    </row>
    <row r="29" spans="1:12" ht="24" customHeight="1" x14ac:dyDescent="0.2">
      <c r="A29" s="963" t="s">
        <v>287</v>
      </c>
      <c r="B29" s="964"/>
      <c r="C29" s="964"/>
      <c r="D29" s="964"/>
      <c r="E29" s="84"/>
      <c r="F29" s="84"/>
      <c r="G29" s="84"/>
      <c r="H29" s="941"/>
      <c r="I29" s="941"/>
      <c r="J29" s="941"/>
      <c r="K29" s="941"/>
    </row>
    <row r="30" spans="1:12" ht="33" customHeight="1" x14ac:dyDescent="0.2">
      <c r="A30" s="963" t="s">
        <v>397</v>
      </c>
      <c r="B30" s="964"/>
      <c r="C30" s="964"/>
      <c r="D30" s="964"/>
      <c r="E30" s="101"/>
      <c r="F30" s="101"/>
      <c r="G30" s="101"/>
      <c r="H30" s="941"/>
      <c r="I30" s="941"/>
      <c r="J30" s="941"/>
      <c r="K30" s="941"/>
    </row>
    <row r="31" spans="1:12" ht="171.75" customHeight="1" x14ac:dyDescent="0.2">
      <c r="A31" s="977" t="s">
        <v>398</v>
      </c>
      <c r="B31" s="964"/>
      <c r="C31" s="964"/>
      <c r="D31" s="964"/>
      <c r="E31" s="101"/>
      <c r="F31" s="101"/>
      <c r="G31" s="101"/>
      <c r="H31" s="941"/>
      <c r="I31" s="941"/>
      <c r="J31" s="941"/>
      <c r="K31" s="941"/>
    </row>
    <row r="32" spans="1:12" ht="53.25" customHeight="1" x14ac:dyDescent="0.2">
      <c r="A32" s="1019" t="s">
        <v>399</v>
      </c>
      <c r="B32" s="1020"/>
      <c r="C32" s="1020"/>
      <c r="D32" s="1024"/>
      <c r="E32" s="101"/>
      <c r="F32" s="101"/>
      <c r="G32" s="101"/>
      <c r="H32" s="941"/>
      <c r="I32" s="941"/>
      <c r="J32" s="941"/>
      <c r="K32" s="941"/>
    </row>
    <row r="33" spans="1:11" s="42" customFormat="1" ht="25.5" customHeight="1" x14ac:dyDescent="0.2">
      <c r="A33" s="162" t="s">
        <v>324</v>
      </c>
      <c r="B33" s="1078" t="s">
        <v>351</v>
      </c>
      <c r="C33" s="1079"/>
      <c r="D33" s="1079"/>
      <c r="E33" s="1079"/>
      <c r="F33" s="1079"/>
      <c r="G33" s="1079"/>
      <c r="H33" s="1079"/>
      <c r="I33" s="1079"/>
      <c r="J33" s="1079"/>
      <c r="K33" s="1080"/>
    </row>
    <row r="34" spans="1:11" ht="22.5" x14ac:dyDescent="0.2">
      <c r="A34" s="167" t="s">
        <v>400</v>
      </c>
      <c r="B34" s="1037"/>
      <c r="C34" s="1038"/>
      <c r="D34" s="1038"/>
      <c r="E34" s="1038"/>
      <c r="F34" s="1038"/>
      <c r="G34" s="1038"/>
      <c r="H34" s="1038"/>
      <c r="I34" s="1038"/>
      <c r="J34" s="1038"/>
      <c r="K34" s="1039"/>
    </row>
    <row r="35" spans="1:11" x14ac:dyDescent="0.2">
      <c r="A35" s="1071" t="s">
        <v>401</v>
      </c>
      <c r="B35" s="981"/>
      <c r="C35" s="981"/>
      <c r="D35" s="981"/>
      <c r="E35" s="984" t="s">
        <v>134</v>
      </c>
      <c r="F35" s="984" t="s">
        <v>76</v>
      </c>
      <c r="G35" s="984" t="s">
        <v>273</v>
      </c>
      <c r="H35" s="1072" t="s">
        <v>274</v>
      </c>
      <c r="I35" s="1073"/>
      <c r="J35" s="1073"/>
      <c r="K35" s="1073"/>
    </row>
    <row r="36" spans="1:11" x14ac:dyDescent="0.2">
      <c r="A36" s="981"/>
      <c r="B36" s="981"/>
      <c r="C36" s="981"/>
      <c r="D36" s="981"/>
      <c r="E36" s="984"/>
      <c r="F36" s="984"/>
      <c r="G36" s="984"/>
      <c r="H36" s="1074"/>
      <c r="I36" s="1075"/>
      <c r="J36" s="1075"/>
      <c r="K36" s="1075"/>
    </row>
    <row r="37" spans="1:11" ht="21" customHeight="1" x14ac:dyDescent="0.2">
      <c r="A37" s="981"/>
      <c r="B37" s="981"/>
      <c r="C37" s="981"/>
      <c r="D37" s="981"/>
      <c r="E37" s="984"/>
      <c r="F37" s="984"/>
      <c r="G37" s="984"/>
      <c r="H37" s="1076"/>
      <c r="I37" s="1077"/>
      <c r="J37" s="1077"/>
      <c r="K37" s="1077"/>
    </row>
    <row r="38" spans="1:11" x14ac:dyDescent="0.2">
      <c r="A38" s="1019" t="s">
        <v>290</v>
      </c>
      <c r="B38" s="1020"/>
      <c r="C38" s="1020"/>
      <c r="D38" s="1020"/>
      <c r="E38" s="101"/>
      <c r="F38" s="101"/>
      <c r="G38" s="101"/>
      <c r="H38" s="941"/>
      <c r="I38" s="941"/>
      <c r="J38" s="941"/>
      <c r="K38" s="941"/>
    </row>
    <row r="39" spans="1:11" ht="36.75" customHeight="1" x14ac:dyDescent="0.2">
      <c r="A39" s="1019" t="s">
        <v>321</v>
      </c>
      <c r="B39" s="964"/>
      <c r="C39" s="964"/>
      <c r="D39" s="964"/>
      <c r="E39" s="101"/>
      <c r="F39" s="101"/>
      <c r="G39" s="101"/>
      <c r="H39" s="941"/>
      <c r="I39" s="941"/>
      <c r="J39" s="941"/>
      <c r="K39" s="941"/>
    </row>
    <row r="40" spans="1:11" ht="117.75" customHeight="1" x14ac:dyDescent="0.2">
      <c r="A40" s="963" t="s">
        <v>355</v>
      </c>
      <c r="B40" s="964"/>
      <c r="C40" s="964"/>
      <c r="D40" s="964"/>
      <c r="E40" s="101"/>
      <c r="F40" s="101"/>
      <c r="G40" s="101"/>
      <c r="H40" s="941"/>
      <c r="I40" s="941"/>
      <c r="J40" s="941"/>
      <c r="K40" s="941"/>
    </row>
    <row r="41" spans="1:11" ht="51.75" customHeight="1" x14ac:dyDescent="0.2">
      <c r="A41" s="963" t="s">
        <v>402</v>
      </c>
      <c r="B41" s="964"/>
      <c r="C41" s="964"/>
      <c r="D41" s="985"/>
      <c r="E41" s="101"/>
      <c r="F41" s="101"/>
      <c r="G41" s="101"/>
      <c r="H41" s="978"/>
      <c r="I41" s="979"/>
      <c r="J41" s="979"/>
      <c r="K41" s="980"/>
    </row>
    <row r="42" spans="1:11" ht="60" customHeight="1" x14ac:dyDescent="0.2">
      <c r="A42" s="1019" t="s">
        <v>161</v>
      </c>
      <c r="B42" s="1020"/>
      <c r="C42" s="1020"/>
      <c r="D42" s="1020"/>
      <c r="E42" s="101"/>
      <c r="F42" s="101"/>
      <c r="G42" s="101"/>
      <c r="H42" s="941"/>
      <c r="I42" s="941"/>
      <c r="J42" s="941"/>
      <c r="K42" s="941"/>
    </row>
    <row r="43" spans="1:11" ht="168" customHeight="1" x14ac:dyDescent="0.2">
      <c r="A43" s="1019" t="s">
        <v>292</v>
      </c>
      <c r="B43" s="1020"/>
      <c r="C43" s="1020"/>
      <c r="D43" s="1020"/>
      <c r="E43" s="101"/>
      <c r="F43" s="101"/>
      <c r="G43" s="101"/>
      <c r="H43" s="941"/>
      <c r="I43" s="941"/>
      <c r="J43" s="941"/>
      <c r="K43" s="941"/>
    </row>
    <row r="44" spans="1:11" ht="12" customHeight="1" x14ac:dyDescent="0.2">
      <c r="A44" s="1081" t="s">
        <v>293</v>
      </c>
      <c r="B44" s="1059"/>
      <c r="C44" s="1060"/>
      <c r="D44" s="1060"/>
      <c r="E44" s="1060"/>
      <c r="F44" s="1060"/>
      <c r="G44" s="1060"/>
      <c r="H44" s="1060"/>
      <c r="I44" s="1060"/>
      <c r="J44" s="1060"/>
      <c r="K44" s="1060"/>
    </row>
    <row r="45" spans="1:11" x14ac:dyDescent="0.2">
      <c r="A45" s="1082"/>
      <c r="B45" s="1061"/>
      <c r="C45" s="1062"/>
      <c r="D45" s="1062"/>
      <c r="E45" s="1062"/>
      <c r="F45" s="1062"/>
      <c r="G45" s="1062"/>
      <c r="H45" s="1062"/>
      <c r="I45" s="1062"/>
      <c r="J45" s="1062"/>
      <c r="K45" s="1062"/>
    </row>
    <row r="46" spans="1:11" x14ac:dyDescent="0.2">
      <c r="A46" s="1"/>
      <c r="B46" s="1"/>
      <c r="C46" s="1"/>
      <c r="D46" s="1"/>
      <c r="E46" s="1"/>
      <c r="F46" s="1"/>
      <c r="G46" s="1"/>
      <c r="H46" s="1"/>
      <c r="I46" s="1"/>
      <c r="J46" s="1"/>
      <c r="K46" s="1"/>
    </row>
  </sheetData>
  <sheetProtection formatCells="0" formatColumns="0" formatRows="0"/>
  <mergeCells count="39">
    <mergeCell ref="A1:B3"/>
    <mergeCell ref="A30:D30"/>
    <mergeCell ref="C1:F1"/>
    <mergeCell ref="G1:K1"/>
    <mergeCell ref="C2:K2"/>
    <mergeCell ref="C3:E3"/>
    <mergeCell ref="F3:G3"/>
    <mergeCell ref="H3:K3"/>
    <mergeCell ref="H27:K27"/>
    <mergeCell ref="H28:K28"/>
    <mergeCell ref="H29:K29"/>
    <mergeCell ref="H30:K30"/>
    <mergeCell ref="A28:D28"/>
    <mergeCell ref="A29:D29"/>
    <mergeCell ref="A44:A45"/>
    <mergeCell ref="B44:K45"/>
    <mergeCell ref="A40:D40"/>
    <mergeCell ref="A42:D42"/>
    <mergeCell ref="H40:K40"/>
    <mergeCell ref="H42:K42"/>
    <mergeCell ref="H43:K43"/>
    <mergeCell ref="A43:D43"/>
    <mergeCell ref="H41:K41"/>
    <mergeCell ref="H39:K39"/>
    <mergeCell ref="H31:K31"/>
    <mergeCell ref="A41:D41"/>
    <mergeCell ref="A35:D37"/>
    <mergeCell ref="E35:E37"/>
    <mergeCell ref="F35:F37"/>
    <mergeCell ref="G35:G37"/>
    <mergeCell ref="H35:K37"/>
    <mergeCell ref="A31:D31"/>
    <mergeCell ref="A39:D39"/>
    <mergeCell ref="A32:D32"/>
    <mergeCell ref="A38:D38"/>
    <mergeCell ref="B33:K33"/>
    <mergeCell ref="B34:K34"/>
    <mergeCell ref="H32:K32"/>
    <mergeCell ref="H38:K38"/>
  </mergeCells>
  <phoneticPr fontId="0" type="noConversion"/>
  <printOptions horizontalCentered="1"/>
  <pageMargins left="0" right="0" top="0" bottom="0.59055118110236227" header="0" footer="0"/>
  <pageSetup paperSize="281" scale="62"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FF00"/>
  </sheetPr>
  <dimension ref="A1:K33"/>
  <sheetViews>
    <sheetView view="pageBreakPreview" topLeftCell="A24" zoomScale="90" zoomScaleNormal="100" zoomScaleSheetLayoutView="90" workbookViewId="0">
      <selection activeCell="A31" sqref="A31"/>
    </sheetView>
  </sheetViews>
  <sheetFormatPr baseColWidth="10" defaultColWidth="9.140625" defaultRowHeight="12.75" x14ac:dyDescent="0.2"/>
  <cols>
    <col min="1" max="1" width="15.28515625" customWidth="1"/>
    <col min="2" max="10" width="11.42578125" customWidth="1"/>
    <col min="11" max="11" width="5.85546875" customWidth="1"/>
    <col min="12" max="256" width="11.42578125" customWidth="1"/>
  </cols>
  <sheetData>
    <row r="1" spans="1:11" ht="20.25" customHeight="1" x14ac:dyDescent="0.2">
      <c r="A1" s="436"/>
      <c r="B1" s="436"/>
      <c r="C1" s="450" t="str">
        <f>INSTRUCTIVO!C1</f>
        <v>ASEGURAMIENTO SANITARIO</v>
      </c>
      <c r="D1" s="450"/>
      <c r="E1" s="450"/>
      <c r="F1" s="450"/>
      <c r="G1" s="450" t="str">
        <f>INSTRUCTIVO!F1</f>
        <v>REGISTROS SANITARIOS Y TRAMITES ASOCIADOS</v>
      </c>
      <c r="H1" s="450"/>
      <c r="I1" s="450"/>
      <c r="J1" s="450"/>
      <c r="K1" s="450"/>
    </row>
    <row r="2" spans="1:11" ht="20.25" customHeight="1" x14ac:dyDescent="0.2">
      <c r="A2" s="436"/>
      <c r="B2" s="436"/>
      <c r="C2" s="388" t="str">
        <f>INSTRUCTIVO!C2</f>
        <v>FORMATO ÚNICO DE BEBIDAS ALCOHOLICAS</v>
      </c>
      <c r="D2" s="388"/>
      <c r="E2" s="388"/>
      <c r="F2" s="388"/>
      <c r="G2" s="388"/>
      <c r="H2" s="388"/>
      <c r="I2" s="388"/>
      <c r="J2" s="388"/>
      <c r="K2" s="388"/>
    </row>
    <row r="3" spans="1:11" ht="20.25" customHeight="1" x14ac:dyDescent="0.2">
      <c r="A3" s="436"/>
      <c r="B3" s="436"/>
      <c r="C3" s="449" t="str">
        <f>INSTRUCTIVO!C3</f>
        <v>Código: ASS-RSA-FM008</v>
      </c>
      <c r="D3" s="449"/>
      <c r="E3" s="449"/>
      <c r="F3" s="449" t="str">
        <f>INSTRUCTIVO!E3</f>
        <v>Versión: 09</v>
      </c>
      <c r="G3" s="449"/>
      <c r="H3" s="449" t="str">
        <f>INSTRUCTIVO!G3</f>
        <v>Fecha de Emisión: 2026-01-20</v>
      </c>
      <c r="I3" s="449"/>
      <c r="J3" s="449"/>
      <c r="K3" s="449"/>
    </row>
    <row r="4" spans="1:11" x14ac:dyDescent="0.2">
      <c r="A4" s="1"/>
      <c r="B4" s="1"/>
      <c r="C4" s="1"/>
      <c r="D4" s="1"/>
      <c r="E4" s="1"/>
      <c r="F4" s="1"/>
      <c r="G4" s="1"/>
      <c r="H4" s="1"/>
      <c r="I4" s="1"/>
      <c r="J4" s="1"/>
      <c r="K4" s="1"/>
    </row>
    <row r="5" spans="1:11" x14ac:dyDescent="0.2">
      <c r="A5" s="1"/>
      <c r="B5" s="1"/>
      <c r="C5" s="1"/>
      <c r="D5" s="1"/>
      <c r="E5" s="10" t="s">
        <v>279</v>
      </c>
      <c r="F5" s="1"/>
      <c r="G5" s="1"/>
      <c r="H5" s="1"/>
      <c r="I5" s="1"/>
      <c r="J5" s="1"/>
      <c r="K5" s="1"/>
    </row>
    <row r="6" spans="1:11" x14ac:dyDescent="0.2">
      <c r="A6" s="1"/>
      <c r="B6" s="1"/>
      <c r="C6" s="1"/>
      <c r="D6" s="1"/>
      <c r="E6" s="10" t="s">
        <v>280</v>
      </c>
      <c r="F6" s="1"/>
      <c r="G6" s="1"/>
      <c r="H6" s="1"/>
      <c r="I6" s="1"/>
      <c r="J6" s="1"/>
      <c r="K6" s="1"/>
    </row>
    <row r="7" spans="1:11" x14ac:dyDescent="0.2">
      <c r="A7" s="1"/>
      <c r="B7" s="1"/>
      <c r="C7" s="1"/>
      <c r="D7" s="1"/>
      <c r="E7" s="1"/>
      <c r="F7" s="1"/>
      <c r="G7" s="1"/>
      <c r="H7" s="1"/>
      <c r="I7" s="1"/>
      <c r="J7" s="1"/>
      <c r="K7" s="1"/>
    </row>
    <row r="8" spans="1:11" ht="15.75" x14ac:dyDescent="0.25">
      <c r="A8" s="1"/>
      <c r="B8" s="1"/>
      <c r="C8" s="1"/>
      <c r="D8" s="99" t="s">
        <v>403</v>
      </c>
      <c r="E8" s="1"/>
      <c r="F8" s="1"/>
      <c r="G8" s="1"/>
      <c r="H8" s="1"/>
      <c r="I8" s="1"/>
      <c r="J8" s="1"/>
      <c r="K8" s="1"/>
    </row>
    <row r="9" spans="1:11" x14ac:dyDescent="0.2">
      <c r="A9" s="1"/>
      <c r="C9" s="45" t="s">
        <v>404</v>
      </c>
      <c r="D9" s="1"/>
      <c r="F9" s="1"/>
      <c r="G9" s="1"/>
      <c r="H9" s="1"/>
      <c r="I9" s="1"/>
      <c r="J9" s="1"/>
      <c r="K9" s="1"/>
    </row>
    <row r="10" spans="1:11" ht="13.5" thickBot="1" x14ac:dyDescent="0.25">
      <c r="A10" s="1"/>
      <c r="B10" s="1"/>
      <c r="C10" s="1"/>
      <c r="D10" s="1"/>
      <c r="E10" s="1"/>
      <c r="F10" s="1"/>
      <c r="G10" s="1"/>
      <c r="H10" s="1"/>
      <c r="I10" s="1"/>
      <c r="J10" s="1"/>
      <c r="K10" s="1"/>
    </row>
    <row r="11" spans="1:11" ht="15" x14ac:dyDescent="0.25">
      <c r="A11" s="37" t="s">
        <v>405</v>
      </c>
      <c r="B11" s="12"/>
      <c r="C11" s="12"/>
      <c r="D11" s="12"/>
      <c r="E11" s="12"/>
      <c r="F11" s="12"/>
      <c r="G11" s="12"/>
      <c r="H11" s="12"/>
      <c r="I11" s="12"/>
      <c r="J11" s="12"/>
      <c r="K11" s="13"/>
    </row>
    <row r="12" spans="1:11" x14ac:dyDescent="0.2">
      <c r="A12" s="14"/>
      <c r="B12" s="2"/>
      <c r="C12" s="2"/>
      <c r="D12" s="2"/>
      <c r="E12" s="2"/>
      <c r="F12" s="2"/>
      <c r="G12" s="5"/>
      <c r="H12" s="5"/>
      <c r="I12" s="5"/>
      <c r="J12" s="5"/>
      <c r="K12" s="38"/>
    </row>
    <row r="13" spans="1:11" x14ac:dyDescent="0.2">
      <c r="A13" s="14" t="s">
        <v>406</v>
      </c>
      <c r="B13" s="2"/>
      <c r="C13" s="2"/>
      <c r="D13" s="2"/>
      <c r="E13" s="2"/>
      <c r="F13" s="2"/>
      <c r="G13" s="5"/>
      <c r="H13" s="5"/>
      <c r="I13" s="5"/>
      <c r="J13" s="5"/>
      <c r="K13" s="38"/>
    </row>
    <row r="14" spans="1:11" ht="13.5" thickBot="1" x14ac:dyDescent="0.25">
      <c r="A14" s="14"/>
      <c r="B14" s="2"/>
      <c r="C14" s="2"/>
      <c r="D14" s="2"/>
      <c r="E14" s="2"/>
      <c r="F14" s="2"/>
      <c r="G14" s="5"/>
      <c r="H14" s="5"/>
      <c r="I14" s="5"/>
      <c r="J14" s="5"/>
      <c r="K14" s="38"/>
    </row>
    <row r="15" spans="1:11" ht="13.5" thickBot="1" x14ac:dyDescent="0.25">
      <c r="A15" s="14"/>
      <c r="B15" s="2" t="s">
        <v>318</v>
      </c>
      <c r="C15" s="196"/>
      <c r="D15" s="2"/>
      <c r="E15" s="2"/>
      <c r="F15" s="2" t="s">
        <v>319</v>
      </c>
      <c r="G15" s="197"/>
      <c r="H15" s="5"/>
      <c r="I15" s="5"/>
      <c r="J15" s="5"/>
      <c r="K15" s="38"/>
    </row>
    <row r="16" spans="1:11" ht="13.5" thickBot="1" x14ac:dyDescent="0.25">
      <c r="A16" s="15"/>
      <c r="B16" s="16"/>
      <c r="C16" s="16"/>
      <c r="D16" s="16"/>
      <c r="E16" s="16"/>
      <c r="F16" s="16"/>
      <c r="G16" s="107"/>
      <c r="H16" s="107"/>
      <c r="I16" s="107"/>
      <c r="J16" s="107"/>
      <c r="K16" s="108"/>
    </row>
    <row r="17" spans="1:11" ht="13.5" thickBot="1" x14ac:dyDescent="0.25">
      <c r="A17" s="14"/>
      <c r="B17" s="2"/>
      <c r="C17" s="2"/>
      <c r="D17" s="2"/>
      <c r="E17" s="2"/>
      <c r="F17" s="2"/>
      <c r="G17" s="1"/>
      <c r="H17" s="2"/>
      <c r="I17" s="2"/>
      <c r="J17" s="2"/>
      <c r="K17" s="2"/>
    </row>
    <row r="18" spans="1:11" ht="15" x14ac:dyDescent="0.25">
      <c r="A18" s="37" t="s">
        <v>320</v>
      </c>
      <c r="B18" s="109"/>
      <c r="C18" s="109"/>
      <c r="D18" s="109"/>
      <c r="E18" s="109"/>
      <c r="F18" s="109"/>
      <c r="G18" s="12"/>
      <c r="H18" s="12"/>
      <c r="I18" s="12"/>
      <c r="J18" s="12"/>
      <c r="K18" s="13"/>
    </row>
    <row r="19" spans="1:11" x14ac:dyDescent="0.2">
      <c r="A19" s="14"/>
      <c r="B19" s="2"/>
      <c r="C19" s="2"/>
      <c r="D19" s="2"/>
      <c r="E19" s="2"/>
      <c r="F19" s="2"/>
      <c r="G19" s="5"/>
      <c r="H19" s="5"/>
      <c r="I19" s="5"/>
      <c r="J19" s="5"/>
      <c r="K19" s="38"/>
    </row>
    <row r="20" spans="1:11" x14ac:dyDescent="0.2">
      <c r="A20" s="39" t="s">
        <v>396</v>
      </c>
      <c r="B20" s="2"/>
      <c r="C20" s="2"/>
      <c r="D20" s="2"/>
      <c r="E20" s="2"/>
      <c r="F20" s="2"/>
      <c r="G20" s="5"/>
      <c r="H20" s="5"/>
      <c r="I20" s="5"/>
      <c r="J20" s="5"/>
      <c r="K20" s="38"/>
    </row>
    <row r="21" spans="1:11" x14ac:dyDescent="0.2">
      <c r="A21" s="39"/>
      <c r="B21" s="2"/>
      <c r="C21" s="2"/>
      <c r="D21" s="2"/>
      <c r="E21" s="2"/>
      <c r="F21" s="2"/>
      <c r="G21" s="5"/>
      <c r="H21" s="5"/>
      <c r="I21" s="5"/>
      <c r="J21" s="5"/>
      <c r="K21" s="38"/>
    </row>
    <row r="22" spans="1:11" ht="15" x14ac:dyDescent="0.25">
      <c r="A22" s="39" t="s">
        <v>332</v>
      </c>
      <c r="B22" s="54"/>
      <c r="C22" s="54"/>
      <c r="D22" s="54"/>
      <c r="E22" s="57"/>
      <c r="F22" s="58"/>
      <c r="G22" s="58"/>
      <c r="H22" s="139" t="s">
        <v>333</v>
      </c>
      <c r="J22" s="199"/>
      <c r="K22" s="140"/>
    </row>
    <row r="23" spans="1:11" ht="15" x14ac:dyDescent="0.25">
      <c r="A23" s="89"/>
      <c r="B23" s="54"/>
      <c r="C23" s="54"/>
      <c r="D23" s="54"/>
      <c r="E23" s="57"/>
      <c r="F23" s="58"/>
      <c r="G23" s="58"/>
      <c r="H23" s="59"/>
      <c r="I23" s="57"/>
      <c r="J23" s="199"/>
      <c r="K23" s="141"/>
    </row>
    <row r="24" spans="1:11" x14ac:dyDescent="0.2">
      <c r="A24" s="14"/>
      <c r="B24" s="2"/>
      <c r="C24" s="2"/>
      <c r="D24" s="2"/>
      <c r="E24" s="2"/>
      <c r="F24" s="2"/>
      <c r="G24" s="5"/>
      <c r="H24" s="5"/>
      <c r="I24" s="5"/>
      <c r="J24" s="5"/>
      <c r="K24" s="38"/>
    </row>
    <row r="25" spans="1:11" ht="20.25" customHeight="1" x14ac:dyDescent="0.2">
      <c r="A25" s="76"/>
      <c r="B25" s="23"/>
      <c r="C25" s="23"/>
      <c r="D25" s="23"/>
      <c r="E25" s="142" t="s">
        <v>134</v>
      </c>
      <c r="F25" s="142" t="s">
        <v>76</v>
      </c>
      <c r="G25" s="142" t="s">
        <v>273</v>
      </c>
      <c r="H25" s="984" t="s">
        <v>274</v>
      </c>
      <c r="I25" s="984"/>
      <c r="J25" s="984"/>
      <c r="K25" s="984"/>
    </row>
    <row r="26" spans="1:11" ht="23.25" customHeight="1" x14ac:dyDescent="0.2">
      <c r="A26" s="963" t="s">
        <v>286</v>
      </c>
      <c r="B26" s="964"/>
      <c r="C26" s="964"/>
      <c r="D26" s="964"/>
      <c r="E26" s="84"/>
      <c r="F26" s="84"/>
      <c r="G26" s="84"/>
      <c r="H26" s="941"/>
      <c r="I26" s="941"/>
      <c r="J26" s="941"/>
      <c r="K26" s="941"/>
    </row>
    <row r="27" spans="1:11" ht="33.6" customHeight="1" x14ac:dyDescent="0.2">
      <c r="A27" s="963" t="s">
        <v>287</v>
      </c>
      <c r="B27" s="964"/>
      <c r="C27" s="964"/>
      <c r="D27" s="964"/>
      <c r="E27" s="84"/>
      <c r="F27" s="84"/>
      <c r="G27" s="84"/>
      <c r="H27" s="941"/>
      <c r="I27" s="941"/>
      <c r="J27" s="941"/>
      <c r="K27" s="941"/>
    </row>
    <row r="28" spans="1:11" ht="30.75" customHeight="1" x14ac:dyDescent="0.2">
      <c r="A28" s="963" t="s">
        <v>407</v>
      </c>
      <c r="B28" s="964"/>
      <c r="C28" s="964"/>
      <c r="D28" s="964"/>
      <c r="E28" s="101"/>
      <c r="F28" s="101"/>
      <c r="G28" s="101"/>
      <c r="H28" s="941"/>
      <c r="I28" s="941"/>
      <c r="J28" s="941"/>
      <c r="K28" s="941"/>
    </row>
    <row r="29" spans="1:11" ht="157.5" customHeight="1" x14ac:dyDescent="0.2">
      <c r="A29" s="977" t="s">
        <v>408</v>
      </c>
      <c r="B29" s="964"/>
      <c r="C29" s="964"/>
      <c r="D29" s="985"/>
      <c r="E29" s="101"/>
      <c r="F29" s="101"/>
      <c r="G29" s="101"/>
      <c r="H29" s="941"/>
      <c r="I29" s="941"/>
      <c r="J29" s="941"/>
      <c r="K29" s="941"/>
    </row>
    <row r="30" spans="1:11" ht="52.5" customHeight="1" x14ac:dyDescent="0.2">
      <c r="A30" s="1019" t="s">
        <v>409</v>
      </c>
      <c r="B30" s="1020"/>
      <c r="C30" s="1020"/>
      <c r="D30" s="1020"/>
      <c r="E30" s="101"/>
      <c r="F30" s="101"/>
      <c r="G30" s="101"/>
      <c r="H30" s="941"/>
      <c r="I30" s="941"/>
      <c r="J30" s="941"/>
      <c r="K30" s="941"/>
    </row>
    <row r="31" spans="1:11" ht="23.25" customHeight="1" x14ac:dyDescent="0.2">
      <c r="A31" s="200" t="s">
        <v>324</v>
      </c>
      <c r="B31" s="1083" t="s">
        <v>410</v>
      </c>
      <c r="C31" s="1084"/>
      <c r="D31" s="1084"/>
      <c r="E31" s="1084"/>
      <c r="F31" s="1084"/>
      <c r="G31" s="1084"/>
      <c r="H31" s="1084"/>
      <c r="I31" s="1084"/>
      <c r="J31" s="1084"/>
      <c r="K31" s="1085"/>
    </row>
    <row r="32" spans="1:11" ht="31.5" customHeight="1" x14ac:dyDescent="0.2">
      <c r="A32" s="200" t="s">
        <v>411</v>
      </c>
      <c r="B32" s="1037"/>
      <c r="C32" s="1038"/>
      <c r="D32" s="1038"/>
      <c r="E32" s="1038"/>
      <c r="F32" s="1038"/>
      <c r="G32" s="1038"/>
      <c r="H32" s="1038"/>
      <c r="I32" s="1038"/>
      <c r="J32" s="1038"/>
      <c r="K32" s="1039"/>
    </row>
    <row r="33" spans="1:11" x14ac:dyDescent="0.2">
      <c r="A33" s="1"/>
      <c r="B33" s="1"/>
      <c r="C33" s="1"/>
      <c r="D33" s="1"/>
      <c r="E33" s="1"/>
      <c r="F33" s="1"/>
      <c r="G33" s="1"/>
      <c r="H33" s="1"/>
      <c r="I33" s="1"/>
      <c r="J33" s="1"/>
      <c r="K33" s="1"/>
    </row>
  </sheetData>
  <sheetProtection formatCells="0" formatColumns="0" formatRows="0"/>
  <mergeCells count="20">
    <mergeCell ref="H27:K27"/>
    <mergeCell ref="B31:K31"/>
    <mergeCell ref="B32:K32"/>
    <mergeCell ref="A30:D30"/>
    <mergeCell ref="G1:K1"/>
    <mergeCell ref="C2:K2"/>
    <mergeCell ref="C3:E3"/>
    <mergeCell ref="F3:G3"/>
    <mergeCell ref="H30:K30"/>
    <mergeCell ref="A29:D29"/>
    <mergeCell ref="H3:K3"/>
    <mergeCell ref="C1:F1"/>
    <mergeCell ref="A1:B3"/>
    <mergeCell ref="A26:D26"/>
    <mergeCell ref="A27:D27"/>
    <mergeCell ref="A28:D28"/>
    <mergeCell ref="H28:K28"/>
    <mergeCell ref="H29:K29"/>
    <mergeCell ref="H25:K25"/>
    <mergeCell ref="H26:K26"/>
  </mergeCells>
  <phoneticPr fontId="0" type="noConversion"/>
  <printOptions horizontalCentered="1"/>
  <pageMargins left="0" right="0" top="0" bottom="0.59055118110236227" header="0" footer="0"/>
  <pageSetup paperSize="9" scale="81"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FF00"/>
  </sheetPr>
  <dimension ref="A1:K33"/>
  <sheetViews>
    <sheetView view="pageBreakPreview" topLeftCell="A29" zoomScaleNormal="100" zoomScaleSheetLayoutView="100" workbookViewId="0">
      <selection activeCell="A29" sqref="A29:D29"/>
    </sheetView>
  </sheetViews>
  <sheetFormatPr baseColWidth="10" defaultColWidth="9.140625" defaultRowHeight="12.75" x14ac:dyDescent="0.2"/>
  <cols>
    <col min="1" max="10" width="11.42578125" customWidth="1"/>
    <col min="11" max="11" width="7" customWidth="1"/>
    <col min="12" max="256" width="11.42578125" customWidth="1"/>
  </cols>
  <sheetData>
    <row r="1" spans="1:11" ht="20.25" customHeight="1" x14ac:dyDescent="0.2">
      <c r="A1" s="436"/>
      <c r="B1" s="436"/>
      <c r="C1" s="450" t="str">
        <f>INSTRUCTIVO!C1</f>
        <v>ASEGURAMIENTO SANITARIO</v>
      </c>
      <c r="D1" s="450"/>
      <c r="E1" s="450"/>
      <c r="F1" s="450"/>
      <c r="G1" s="450" t="str">
        <f>INSTRUCTIVO!F1</f>
        <v>REGISTROS SANITARIOS Y TRAMITES ASOCIADOS</v>
      </c>
      <c r="H1" s="450"/>
      <c r="I1" s="450"/>
      <c r="J1" s="450"/>
      <c r="K1" s="450"/>
    </row>
    <row r="2" spans="1:11" ht="20.25" customHeight="1" x14ac:dyDescent="0.2">
      <c r="A2" s="436"/>
      <c r="B2" s="436"/>
      <c r="C2" s="388" t="str">
        <f>INSTRUCTIVO!C2</f>
        <v>FORMATO ÚNICO DE BEBIDAS ALCOHOLICAS</v>
      </c>
      <c r="D2" s="388"/>
      <c r="E2" s="388"/>
      <c r="F2" s="388"/>
      <c r="G2" s="388"/>
      <c r="H2" s="388"/>
      <c r="I2" s="388"/>
      <c r="J2" s="388"/>
      <c r="K2" s="388"/>
    </row>
    <row r="3" spans="1:11" ht="20.25" customHeight="1" x14ac:dyDescent="0.2">
      <c r="A3" s="436"/>
      <c r="B3" s="436"/>
      <c r="C3" s="449" t="str">
        <f>INSTRUCTIVO!C3</f>
        <v>Código: ASS-RSA-FM008</v>
      </c>
      <c r="D3" s="449"/>
      <c r="E3" s="449"/>
      <c r="F3" s="449" t="str">
        <f>INSTRUCTIVO!E3</f>
        <v>Versión: 09</v>
      </c>
      <c r="G3" s="449"/>
      <c r="H3" s="449" t="str">
        <f>INSTRUCTIVO!G3</f>
        <v>Fecha de Emisión: 2026-01-20</v>
      </c>
      <c r="I3" s="449"/>
      <c r="J3" s="449"/>
      <c r="K3" s="449"/>
    </row>
    <row r="4" spans="1:11" x14ac:dyDescent="0.2">
      <c r="A4" s="1"/>
      <c r="B4" s="1"/>
      <c r="C4" s="1"/>
      <c r="D4" s="1"/>
      <c r="E4" s="1"/>
      <c r="F4" s="1"/>
      <c r="G4" s="1"/>
      <c r="H4" s="1"/>
      <c r="I4" s="1"/>
      <c r="J4" s="1"/>
      <c r="K4" s="1"/>
    </row>
    <row r="5" spans="1:11" x14ac:dyDescent="0.2">
      <c r="A5" s="1"/>
      <c r="B5" s="1"/>
      <c r="C5" s="1"/>
      <c r="D5" s="1"/>
      <c r="E5" s="10" t="s">
        <v>279</v>
      </c>
      <c r="F5" s="1"/>
      <c r="G5" s="1"/>
      <c r="H5" s="1"/>
      <c r="I5" s="1"/>
      <c r="J5" s="1"/>
      <c r="K5" s="1"/>
    </row>
    <row r="6" spans="1:11" x14ac:dyDescent="0.2">
      <c r="A6" s="1"/>
      <c r="B6" s="1"/>
      <c r="C6" s="1"/>
      <c r="D6" s="1"/>
      <c r="E6" s="10" t="s">
        <v>280</v>
      </c>
      <c r="F6" s="1"/>
      <c r="G6" s="1"/>
      <c r="H6" s="1"/>
      <c r="I6" s="1"/>
      <c r="J6" s="1"/>
      <c r="K6" s="1"/>
    </row>
    <row r="7" spans="1:11" x14ac:dyDescent="0.2">
      <c r="A7" s="1"/>
      <c r="B7" s="1"/>
      <c r="C7" s="1"/>
      <c r="D7" s="1"/>
      <c r="E7" s="1"/>
      <c r="F7" s="1"/>
      <c r="G7" s="1"/>
      <c r="H7" s="1"/>
      <c r="I7" s="1"/>
      <c r="J7" s="1"/>
      <c r="K7" s="1"/>
    </row>
    <row r="8" spans="1:11" ht="15.75" x14ac:dyDescent="0.25">
      <c r="A8" s="1"/>
      <c r="B8" s="1"/>
      <c r="C8" s="1"/>
      <c r="D8" s="99" t="s">
        <v>412</v>
      </c>
      <c r="E8" s="1"/>
      <c r="F8" s="1"/>
      <c r="G8" s="1"/>
      <c r="H8" s="1"/>
      <c r="I8" s="1"/>
      <c r="J8" s="1"/>
      <c r="K8" s="1"/>
    </row>
    <row r="9" spans="1:11" x14ac:dyDescent="0.2">
      <c r="A9" s="1"/>
      <c r="C9" s="45" t="s">
        <v>404</v>
      </c>
      <c r="D9" s="1"/>
      <c r="F9" s="1"/>
      <c r="G9" s="1"/>
      <c r="H9" s="1"/>
      <c r="I9" s="1"/>
      <c r="J9" s="1"/>
      <c r="K9" s="1"/>
    </row>
    <row r="10" spans="1:11" ht="13.5" thickBot="1" x14ac:dyDescent="0.25">
      <c r="A10" s="1"/>
      <c r="B10" s="1"/>
      <c r="C10" s="1"/>
      <c r="D10" s="1"/>
      <c r="E10" s="1"/>
      <c r="F10" s="1"/>
      <c r="G10" s="1"/>
      <c r="H10" s="1"/>
      <c r="I10" s="1"/>
      <c r="J10" s="1"/>
      <c r="K10" s="1"/>
    </row>
    <row r="11" spans="1:11" ht="15" x14ac:dyDescent="0.25">
      <c r="A11" s="37" t="s">
        <v>405</v>
      </c>
      <c r="B11" s="12"/>
      <c r="C11" s="12"/>
      <c r="D11" s="12"/>
      <c r="E11" s="12"/>
      <c r="F11" s="12"/>
      <c r="G11" s="12"/>
      <c r="H11" s="12"/>
      <c r="I11" s="12"/>
      <c r="J11" s="12"/>
      <c r="K11" s="13"/>
    </row>
    <row r="12" spans="1:11" x14ac:dyDescent="0.2">
      <c r="A12" s="14"/>
      <c r="B12" s="2"/>
      <c r="C12" s="2"/>
      <c r="D12" s="2"/>
      <c r="E12" s="2"/>
      <c r="F12" s="2"/>
      <c r="G12" s="5"/>
      <c r="H12" s="5"/>
      <c r="I12" s="5"/>
      <c r="J12" s="5"/>
      <c r="K12" s="38"/>
    </row>
    <row r="13" spans="1:11" ht="22.5" customHeight="1" x14ac:dyDescent="0.2">
      <c r="A13" s="1090" t="s">
        <v>413</v>
      </c>
      <c r="B13" s="414"/>
      <c r="C13" s="414"/>
      <c r="D13" s="414"/>
      <c r="E13" s="414"/>
      <c r="F13" s="414"/>
      <c r="G13" s="414"/>
      <c r="H13" s="414"/>
      <c r="I13" s="414"/>
      <c r="J13" s="414"/>
      <c r="K13" s="1091"/>
    </row>
    <row r="14" spans="1:11" ht="13.5" thickBot="1" x14ac:dyDescent="0.25">
      <c r="A14" s="14"/>
      <c r="B14" s="2"/>
      <c r="C14" s="2"/>
      <c r="D14" s="2"/>
      <c r="E14" s="2"/>
      <c r="F14" s="2"/>
      <c r="G14" s="5"/>
      <c r="H14" s="5"/>
      <c r="I14" s="5"/>
      <c r="J14" s="5"/>
      <c r="K14" s="38"/>
    </row>
    <row r="15" spans="1:11" ht="13.5" thickBot="1" x14ac:dyDescent="0.25">
      <c r="A15" s="14"/>
      <c r="B15" s="2" t="s">
        <v>318</v>
      </c>
      <c r="C15" s="196"/>
      <c r="D15" s="2"/>
      <c r="E15" s="2"/>
      <c r="F15" s="2" t="s">
        <v>319</v>
      </c>
      <c r="G15" s="197"/>
      <c r="H15" s="5"/>
      <c r="I15" s="5"/>
      <c r="J15" s="5"/>
      <c r="K15" s="38"/>
    </row>
    <row r="16" spans="1:11" ht="13.5" thickBot="1" x14ac:dyDescent="0.25">
      <c r="A16" s="15"/>
      <c r="B16" s="16"/>
      <c r="C16" s="16"/>
      <c r="D16" s="16"/>
      <c r="E16" s="16"/>
      <c r="F16" s="16"/>
      <c r="G16" s="107"/>
      <c r="H16" s="107"/>
      <c r="I16" s="107"/>
      <c r="J16" s="107"/>
      <c r="K16" s="108"/>
    </row>
    <row r="17" spans="1:11" ht="13.5" thickBot="1" x14ac:dyDescent="0.25">
      <c r="A17" s="14"/>
      <c r="B17" s="2"/>
      <c r="C17" s="2"/>
      <c r="D17" s="2"/>
      <c r="E17" s="2"/>
      <c r="F17" s="2"/>
      <c r="G17" s="1"/>
      <c r="H17" s="2"/>
      <c r="I17" s="2"/>
      <c r="J17" s="2"/>
      <c r="K17" s="2"/>
    </row>
    <row r="18" spans="1:11" ht="15" x14ac:dyDescent="0.25">
      <c r="A18" s="37" t="s">
        <v>414</v>
      </c>
      <c r="B18" s="109"/>
      <c r="C18" s="109"/>
      <c r="D18" s="109"/>
      <c r="E18" s="109"/>
      <c r="F18" s="109"/>
      <c r="G18" s="12"/>
      <c r="H18" s="12"/>
      <c r="I18" s="12"/>
      <c r="J18" s="12"/>
      <c r="K18" s="13"/>
    </row>
    <row r="19" spans="1:11" x14ac:dyDescent="0.2">
      <c r="A19" s="14"/>
      <c r="B19" s="2"/>
      <c r="C19" s="2"/>
      <c r="D19" s="2"/>
      <c r="E19" s="2"/>
      <c r="F19" s="2"/>
      <c r="G19" s="5"/>
      <c r="H19" s="5"/>
      <c r="I19" s="5"/>
      <c r="J19" s="5"/>
      <c r="K19" s="38"/>
    </row>
    <row r="20" spans="1:11" x14ac:dyDescent="0.2">
      <c r="A20" s="39" t="s">
        <v>396</v>
      </c>
      <c r="B20" s="2"/>
      <c r="C20" s="2"/>
      <c r="D20" s="2"/>
      <c r="E20" s="2"/>
      <c r="F20" s="2"/>
      <c r="G20" s="5"/>
      <c r="H20" s="5"/>
      <c r="I20" s="5"/>
      <c r="J20" s="5"/>
      <c r="K20" s="38"/>
    </row>
    <row r="21" spans="1:11" x14ac:dyDescent="0.2">
      <c r="A21" s="39"/>
      <c r="B21" s="2"/>
      <c r="C21" s="2"/>
      <c r="D21" s="2"/>
      <c r="E21" s="2"/>
      <c r="F21" s="2"/>
      <c r="G21" s="5"/>
      <c r="H21" s="5"/>
      <c r="I21" s="5"/>
      <c r="J21" s="5"/>
      <c r="K21" s="38"/>
    </row>
    <row r="22" spans="1:11" ht="15" x14ac:dyDescent="0.25">
      <c r="A22" s="39" t="s">
        <v>332</v>
      </c>
      <c r="B22" s="54"/>
      <c r="C22" s="54"/>
      <c r="D22" s="54"/>
      <c r="E22" s="57"/>
      <c r="F22" s="58"/>
      <c r="G22" s="58"/>
      <c r="H22" s="139" t="s">
        <v>333</v>
      </c>
      <c r="J22" s="199"/>
      <c r="K22" s="140"/>
    </row>
    <row r="23" spans="1:11" ht="15" x14ac:dyDescent="0.25">
      <c r="A23" s="89"/>
      <c r="B23" s="54"/>
      <c r="C23" s="54"/>
      <c r="D23" s="54"/>
      <c r="E23" s="57"/>
      <c r="F23" s="58"/>
      <c r="G23" s="58"/>
      <c r="H23" s="59"/>
      <c r="I23" s="57"/>
      <c r="J23" s="199"/>
      <c r="K23" s="141"/>
    </row>
    <row r="24" spans="1:11" x14ac:dyDescent="0.2">
      <c r="A24" s="14"/>
      <c r="B24" s="2"/>
      <c r="C24" s="2"/>
      <c r="D24" s="2"/>
      <c r="E24" s="2"/>
      <c r="F24" s="2"/>
      <c r="G24" s="5"/>
      <c r="H24" s="5"/>
      <c r="I24" s="5"/>
      <c r="J24" s="5"/>
      <c r="K24" s="38"/>
    </row>
    <row r="25" spans="1:11" ht="21" customHeight="1" x14ac:dyDescent="0.2">
      <c r="A25" s="76"/>
      <c r="B25" s="23"/>
      <c r="C25" s="23"/>
      <c r="D25" s="23"/>
      <c r="E25" s="142" t="s">
        <v>134</v>
      </c>
      <c r="F25" s="142" t="s">
        <v>76</v>
      </c>
      <c r="G25" s="142" t="s">
        <v>273</v>
      </c>
      <c r="H25" s="984" t="s">
        <v>274</v>
      </c>
      <c r="I25" s="984"/>
      <c r="J25" s="984"/>
      <c r="K25" s="984"/>
    </row>
    <row r="26" spans="1:11" ht="33" customHeight="1" x14ac:dyDescent="0.2">
      <c r="A26" s="963" t="s">
        <v>286</v>
      </c>
      <c r="B26" s="964"/>
      <c r="C26" s="964"/>
      <c r="D26" s="964"/>
      <c r="E26" s="84"/>
      <c r="F26" s="84"/>
      <c r="G26" s="84"/>
      <c r="H26" s="941"/>
      <c r="I26" s="941"/>
      <c r="J26" s="941"/>
      <c r="K26" s="941"/>
    </row>
    <row r="27" spans="1:11" ht="30.75" customHeight="1" x14ac:dyDescent="0.2">
      <c r="A27" s="963" t="s">
        <v>287</v>
      </c>
      <c r="B27" s="964"/>
      <c r="C27" s="964"/>
      <c r="D27" s="964"/>
      <c r="E27" s="84"/>
      <c r="F27" s="84"/>
      <c r="G27" s="84"/>
      <c r="H27" s="941"/>
      <c r="I27" s="941"/>
      <c r="J27" s="941"/>
      <c r="K27" s="941"/>
    </row>
    <row r="28" spans="1:11" ht="41.25" customHeight="1" x14ac:dyDescent="0.2">
      <c r="A28" s="963" t="s">
        <v>415</v>
      </c>
      <c r="B28" s="964"/>
      <c r="C28" s="964"/>
      <c r="D28" s="964"/>
      <c r="E28" s="101"/>
      <c r="F28" s="101"/>
      <c r="G28" s="101"/>
      <c r="H28" s="941"/>
      <c r="I28" s="941"/>
      <c r="J28" s="941"/>
      <c r="K28" s="941"/>
    </row>
    <row r="29" spans="1:11" ht="173.25" customHeight="1" x14ac:dyDescent="0.2">
      <c r="A29" s="977" t="s">
        <v>408</v>
      </c>
      <c r="B29" s="964"/>
      <c r="C29" s="964"/>
      <c r="D29" s="964"/>
      <c r="E29" s="101"/>
      <c r="F29" s="101"/>
      <c r="G29" s="101"/>
      <c r="H29" s="941"/>
      <c r="I29" s="941"/>
      <c r="J29" s="941"/>
      <c r="K29" s="941"/>
    </row>
    <row r="30" spans="1:11" ht="51.75" customHeight="1" x14ac:dyDescent="0.2">
      <c r="A30" s="1019" t="s">
        <v>409</v>
      </c>
      <c r="B30" s="1020"/>
      <c r="C30" s="1020"/>
      <c r="D30" s="1020"/>
      <c r="E30" s="101"/>
      <c r="F30" s="101"/>
      <c r="G30" s="101"/>
      <c r="H30" s="941"/>
      <c r="I30" s="941"/>
      <c r="J30" s="941"/>
      <c r="K30" s="941"/>
    </row>
    <row r="31" spans="1:11" ht="21.75" customHeight="1" x14ac:dyDescent="0.2">
      <c r="A31" s="200" t="s">
        <v>350</v>
      </c>
      <c r="B31" s="1086" t="s">
        <v>410</v>
      </c>
      <c r="C31" s="1087"/>
      <c r="D31" s="1087"/>
      <c r="E31" s="1087"/>
      <c r="F31" s="1087"/>
      <c r="G31" s="1087"/>
      <c r="H31" s="1087"/>
      <c r="I31" s="1087"/>
      <c r="J31" s="1087"/>
      <c r="K31" s="1088"/>
    </row>
    <row r="32" spans="1:11" ht="22.5" x14ac:dyDescent="0.2">
      <c r="A32" s="162" t="s">
        <v>293</v>
      </c>
      <c r="B32" s="1089"/>
      <c r="C32" s="1038"/>
      <c r="D32" s="1038"/>
      <c r="E32" s="1038"/>
      <c r="F32" s="1038"/>
      <c r="G32" s="1038"/>
      <c r="H32" s="1038"/>
      <c r="I32" s="1038"/>
      <c r="J32" s="1038"/>
      <c r="K32" s="1039"/>
    </row>
    <row r="33" spans="1:11" x14ac:dyDescent="0.2">
      <c r="A33" s="1"/>
      <c r="B33" s="1"/>
      <c r="C33" s="1"/>
      <c r="D33" s="1"/>
      <c r="E33" s="1"/>
      <c r="F33" s="1"/>
      <c r="G33" s="1"/>
      <c r="H33" s="1"/>
      <c r="I33" s="1"/>
      <c r="J33" s="1"/>
      <c r="K33" s="1"/>
    </row>
  </sheetData>
  <sheetProtection formatCells="0" formatColumns="0" formatRows="0"/>
  <mergeCells count="21">
    <mergeCell ref="A26:D26"/>
    <mergeCell ref="A27:D27"/>
    <mergeCell ref="A28:D28"/>
    <mergeCell ref="A29:D29"/>
    <mergeCell ref="A13:K13"/>
    <mergeCell ref="H28:K28"/>
    <mergeCell ref="H27:K27"/>
    <mergeCell ref="H26:K26"/>
    <mergeCell ref="A1:B3"/>
    <mergeCell ref="H25:K25"/>
    <mergeCell ref="C1:F1"/>
    <mergeCell ref="G1:K1"/>
    <mergeCell ref="C2:K2"/>
    <mergeCell ref="C3:E3"/>
    <mergeCell ref="F3:G3"/>
    <mergeCell ref="H3:K3"/>
    <mergeCell ref="A30:D30"/>
    <mergeCell ref="H29:K29"/>
    <mergeCell ref="H30:K30"/>
    <mergeCell ref="B31:K31"/>
    <mergeCell ref="B32:K32"/>
  </mergeCells>
  <phoneticPr fontId="0" type="noConversion"/>
  <printOptions horizontalCentered="1"/>
  <pageMargins left="0" right="0" top="0" bottom="0.59055118110236227" header="0" footer="0"/>
  <pageSetup paperSize="9" scale="83"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FF00"/>
  </sheetPr>
  <dimension ref="A1:K29"/>
  <sheetViews>
    <sheetView view="pageBreakPreview" topLeftCell="A26" zoomScale="90" zoomScaleNormal="100" zoomScaleSheetLayoutView="90" workbookViewId="0">
      <selection activeCell="A24" sqref="A24:D24"/>
    </sheetView>
  </sheetViews>
  <sheetFormatPr baseColWidth="10" defaultColWidth="9.140625" defaultRowHeight="12.75" x14ac:dyDescent="0.2"/>
  <cols>
    <col min="1" max="1" width="11.42578125" customWidth="1"/>
    <col min="2" max="2" width="11.28515625" customWidth="1"/>
    <col min="3" max="10" width="11.42578125" customWidth="1"/>
    <col min="11" max="11" width="7.5703125" customWidth="1"/>
    <col min="12" max="256" width="11.42578125" customWidth="1"/>
  </cols>
  <sheetData>
    <row r="1" spans="1:11" ht="19.5" customHeight="1" x14ac:dyDescent="0.2">
      <c r="A1" s="436"/>
      <c r="B1" s="436"/>
      <c r="C1" s="450" t="str">
        <f>INSTRUCTIVO!C1</f>
        <v>ASEGURAMIENTO SANITARIO</v>
      </c>
      <c r="D1" s="450"/>
      <c r="E1" s="450"/>
      <c r="F1" s="450"/>
      <c r="G1" s="450" t="str">
        <f>INSTRUCTIVO!F1</f>
        <v>REGISTROS SANITARIOS Y TRAMITES ASOCIADOS</v>
      </c>
      <c r="H1" s="450"/>
      <c r="I1" s="450"/>
      <c r="J1" s="450"/>
      <c r="K1" s="450"/>
    </row>
    <row r="2" spans="1:11" ht="19.5" customHeight="1" x14ac:dyDescent="0.2">
      <c r="A2" s="436"/>
      <c r="B2" s="436"/>
      <c r="C2" s="388" t="str">
        <f>INSTRUCTIVO!C2</f>
        <v>FORMATO ÚNICO DE BEBIDAS ALCOHOLICAS</v>
      </c>
      <c r="D2" s="388"/>
      <c r="E2" s="388"/>
      <c r="F2" s="388"/>
      <c r="G2" s="388"/>
      <c r="H2" s="388"/>
      <c r="I2" s="388"/>
      <c r="J2" s="388"/>
      <c r="K2" s="388"/>
    </row>
    <row r="3" spans="1:11" ht="19.5" customHeight="1" x14ac:dyDescent="0.2">
      <c r="A3" s="436"/>
      <c r="B3" s="436"/>
      <c r="C3" s="449" t="str">
        <f>INSTRUCTIVO!C3</f>
        <v>Código: ASS-RSA-FM008</v>
      </c>
      <c r="D3" s="449"/>
      <c r="E3" s="449"/>
      <c r="F3" s="449" t="str">
        <f>INSTRUCTIVO!E3</f>
        <v>Versión: 09</v>
      </c>
      <c r="G3" s="449"/>
      <c r="H3" s="449" t="str">
        <f>INSTRUCTIVO!G3</f>
        <v>Fecha de Emisión: 2026-01-20</v>
      </c>
      <c r="I3" s="449"/>
      <c r="J3" s="449"/>
      <c r="K3" s="449"/>
    </row>
    <row r="4" spans="1:11" ht="15" x14ac:dyDescent="0.2">
      <c r="A4" s="8"/>
      <c r="B4" s="1"/>
      <c r="C4" s="9"/>
      <c r="D4" s="9"/>
      <c r="E4" s="9"/>
      <c r="F4" s="9"/>
      <c r="G4" s="1"/>
      <c r="H4" s="1"/>
      <c r="I4" s="1"/>
      <c r="J4" s="1"/>
      <c r="K4" s="1"/>
    </row>
    <row r="5" spans="1:11" x14ac:dyDescent="0.2">
      <c r="A5" s="1"/>
      <c r="B5" s="1"/>
      <c r="C5" s="1"/>
      <c r="D5" s="1"/>
      <c r="F5" s="10" t="s">
        <v>279</v>
      </c>
      <c r="G5" s="1"/>
      <c r="H5" s="1"/>
      <c r="I5" s="1"/>
      <c r="J5" s="1"/>
      <c r="K5" s="1"/>
    </row>
    <row r="6" spans="1:11" x14ac:dyDescent="0.2">
      <c r="A6" s="1"/>
      <c r="B6" s="1"/>
      <c r="C6" s="1"/>
      <c r="D6" s="1"/>
      <c r="E6" s="1"/>
      <c r="F6" s="10" t="s">
        <v>280</v>
      </c>
      <c r="G6" s="1"/>
      <c r="H6" s="1"/>
      <c r="I6" s="1"/>
      <c r="J6" s="1"/>
      <c r="K6" s="1"/>
    </row>
    <row r="7" spans="1:11" x14ac:dyDescent="0.2">
      <c r="A7" s="1"/>
      <c r="B7" s="1"/>
      <c r="C7" s="1"/>
      <c r="D7" s="1"/>
      <c r="E7" s="1"/>
      <c r="F7" s="10"/>
      <c r="G7" s="1"/>
      <c r="H7" s="1"/>
      <c r="I7" s="1"/>
      <c r="J7" s="1"/>
      <c r="K7" s="1"/>
    </row>
    <row r="8" spans="1:11" ht="15.75" x14ac:dyDescent="0.25">
      <c r="A8" s="1"/>
      <c r="B8" s="1"/>
      <c r="C8" s="1"/>
      <c r="D8" s="99" t="s">
        <v>416</v>
      </c>
      <c r="E8" s="1"/>
      <c r="F8" s="1"/>
      <c r="G8" s="1"/>
      <c r="H8" s="1"/>
      <c r="I8" s="1"/>
      <c r="J8" s="1"/>
      <c r="K8" s="1"/>
    </row>
    <row r="9" spans="1:11" x14ac:dyDescent="0.2">
      <c r="A9" s="603" t="s">
        <v>417</v>
      </c>
      <c r="B9" s="603"/>
      <c r="C9" s="603"/>
      <c r="D9" s="603"/>
      <c r="E9" s="603"/>
      <c r="F9" s="603"/>
      <c r="G9" s="603"/>
      <c r="H9" s="603"/>
      <c r="I9" s="603"/>
      <c r="J9" s="603"/>
      <c r="K9" s="603"/>
    </row>
    <row r="10" spans="1:11" x14ac:dyDescent="0.2">
      <c r="A10" s="45"/>
      <c r="B10" s="1"/>
      <c r="C10" s="1"/>
      <c r="D10" s="1"/>
      <c r="E10" s="1"/>
      <c r="F10" s="1"/>
      <c r="G10" s="1"/>
      <c r="H10" s="1"/>
      <c r="I10" s="1"/>
      <c r="J10" s="1"/>
      <c r="K10" s="1"/>
    </row>
    <row r="11" spans="1:11" x14ac:dyDescent="0.2">
      <c r="A11" s="45"/>
      <c r="B11" s="3" t="s">
        <v>418</v>
      </c>
      <c r="C11" s="1"/>
      <c r="D11" s="1"/>
      <c r="E11" s="1"/>
      <c r="F11" s="1"/>
      <c r="G11" s="1"/>
      <c r="H11" s="1"/>
      <c r="I11" s="1"/>
      <c r="J11" s="1"/>
      <c r="K11" s="1"/>
    </row>
    <row r="12" spans="1:11" ht="13.5" thickBot="1" x14ac:dyDescent="0.25">
      <c r="A12" s="2"/>
      <c r="B12" s="2"/>
      <c r="C12" s="2"/>
      <c r="D12" s="2"/>
      <c r="E12" s="2"/>
      <c r="F12" s="2"/>
      <c r="G12" s="1"/>
      <c r="H12" s="2"/>
      <c r="I12" s="2"/>
      <c r="J12" s="2"/>
      <c r="K12" s="2"/>
    </row>
    <row r="13" spans="1:11" ht="15" x14ac:dyDescent="0.25">
      <c r="A13" s="37" t="s">
        <v>419</v>
      </c>
      <c r="B13" s="12"/>
      <c r="C13" s="12"/>
      <c r="D13" s="12"/>
      <c r="E13" s="12"/>
      <c r="F13" s="12"/>
      <c r="G13" s="12"/>
      <c r="H13" s="12"/>
      <c r="I13" s="12"/>
      <c r="J13" s="12"/>
      <c r="K13" s="13"/>
    </row>
    <row r="14" spans="1:11" x14ac:dyDescent="0.2">
      <c r="A14" s="14"/>
      <c r="B14" s="2"/>
      <c r="C14" s="2"/>
      <c r="D14" s="2"/>
      <c r="E14" s="2"/>
      <c r="F14" s="2"/>
      <c r="G14" s="5"/>
      <c r="H14" s="5"/>
      <c r="I14" s="5"/>
      <c r="J14" s="5"/>
      <c r="K14" s="38"/>
    </row>
    <row r="15" spans="1:11" x14ac:dyDescent="0.2">
      <c r="A15" s="14"/>
      <c r="B15" s="2"/>
      <c r="C15" s="2"/>
      <c r="D15" s="2"/>
      <c r="E15" s="2"/>
      <c r="F15" s="2"/>
      <c r="G15" s="5"/>
      <c r="H15" s="5"/>
      <c r="I15" s="5"/>
      <c r="J15" s="5"/>
      <c r="K15" s="38"/>
    </row>
    <row r="16" spans="1:11" x14ac:dyDescent="0.2">
      <c r="A16" s="981" t="s">
        <v>284</v>
      </c>
      <c r="B16" s="981"/>
      <c r="C16" s="981"/>
      <c r="D16" s="981"/>
      <c r="E16" s="1092" t="s">
        <v>134</v>
      </c>
      <c r="F16" s="1092" t="s">
        <v>76</v>
      </c>
      <c r="G16" s="1092" t="s">
        <v>273</v>
      </c>
      <c r="H16" s="1097" t="s">
        <v>274</v>
      </c>
      <c r="I16" s="1097"/>
      <c r="J16" s="1097"/>
      <c r="K16" s="1097"/>
    </row>
    <row r="17" spans="1:11" ht="18.75" customHeight="1" x14ac:dyDescent="0.2">
      <c r="A17" s="981"/>
      <c r="B17" s="981"/>
      <c r="C17" s="981"/>
      <c r="D17" s="981"/>
      <c r="E17" s="1092"/>
      <c r="F17" s="1092"/>
      <c r="G17" s="1092"/>
      <c r="H17" s="1097"/>
      <c r="I17" s="1097"/>
      <c r="J17" s="1097"/>
      <c r="K17" s="1097"/>
    </row>
    <row r="18" spans="1:11" ht="36" customHeight="1" x14ac:dyDescent="0.2">
      <c r="A18" s="1095" t="s">
        <v>286</v>
      </c>
      <c r="B18" s="1096"/>
      <c r="C18" s="1096"/>
      <c r="D18" s="1096"/>
      <c r="E18" s="84"/>
      <c r="F18" s="84"/>
      <c r="G18" s="84"/>
      <c r="H18" s="941"/>
      <c r="I18" s="941"/>
      <c r="J18" s="941"/>
      <c r="K18" s="941"/>
    </row>
    <row r="19" spans="1:11" ht="43.5" customHeight="1" x14ac:dyDescent="0.2">
      <c r="A19" s="1066" t="s">
        <v>287</v>
      </c>
      <c r="B19" s="507"/>
      <c r="C19" s="507"/>
      <c r="D19" s="507"/>
      <c r="E19" s="84"/>
      <c r="F19" s="84"/>
      <c r="G19" s="84"/>
      <c r="H19" s="941"/>
      <c r="I19" s="941"/>
      <c r="J19" s="941"/>
      <c r="K19" s="941"/>
    </row>
    <row r="20" spans="1:11" ht="345" customHeight="1" x14ac:dyDescent="0.2">
      <c r="A20" s="1098" t="s">
        <v>420</v>
      </c>
      <c r="B20" s="1099"/>
      <c r="C20" s="1099"/>
      <c r="D20" s="1099"/>
      <c r="E20" s="101"/>
      <c r="F20" s="101"/>
      <c r="G20" s="101"/>
      <c r="H20" s="941"/>
      <c r="I20" s="941"/>
      <c r="J20" s="941"/>
      <c r="K20" s="941"/>
    </row>
    <row r="21" spans="1:11" ht="12" customHeight="1" x14ac:dyDescent="0.2">
      <c r="A21" s="91"/>
      <c r="B21" s="104"/>
      <c r="C21" s="104"/>
      <c r="D21" s="104"/>
      <c r="E21" s="88"/>
      <c r="F21" s="88"/>
      <c r="G21" s="88"/>
      <c r="H21" s="88"/>
      <c r="I21" s="1"/>
      <c r="J21" s="1"/>
      <c r="K21" s="83"/>
    </row>
    <row r="22" spans="1:11" hidden="1" x14ac:dyDescent="0.2">
      <c r="A22" s="102"/>
      <c r="B22" s="23"/>
      <c r="C22" s="23"/>
      <c r="D22" s="23"/>
      <c r="E22" s="88"/>
      <c r="F22" s="88"/>
      <c r="G22" s="88"/>
      <c r="H22" s="88"/>
      <c r="I22" s="1"/>
      <c r="J22" s="1"/>
      <c r="K22" s="83"/>
    </row>
    <row r="23" spans="1:11" ht="41.25" customHeight="1" x14ac:dyDescent="0.2">
      <c r="A23" s="441" t="s">
        <v>421</v>
      </c>
      <c r="B23" s="442"/>
      <c r="C23" s="442"/>
      <c r="D23" s="1100"/>
      <c r="E23" s="142" t="s">
        <v>134</v>
      </c>
      <c r="F23" s="142" t="s">
        <v>76</v>
      </c>
      <c r="G23" s="142" t="s">
        <v>273</v>
      </c>
      <c r="H23" s="1097" t="s">
        <v>274</v>
      </c>
      <c r="I23" s="1097"/>
      <c r="J23" s="1097"/>
      <c r="K23" s="1097"/>
    </row>
    <row r="24" spans="1:11" ht="33" customHeight="1" x14ac:dyDescent="0.2">
      <c r="A24" s="1095" t="s">
        <v>422</v>
      </c>
      <c r="B24" s="1096"/>
      <c r="C24" s="1096"/>
      <c r="D24" s="1096"/>
      <c r="E24" s="84"/>
      <c r="F24" s="84"/>
      <c r="G24" s="84"/>
      <c r="H24" s="941"/>
      <c r="I24" s="941"/>
      <c r="J24" s="941"/>
      <c r="K24" s="941"/>
    </row>
    <row r="25" spans="1:11" ht="36" customHeight="1" x14ac:dyDescent="0.2">
      <c r="A25" s="1095" t="s">
        <v>287</v>
      </c>
      <c r="B25" s="1096"/>
      <c r="C25" s="1096"/>
      <c r="D25" s="1096"/>
      <c r="E25" s="84"/>
      <c r="F25" s="84"/>
      <c r="G25" s="84"/>
      <c r="H25" s="941"/>
      <c r="I25" s="941"/>
      <c r="J25" s="941"/>
      <c r="K25" s="941"/>
    </row>
    <row r="26" spans="1:11" ht="330.75" customHeight="1" x14ac:dyDescent="0.2">
      <c r="A26" s="1101" t="s">
        <v>423</v>
      </c>
      <c r="B26" s="1102"/>
      <c r="C26" s="1102"/>
      <c r="D26" s="1102"/>
      <c r="E26" s="101"/>
      <c r="F26" s="101"/>
      <c r="G26" s="101"/>
      <c r="H26" s="941"/>
      <c r="I26" s="941"/>
      <c r="J26" s="941"/>
      <c r="K26" s="941"/>
    </row>
    <row r="27" spans="1:11" ht="78.599999999999994" customHeight="1" x14ac:dyDescent="0.2">
      <c r="A27" s="1098" t="s">
        <v>161</v>
      </c>
      <c r="B27" s="1099"/>
      <c r="C27" s="1099"/>
      <c r="D27" s="1099"/>
      <c r="E27" s="101"/>
      <c r="F27" s="101"/>
      <c r="G27" s="101"/>
      <c r="H27" s="941"/>
      <c r="I27" s="941"/>
      <c r="J27" s="941"/>
      <c r="K27" s="941"/>
    </row>
    <row r="28" spans="1:11" ht="157.5" customHeight="1" x14ac:dyDescent="0.2">
      <c r="A28" s="1098" t="s">
        <v>292</v>
      </c>
      <c r="B28" s="1099"/>
      <c r="C28" s="1099"/>
      <c r="D28" s="1099"/>
      <c r="E28" s="101"/>
      <c r="F28" s="101"/>
      <c r="G28" s="101"/>
      <c r="H28" s="941"/>
      <c r="I28" s="941"/>
      <c r="J28" s="941"/>
      <c r="K28" s="941"/>
    </row>
    <row r="29" spans="1:11" ht="23.25" thickBot="1" x14ac:dyDescent="0.25">
      <c r="A29" s="145" t="s">
        <v>424</v>
      </c>
      <c r="B29" s="1093"/>
      <c r="C29" s="1093"/>
      <c r="D29" s="1093"/>
      <c r="E29" s="1093"/>
      <c r="F29" s="1093"/>
      <c r="G29" s="1093"/>
      <c r="H29" s="1093"/>
      <c r="I29" s="1093"/>
      <c r="J29" s="1093"/>
      <c r="K29" s="1094"/>
    </row>
  </sheetData>
  <sheetProtection formatCells="0" formatColumns="0" formatRows="0"/>
  <mergeCells count="32">
    <mergeCell ref="A1:B3"/>
    <mergeCell ref="A27:D27"/>
    <mergeCell ref="A26:D26"/>
    <mergeCell ref="A25:D25"/>
    <mergeCell ref="H20:K20"/>
    <mergeCell ref="H18:K18"/>
    <mergeCell ref="H19:K19"/>
    <mergeCell ref="A19:D19"/>
    <mergeCell ref="C1:F1"/>
    <mergeCell ref="G1:K1"/>
    <mergeCell ref="C2:K2"/>
    <mergeCell ref="C3:E3"/>
    <mergeCell ref="F3:G3"/>
    <mergeCell ref="H3:K3"/>
    <mergeCell ref="A9:K9"/>
    <mergeCell ref="A18:D18"/>
    <mergeCell ref="A16:D17"/>
    <mergeCell ref="E16:E17"/>
    <mergeCell ref="F16:F17"/>
    <mergeCell ref="G16:G17"/>
    <mergeCell ref="B29:K29"/>
    <mergeCell ref="A24:D24"/>
    <mergeCell ref="H27:K27"/>
    <mergeCell ref="H25:K25"/>
    <mergeCell ref="H16:K17"/>
    <mergeCell ref="H28:K28"/>
    <mergeCell ref="A28:D28"/>
    <mergeCell ref="H26:K26"/>
    <mergeCell ref="H23:K23"/>
    <mergeCell ref="H24:K24"/>
    <mergeCell ref="A23:D23"/>
    <mergeCell ref="A20:D20"/>
  </mergeCells>
  <phoneticPr fontId="0" type="noConversion"/>
  <printOptions horizontalCentered="1"/>
  <pageMargins left="0" right="0" top="0" bottom="0.59055118110236227" header="0" footer="0"/>
  <pageSetup paperSize="9" scale="83"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FF00"/>
  </sheetPr>
  <dimension ref="A1:K60"/>
  <sheetViews>
    <sheetView view="pageBreakPreview" topLeftCell="A28" zoomScale="90" zoomScaleNormal="100" zoomScaleSheetLayoutView="90" workbookViewId="0">
      <selection activeCell="A26" sqref="A26:D26"/>
    </sheetView>
  </sheetViews>
  <sheetFormatPr baseColWidth="10" defaultColWidth="9.140625" defaultRowHeight="12.75" x14ac:dyDescent="0.2"/>
  <cols>
    <col min="1" max="10" width="11.42578125" customWidth="1"/>
    <col min="11" max="11" width="7.42578125" customWidth="1"/>
    <col min="12" max="256" width="11.42578125" customWidth="1"/>
  </cols>
  <sheetData>
    <row r="1" spans="1:11" ht="18.75" customHeight="1" x14ac:dyDescent="0.2">
      <c r="A1" s="436"/>
      <c r="B1" s="436"/>
      <c r="C1" s="450" t="str">
        <f>INSTRUCTIVO!C1</f>
        <v>ASEGURAMIENTO SANITARIO</v>
      </c>
      <c r="D1" s="450"/>
      <c r="E1" s="450"/>
      <c r="F1" s="450"/>
      <c r="G1" s="450" t="str">
        <f>INSTRUCTIVO!F1</f>
        <v>REGISTROS SANITARIOS Y TRAMITES ASOCIADOS</v>
      </c>
      <c r="H1" s="450"/>
      <c r="I1" s="450"/>
      <c r="J1" s="450"/>
      <c r="K1" s="450"/>
    </row>
    <row r="2" spans="1:11" ht="18.75" customHeight="1" x14ac:dyDescent="0.2">
      <c r="A2" s="436"/>
      <c r="B2" s="436"/>
      <c r="C2" s="388" t="str">
        <f>INSTRUCTIVO!C2</f>
        <v>FORMATO ÚNICO DE BEBIDAS ALCOHOLICAS</v>
      </c>
      <c r="D2" s="388"/>
      <c r="E2" s="388"/>
      <c r="F2" s="388"/>
      <c r="G2" s="388"/>
      <c r="H2" s="388"/>
      <c r="I2" s="388"/>
      <c r="J2" s="388"/>
      <c r="K2" s="388"/>
    </row>
    <row r="3" spans="1:11" ht="18.75" customHeight="1" x14ac:dyDescent="0.2">
      <c r="A3" s="436"/>
      <c r="B3" s="436"/>
      <c r="C3" s="449" t="str">
        <f>INSTRUCTIVO!C3</f>
        <v>Código: ASS-RSA-FM008</v>
      </c>
      <c r="D3" s="449"/>
      <c r="E3" s="449"/>
      <c r="F3" s="449" t="str">
        <f>INSTRUCTIVO!E3</f>
        <v>Versión: 09</v>
      </c>
      <c r="G3" s="449"/>
      <c r="H3" s="449" t="str">
        <f>INSTRUCTIVO!G3</f>
        <v>Fecha de Emisión: 2026-01-20</v>
      </c>
      <c r="I3" s="449"/>
      <c r="J3" s="449"/>
      <c r="K3" s="449"/>
    </row>
    <row r="4" spans="1:11" x14ac:dyDescent="0.2">
      <c r="A4" s="1"/>
      <c r="B4" s="1"/>
      <c r="C4" s="1"/>
      <c r="D4" s="1"/>
      <c r="E4" s="1"/>
      <c r="F4" s="1"/>
      <c r="G4" s="1"/>
      <c r="H4" s="1"/>
      <c r="I4" s="1"/>
      <c r="J4" s="1"/>
      <c r="K4" s="1"/>
    </row>
    <row r="5" spans="1:11" x14ac:dyDescent="0.2">
      <c r="A5" s="1"/>
      <c r="B5" s="1"/>
      <c r="C5" s="1"/>
      <c r="D5" s="1"/>
      <c r="F5" s="10" t="s">
        <v>279</v>
      </c>
      <c r="G5" s="1"/>
      <c r="H5" s="1"/>
      <c r="I5" s="1"/>
      <c r="J5" s="1"/>
      <c r="K5" s="1"/>
    </row>
    <row r="6" spans="1:11" x14ac:dyDescent="0.2">
      <c r="A6" s="1"/>
      <c r="B6" s="1"/>
      <c r="C6" s="1"/>
      <c r="D6" s="1"/>
      <c r="E6" s="1"/>
      <c r="F6" s="10" t="s">
        <v>280</v>
      </c>
      <c r="G6" s="1"/>
      <c r="H6" s="1"/>
      <c r="I6" s="1"/>
      <c r="J6" s="1"/>
      <c r="K6" s="1"/>
    </row>
    <row r="7" spans="1:11" x14ac:dyDescent="0.2">
      <c r="A7" s="1"/>
      <c r="B7" s="1"/>
      <c r="C7" s="1"/>
      <c r="D7" s="1"/>
      <c r="E7" s="1"/>
      <c r="F7" s="10"/>
      <c r="G7" s="1"/>
      <c r="H7" s="1"/>
      <c r="I7" s="1"/>
      <c r="J7" s="1"/>
      <c r="K7" s="1"/>
    </row>
    <row r="8" spans="1:11" ht="15.75" x14ac:dyDescent="0.25">
      <c r="A8" s="1"/>
      <c r="B8" s="1"/>
      <c r="C8" s="1"/>
      <c r="D8" s="99" t="s">
        <v>425</v>
      </c>
      <c r="E8" s="1"/>
      <c r="F8" s="1"/>
      <c r="G8" s="1"/>
      <c r="H8" s="1"/>
      <c r="I8" s="1"/>
      <c r="J8" s="1"/>
      <c r="K8" s="1"/>
    </row>
    <row r="9" spans="1:11" x14ac:dyDescent="0.2">
      <c r="B9" s="45" t="s">
        <v>426</v>
      </c>
      <c r="C9" s="1"/>
      <c r="D9" s="1"/>
      <c r="E9" s="1"/>
      <c r="F9" s="1"/>
      <c r="G9" s="1"/>
      <c r="H9" s="1"/>
      <c r="I9" s="1"/>
      <c r="J9" s="1"/>
      <c r="K9" s="1"/>
    </row>
    <row r="10" spans="1:11" x14ac:dyDescent="0.2">
      <c r="A10" s="45"/>
      <c r="B10" s="1"/>
      <c r="C10" s="1"/>
      <c r="D10" s="1"/>
      <c r="E10" s="1"/>
      <c r="F10" s="1"/>
      <c r="G10" s="1"/>
      <c r="H10" s="1"/>
      <c r="I10" s="1"/>
      <c r="J10" s="1"/>
      <c r="K10" s="1"/>
    </row>
    <row r="11" spans="1:11" x14ac:dyDescent="0.2">
      <c r="A11" s="45"/>
      <c r="B11" s="1"/>
      <c r="C11" s="3" t="s">
        <v>427</v>
      </c>
      <c r="D11" s="1"/>
      <c r="E11" s="1"/>
      <c r="F11" s="1"/>
      <c r="G11" s="1"/>
      <c r="H11" s="1"/>
      <c r="I11" s="1"/>
      <c r="J11" s="1"/>
      <c r="K11" s="1"/>
    </row>
    <row r="12" spans="1:11" x14ac:dyDescent="0.2">
      <c r="A12" s="45"/>
      <c r="B12" s="1"/>
      <c r="C12" s="3"/>
      <c r="D12" s="1"/>
      <c r="E12" s="1"/>
      <c r="F12" s="1"/>
      <c r="G12" s="1"/>
      <c r="H12" s="1"/>
      <c r="I12" s="1"/>
      <c r="J12" s="1"/>
      <c r="K12" s="1"/>
    </row>
    <row r="13" spans="1:11" ht="13.5" thickBot="1" x14ac:dyDescent="0.25">
      <c r="A13" s="2"/>
      <c r="B13" s="2"/>
      <c r="C13" s="2"/>
      <c r="D13" s="2"/>
      <c r="E13" s="2"/>
      <c r="F13" s="2"/>
      <c r="G13" s="1"/>
      <c r="H13" s="2"/>
      <c r="I13" s="2"/>
      <c r="J13" s="2"/>
      <c r="K13" s="2"/>
    </row>
    <row r="14" spans="1:11" ht="15" x14ac:dyDescent="0.25">
      <c r="A14" s="37" t="s">
        <v>428</v>
      </c>
      <c r="B14" s="12"/>
      <c r="C14" s="12"/>
      <c r="D14" s="12"/>
      <c r="E14" s="12"/>
      <c r="F14" s="12"/>
      <c r="G14" s="12"/>
      <c r="H14" s="12"/>
      <c r="I14" s="12"/>
      <c r="J14" s="12"/>
      <c r="K14" s="13"/>
    </row>
    <row r="15" spans="1:11" x14ac:dyDescent="0.2">
      <c r="A15" s="14"/>
      <c r="B15" s="2"/>
      <c r="C15" s="2"/>
      <c r="D15" s="2"/>
      <c r="E15" s="2"/>
      <c r="F15" s="2"/>
      <c r="G15" s="5"/>
      <c r="H15" s="5"/>
      <c r="I15" s="5"/>
      <c r="J15" s="5"/>
      <c r="K15" s="38"/>
    </row>
    <row r="16" spans="1:11" x14ac:dyDescent="0.2">
      <c r="A16" s="14"/>
      <c r="B16" s="2"/>
      <c r="C16" s="2"/>
      <c r="D16" s="2"/>
      <c r="E16" s="2"/>
      <c r="F16" s="2"/>
      <c r="G16" s="5"/>
      <c r="H16" s="5"/>
      <c r="I16" s="5"/>
      <c r="J16" s="5"/>
      <c r="K16" s="38"/>
    </row>
    <row r="17" spans="1:11" x14ac:dyDescent="0.2">
      <c r="A17" s="39" t="s">
        <v>284</v>
      </c>
      <c r="B17" s="2"/>
      <c r="C17" s="2"/>
      <c r="D17" s="2"/>
      <c r="E17" s="2"/>
      <c r="F17" s="2"/>
      <c r="G17" s="5"/>
      <c r="H17" s="5"/>
      <c r="I17" s="5"/>
      <c r="J17" s="5"/>
      <c r="K17" s="38"/>
    </row>
    <row r="18" spans="1:11" ht="20.25" customHeight="1" x14ac:dyDescent="0.2">
      <c r="A18" s="76"/>
      <c r="B18" s="23"/>
      <c r="C18" s="23"/>
      <c r="D18" s="23"/>
      <c r="E18" s="142" t="s">
        <v>134</v>
      </c>
      <c r="F18" s="142" t="s">
        <v>76</v>
      </c>
      <c r="G18" s="142" t="s">
        <v>273</v>
      </c>
      <c r="H18" s="984" t="s">
        <v>429</v>
      </c>
      <c r="I18" s="984"/>
      <c r="J18" s="984"/>
      <c r="K18" s="984"/>
    </row>
    <row r="19" spans="1:11" ht="48" customHeight="1" x14ac:dyDescent="0.2">
      <c r="A19" s="963" t="s">
        <v>430</v>
      </c>
      <c r="B19" s="964"/>
      <c r="C19" s="964"/>
      <c r="D19" s="964"/>
      <c r="E19" s="84"/>
      <c r="F19" s="84"/>
      <c r="G19" s="84"/>
      <c r="H19" s="941"/>
      <c r="I19" s="941"/>
      <c r="J19" s="941"/>
      <c r="K19" s="941"/>
    </row>
    <row r="20" spans="1:11" ht="37.5" customHeight="1" x14ac:dyDescent="0.2">
      <c r="A20" s="963" t="s">
        <v>321</v>
      </c>
      <c r="B20" s="964"/>
      <c r="C20" s="964"/>
      <c r="D20" s="964"/>
      <c r="E20" s="84"/>
      <c r="F20" s="84"/>
      <c r="G20" s="84"/>
      <c r="H20" s="941"/>
      <c r="I20" s="941"/>
      <c r="J20" s="941"/>
      <c r="K20" s="941"/>
    </row>
    <row r="21" spans="1:11" ht="333" customHeight="1" x14ac:dyDescent="0.2">
      <c r="A21" s="963" t="s">
        <v>431</v>
      </c>
      <c r="B21" s="964"/>
      <c r="C21" s="964"/>
      <c r="D21" s="964"/>
      <c r="E21" s="101"/>
      <c r="F21" s="101"/>
      <c r="G21" s="101"/>
      <c r="H21" s="941"/>
      <c r="I21" s="941"/>
      <c r="J21" s="941"/>
      <c r="K21" s="941"/>
    </row>
    <row r="22" spans="1:11" x14ac:dyDescent="0.2">
      <c r="A22" s="91"/>
      <c r="B22" s="104"/>
      <c r="C22" s="104"/>
      <c r="D22" s="104"/>
      <c r="E22" s="88"/>
      <c r="F22" s="88"/>
      <c r="G22" s="88"/>
      <c r="H22" s="88"/>
      <c r="I22" s="1"/>
      <c r="J22" s="1"/>
      <c r="K22" s="83"/>
    </row>
    <row r="23" spans="1:11" x14ac:dyDescent="0.2">
      <c r="A23" s="102"/>
      <c r="B23" s="23"/>
      <c r="C23" s="23"/>
      <c r="D23" s="23"/>
      <c r="E23" s="88"/>
      <c r="F23" s="88"/>
      <c r="G23" s="88"/>
      <c r="H23" s="88"/>
      <c r="I23" s="1"/>
      <c r="J23" s="1"/>
      <c r="K23" s="83"/>
    </row>
    <row r="24" spans="1:11" x14ac:dyDescent="0.2">
      <c r="A24" s="39" t="s">
        <v>338</v>
      </c>
      <c r="B24" s="2"/>
      <c r="C24" s="2"/>
      <c r="D24" s="2"/>
      <c r="E24" s="2"/>
      <c r="F24" s="2"/>
      <c r="G24" s="5"/>
      <c r="H24" s="5"/>
      <c r="I24" s="5"/>
      <c r="J24" s="1"/>
      <c r="K24" s="83"/>
    </row>
    <row r="25" spans="1:11" ht="18" customHeight="1" x14ac:dyDescent="0.2">
      <c r="A25" s="76"/>
      <c r="B25" s="23"/>
      <c r="C25" s="23"/>
      <c r="D25" s="23"/>
      <c r="E25" s="142" t="s">
        <v>134</v>
      </c>
      <c r="F25" s="142" t="s">
        <v>76</v>
      </c>
      <c r="G25" s="142" t="s">
        <v>273</v>
      </c>
      <c r="H25" s="984" t="s">
        <v>429</v>
      </c>
      <c r="I25" s="984"/>
      <c r="J25" s="984"/>
      <c r="K25" s="984"/>
    </row>
    <row r="26" spans="1:11" ht="45.75" customHeight="1" x14ac:dyDescent="0.2">
      <c r="A26" s="963" t="s">
        <v>432</v>
      </c>
      <c r="B26" s="964"/>
      <c r="C26" s="964"/>
      <c r="D26" s="964"/>
      <c r="E26" s="84"/>
      <c r="F26" s="84"/>
      <c r="G26" s="84"/>
      <c r="H26" s="941"/>
      <c r="I26" s="941"/>
      <c r="J26" s="941"/>
      <c r="K26" s="941"/>
    </row>
    <row r="27" spans="1:11" ht="33" customHeight="1" x14ac:dyDescent="0.2">
      <c r="A27" s="963" t="s">
        <v>321</v>
      </c>
      <c r="B27" s="964"/>
      <c r="C27" s="964"/>
      <c r="D27" s="964"/>
      <c r="E27" s="84"/>
      <c r="F27" s="84"/>
      <c r="G27" s="84"/>
      <c r="H27" s="941"/>
      <c r="I27" s="941"/>
      <c r="J27" s="941"/>
      <c r="K27" s="941"/>
    </row>
    <row r="28" spans="1:11" ht="145.5" customHeight="1" x14ac:dyDescent="0.2">
      <c r="A28" s="1117" t="s">
        <v>433</v>
      </c>
      <c r="B28" s="1118"/>
      <c r="C28" s="1118"/>
      <c r="D28" s="1118"/>
      <c r="E28" s="101"/>
      <c r="F28" s="101"/>
      <c r="G28" s="101"/>
      <c r="H28" s="941"/>
      <c r="I28" s="941"/>
      <c r="J28" s="941"/>
      <c r="K28" s="941"/>
    </row>
    <row r="29" spans="1:11" ht="319.5" customHeight="1" x14ac:dyDescent="0.2">
      <c r="A29" s="963" t="s">
        <v>434</v>
      </c>
      <c r="B29" s="964"/>
      <c r="C29" s="964"/>
      <c r="D29" s="964"/>
      <c r="E29" s="101"/>
      <c r="F29" s="101"/>
      <c r="G29" s="101"/>
      <c r="H29" s="941"/>
      <c r="I29" s="941"/>
      <c r="J29" s="941"/>
      <c r="K29" s="941"/>
    </row>
    <row r="30" spans="1:11" ht="70.5" customHeight="1" x14ac:dyDescent="0.2">
      <c r="A30" s="963" t="s">
        <v>435</v>
      </c>
      <c r="B30" s="964"/>
      <c r="C30" s="964"/>
      <c r="D30" s="964"/>
      <c r="E30" s="101"/>
      <c r="F30" s="101"/>
      <c r="G30" s="101"/>
      <c r="H30" s="941"/>
      <c r="I30" s="941"/>
      <c r="J30" s="941"/>
      <c r="K30" s="941"/>
    </row>
    <row r="31" spans="1:11" ht="50.25" customHeight="1" x14ac:dyDescent="0.2">
      <c r="A31" s="963" t="s">
        <v>161</v>
      </c>
      <c r="B31" s="964"/>
      <c r="C31" s="964"/>
      <c r="D31" s="964"/>
      <c r="E31" s="101"/>
      <c r="F31" s="101"/>
      <c r="G31" s="101"/>
      <c r="H31" s="941"/>
      <c r="I31" s="941"/>
      <c r="J31" s="941"/>
      <c r="K31" s="941"/>
    </row>
    <row r="32" spans="1:11" ht="174.75" customHeight="1" x14ac:dyDescent="0.2">
      <c r="A32" s="963" t="s">
        <v>292</v>
      </c>
      <c r="B32" s="964"/>
      <c r="C32" s="964"/>
      <c r="D32" s="964"/>
      <c r="E32" s="101"/>
      <c r="F32" s="101"/>
      <c r="G32" s="101"/>
      <c r="H32" s="941"/>
      <c r="I32" s="941"/>
      <c r="J32" s="941"/>
      <c r="K32" s="941"/>
    </row>
    <row r="33" spans="1:11" ht="13.5" thickBot="1" x14ac:dyDescent="0.25">
      <c r="A33" s="93"/>
      <c r="B33" s="103"/>
      <c r="C33" s="103"/>
      <c r="D33" s="103"/>
      <c r="E33" s="86"/>
      <c r="F33" s="86"/>
      <c r="G33" s="86"/>
      <c r="H33" s="86"/>
      <c r="I33" s="68"/>
      <c r="J33" s="107"/>
      <c r="K33" s="108"/>
    </row>
    <row r="34" spans="1:11" x14ac:dyDescent="0.2">
      <c r="A34" s="1119" t="s">
        <v>293</v>
      </c>
      <c r="B34" s="1008"/>
      <c r="C34" s="1008"/>
      <c r="D34" s="1008"/>
      <c r="E34" s="1008"/>
      <c r="F34" s="1008"/>
      <c r="G34" s="1008"/>
      <c r="H34" s="1008"/>
      <c r="I34" s="1008"/>
      <c r="J34" s="1008"/>
      <c r="K34" s="1114"/>
    </row>
    <row r="35" spans="1:11" ht="13.5" thickBot="1" x14ac:dyDescent="0.25">
      <c r="A35" s="1120"/>
      <c r="B35" s="1009"/>
      <c r="C35" s="1009"/>
      <c r="D35" s="1009"/>
      <c r="E35" s="1009"/>
      <c r="F35" s="1009"/>
      <c r="G35" s="1009"/>
      <c r="H35" s="1009"/>
      <c r="I35" s="1009"/>
      <c r="J35" s="1009"/>
      <c r="K35" s="1115"/>
    </row>
    <row r="36" spans="1:11" x14ac:dyDescent="0.2">
      <c r="A36" s="201"/>
      <c r="B36" s="202"/>
      <c r="C36" s="202"/>
      <c r="D36" s="202"/>
      <c r="E36" s="202"/>
      <c r="F36" s="202"/>
      <c r="G36" s="202"/>
      <c r="H36" s="202"/>
      <c r="I36" s="202"/>
      <c r="J36" s="202"/>
      <c r="K36" s="203"/>
    </row>
    <row r="37" spans="1:11" x14ac:dyDescent="0.2">
      <c r="A37" s="1108" t="s">
        <v>436</v>
      </c>
      <c r="B37" s="1109"/>
      <c r="C37" s="1109"/>
      <c r="D37" s="1109"/>
      <c r="E37" s="1109"/>
      <c r="F37" s="1109"/>
      <c r="G37" s="1109"/>
      <c r="H37" s="1109"/>
      <c r="I37" s="1109"/>
      <c r="J37" s="1109"/>
      <c r="K37" s="1109"/>
    </row>
    <row r="38" spans="1:11" x14ac:dyDescent="0.2">
      <c r="A38" s="91"/>
      <c r="B38" s="104"/>
      <c r="C38" s="104"/>
      <c r="D38" s="104"/>
      <c r="E38" s="88"/>
      <c r="F38" s="88"/>
      <c r="G38" s="88"/>
      <c r="H38" s="88"/>
      <c r="I38" s="1"/>
      <c r="J38" s="5"/>
      <c r="K38" s="38"/>
    </row>
    <row r="39" spans="1:11" x14ac:dyDescent="0.2">
      <c r="A39" s="1110" t="s">
        <v>437</v>
      </c>
      <c r="B39" s="1111"/>
      <c r="C39" s="1111"/>
      <c r="D39" s="1112"/>
      <c r="E39" s="1112"/>
      <c r="F39" s="1112"/>
      <c r="G39" s="1112"/>
      <c r="H39" s="1112"/>
      <c r="I39" s="1112"/>
      <c r="J39" s="1112"/>
      <c r="K39" s="1113"/>
    </row>
    <row r="40" spans="1:11" x14ac:dyDescent="0.2">
      <c r="A40" s="1104"/>
      <c r="B40" s="1062"/>
      <c r="C40" s="1062"/>
      <c r="D40" s="1062"/>
      <c r="E40" s="1062"/>
      <c r="F40" s="1062"/>
      <c r="G40" s="1062"/>
      <c r="H40" s="1062"/>
      <c r="I40" s="1062"/>
      <c r="J40" s="1062"/>
      <c r="K40" s="1105"/>
    </row>
    <row r="41" spans="1:11" x14ac:dyDescent="0.2">
      <c r="A41" s="1104"/>
      <c r="B41" s="1062"/>
      <c r="C41" s="1062"/>
      <c r="D41" s="1062"/>
      <c r="E41" s="1062"/>
      <c r="F41" s="1062"/>
      <c r="G41" s="1062"/>
      <c r="H41" s="1062"/>
      <c r="I41" s="1062"/>
      <c r="J41" s="1062"/>
      <c r="K41" s="1105"/>
    </row>
    <row r="42" spans="1:11" x14ac:dyDescent="0.2">
      <c r="A42" s="39" t="s">
        <v>438</v>
      </c>
      <c r="B42" s="3"/>
      <c r="C42" s="3"/>
      <c r="D42" s="1106"/>
      <c r="E42" s="1106"/>
      <c r="F42" s="1106"/>
      <c r="G42" s="1106"/>
      <c r="H42" s="1106"/>
      <c r="I42" s="1106"/>
      <c r="J42" s="1106"/>
      <c r="K42" s="1107"/>
    </row>
    <row r="43" spans="1:11" x14ac:dyDescent="0.2">
      <c r="A43" s="1104"/>
      <c r="B43" s="1062"/>
      <c r="C43" s="1062"/>
      <c r="D43" s="1062"/>
      <c r="E43" s="1062"/>
      <c r="F43" s="1062"/>
      <c r="G43" s="1062"/>
      <c r="H43" s="1062"/>
      <c r="I43" s="1062"/>
      <c r="J43" s="1062"/>
      <c r="K43" s="1105"/>
    </row>
    <row r="44" spans="1:11" x14ac:dyDescent="0.2">
      <c r="A44" s="1104"/>
      <c r="B44" s="1062"/>
      <c r="C44" s="1062"/>
      <c r="D44" s="1062"/>
      <c r="E44" s="1062"/>
      <c r="F44" s="1062"/>
      <c r="G44" s="1062"/>
      <c r="H44" s="1062"/>
      <c r="I44" s="1062"/>
      <c r="J44" s="1062"/>
      <c r="K44" s="1105"/>
    </row>
    <row r="45" spans="1:11" x14ac:dyDescent="0.2">
      <c r="A45" s="1104"/>
      <c r="B45" s="1062"/>
      <c r="C45" s="1062"/>
      <c r="D45" s="1062"/>
      <c r="E45" s="1062"/>
      <c r="F45" s="1062"/>
      <c r="G45" s="1062"/>
      <c r="H45" s="1062"/>
      <c r="I45" s="1062"/>
      <c r="J45" s="1062"/>
      <c r="K45" s="1105"/>
    </row>
    <row r="46" spans="1:11" x14ac:dyDescent="0.2">
      <c r="A46" s="1104"/>
      <c r="B46" s="1062"/>
      <c r="C46" s="1062"/>
      <c r="D46" s="1062"/>
      <c r="E46" s="1062"/>
      <c r="F46" s="1062"/>
      <c r="G46" s="1062"/>
      <c r="H46" s="1062"/>
      <c r="I46" s="1062"/>
      <c r="J46" s="1062"/>
      <c r="K46" s="1105"/>
    </row>
    <row r="47" spans="1:11" x14ac:dyDescent="0.2">
      <c r="A47" s="1104"/>
      <c r="B47" s="1062"/>
      <c r="C47" s="1062"/>
      <c r="D47" s="1062"/>
      <c r="E47" s="1062"/>
      <c r="F47" s="1062"/>
      <c r="G47" s="1062"/>
      <c r="H47" s="1062"/>
      <c r="I47" s="1062"/>
      <c r="J47" s="1062"/>
      <c r="K47" s="1105"/>
    </row>
    <row r="48" spans="1:11" x14ac:dyDescent="0.2">
      <c r="A48" s="1104"/>
      <c r="B48" s="1062"/>
      <c r="C48" s="1062"/>
      <c r="D48" s="1062"/>
      <c r="E48" s="1062"/>
      <c r="F48" s="1062"/>
      <c r="G48" s="1062"/>
      <c r="H48" s="1062"/>
      <c r="I48" s="1062"/>
      <c r="J48" s="1062"/>
      <c r="K48" s="1105"/>
    </row>
    <row r="49" spans="1:11" x14ac:dyDescent="0.2">
      <c r="A49" s="114"/>
      <c r="B49" s="143"/>
      <c r="C49" s="143"/>
      <c r="D49" s="143"/>
      <c r="E49" s="88"/>
      <c r="F49" s="88"/>
      <c r="G49" s="88"/>
      <c r="H49" s="88"/>
      <c r="I49" s="1"/>
      <c r="J49" s="1"/>
      <c r="K49" s="1"/>
    </row>
    <row r="50" spans="1:11" x14ac:dyDescent="0.2">
      <c r="A50" s="114"/>
      <c r="B50" s="143"/>
      <c r="C50" s="143"/>
      <c r="D50" s="143"/>
      <c r="E50" s="88"/>
      <c r="F50" s="88"/>
      <c r="G50" s="88"/>
      <c r="H50" s="88"/>
      <c r="I50" s="1"/>
      <c r="J50" s="1"/>
      <c r="K50" s="1"/>
    </row>
    <row r="51" spans="1:11" x14ac:dyDescent="0.2">
      <c r="A51" s="104"/>
      <c r="B51" s="104"/>
      <c r="C51" s="104"/>
      <c r="D51" s="104"/>
      <c r="E51" s="88"/>
      <c r="F51" s="88"/>
      <c r="G51" s="88"/>
      <c r="H51" s="88"/>
      <c r="I51" s="1"/>
      <c r="J51" s="1"/>
      <c r="K51" s="1"/>
    </row>
    <row r="52" spans="1:11" x14ac:dyDescent="0.2">
      <c r="A52" s="105" t="s">
        <v>163</v>
      </c>
      <c r="B52" s="992"/>
      <c r="C52" s="992"/>
      <c r="D52" s="992"/>
      <c r="E52" s="992"/>
      <c r="F52" s="88"/>
      <c r="G52" s="88"/>
      <c r="H52" s="88"/>
      <c r="I52" s="1"/>
      <c r="J52" s="1"/>
      <c r="K52" s="1"/>
    </row>
    <row r="53" spans="1:11" x14ac:dyDescent="0.2">
      <c r="A53" s="105" t="s">
        <v>164</v>
      </c>
      <c r="B53" s="992"/>
      <c r="C53" s="992"/>
      <c r="D53" s="992"/>
      <c r="E53" s="992"/>
      <c r="F53" s="88"/>
      <c r="G53" s="88"/>
      <c r="H53" s="88"/>
      <c r="I53" s="1"/>
      <c r="J53" s="1"/>
      <c r="K53" s="1"/>
    </row>
    <row r="54" spans="1:11" x14ac:dyDescent="0.2">
      <c r="A54" s="105"/>
      <c r="B54" s="104"/>
      <c r="C54" s="104"/>
      <c r="D54" s="104"/>
      <c r="E54" s="88"/>
      <c r="F54" s="88"/>
      <c r="G54" s="88"/>
      <c r="H54" s="88"/>
      <c r="I54" s="1"/>
      <c r="J54" s="1"/>
      <c r="K54" s="1"/>
    </row>
    <row r="55" spans="1:11" x14ac:dyDescent="0.2">
      <c r="A55" s="2" t="s">
        <v>439</v>
      </c>
      <c r="B55" s="1"/>
      <c r="C55" s="186"/>
      <c r="D55" s="2" t="s">
        <v>440</v>
      </c>
      <c r="E55" s="2"/>
      <c r="F55" s="1116" t="s">
        <v>441</v>
      </c>
      <c r="G55" s="1116"/>
      <c r="H55" s="1116"/>
      <c r="I55" s="1"/>
      <c r="J55" s="1"/>
      <c r="K55" s="1"/>
    </row>
    <row r="56" spans="1:11" x14ac:dyDescent="0.2">
      <c r="A56" s="2" t="s">
        <v>442</v>
      </c>
      <c r="B56" s="1"/>
      <c r="C56" s="186"/>
      <c r="D56" s="2" t="s">
        <v>440</v>
      </c>
      <c r="E56" s="2"/>
      <c r="F56" s="1116" t="s">
        <v>441</v>
      </c>
      <c r="G56" s="1116"/>
      <c r="H56" s="1116"/>
      <c r="I56" s="1"/>
      <c r="J56" s="1"/>
      <c r="K56" s="1"/>
    </row>
    <row r="57" spans="1:11" x14ac:dyDescent="0.2">
      <c r="A57" s="2" t="s">
        <v>443</v>
      </c>
      <c r="B57" s="3"/>
      <c r="C57" s="188"/>
      <c r="D57" s="2" t="s">
        <v>444</v>
      </c>
      <c r="E57" s="1103"/>
      <c r="F57" s="1103"/>
      <c r="G57" s="1103"/>
      <c r="H57" s="1103"/>
      <c r="I57" s="1"/>
      <c r="J57" s="1"/>
      <c r="K57" s="1"/>
    </row>
    <row r="58" spans="1:11" x14ac:dyDescent="0.2">
      <c r="A58" s="3"/>
      <c r="B58" s="2"/>
      <c r="C58" s="2"/>
      <c r="D58" s="1062"/>
      <c r="E58" s="1062"/>
      <c r="F58" s="1062"/>
      <c r="G58" s="1062"/>
      <c r="H58" s="1062"/>
      <c r="I58" s="1"/>
      <c r="J58" s="1"/>
      <c r="K58" s="1"/>
    </row>
    <row r="59" spans="1:11" x14ac:dyDescent="0.2">
      <c r="A59" s="1"/>
      <c r="B59" s="1"/>
      <c r="C59" s="1"/>
      <c r="D59" s="1062"/>
      <c r="E59" s="1062"/>
      <c r="F59" s="1062"/>
      <c r="G59" s="1062"/>
      <c r="H59" s="1062"/>
      <c r="I59" s="1"/>
      <c r="J59" s="1"/>
      <c r="K59" s="1"/>
    </row>
    <row r="60" spans="1:11" x14ac:dyDescent="0.2">
      <c r="A60" s="1"/>
      <c r="B60" s="1"/>
      <c r="C60" s="1"/>
      <c r="D60" s="1"/>
      <c r="E60" s="1"/>
      <c r="F60" s="1"/>
      <c r="G60" s="1"/>
      <c r="H60" s="1"/>
      <c r="I60" s="1"/>
      <c r="J60" s="1"/>
      <c r="K60" s="1"/>
    </row>
  </sheetData>
  <sheetProtection formatCells="0" formatColumns="0" formatRows="0"/>
  <mergeCells count="50">
    <mergeCell ref="A1:B3"/>
    <mergeCell ref="G1:K1"/>
    <mergeCell ref="C2:K2"/>
    <mergeCell ref="C3:E3"/>
    <mergeCell ref="F3:G3"/>
    <mergeCell ref="H3:K3"/>
    <mergeCell ref="C1:F1"/>
    <mergeCell ref="H18:K18"/>
    <mergeCell ref="H19:K19"/>
    <mergeCell ref="A19:D19"/>
    <mergeCell ref="H20:K20"/>
    <mergeCell ref="H21:K21"/>
    <mergeCell ref="A20:D20"/>
    <mergeCell ref="A21:D21"/>
    <mergeCell ref="H26:K26"/>
    <mergeCell ref="H27:K27"/>
    <mergeCell ref="B53:E53"/>
    <mergeCell ref="F55:H55"/>
    <mergeCell ref="F56:H56"/>
    <mergeCell ref="A26:D26"/>
    <mergeCell ref="A29:D29"/>
    <mergeCell ref="A27:D27"/>
    <mergeCell ref="A28:D28"/>
    <mergeCell ref="A34:A35"/>
    <mergeCell ref="D58:H58"/>
    <mergeCell ref="D59:H59"/>
    <mergeCell ref="H25:K25"/>
    <mergeCell ref="A47:K47"/>
    <mergeCell ref="A37:K37"/>
    <mergeCell ref="A39:C39"/>
    <mergeCell ref="H32:K32"/>
    <mergeCell ref="A40:K40"/>
    <mergeCell ref="D39:K39"/>
    <mergeCell ref="A31:D31"/>
    <mergeCell ref="B52:E52"/>
    <mergeCell ref="A43:K43"/>
    <mergeCell ref="A44:K44"/>
    <mergeCell ref="A45:K45"/>
    <mergeCell ref="A46:K46"/>
    <mergeCell ref="B34:K35"/>
    <mergeCell ref="E57:H57"/>
    <mergeCell ref="A48:K48"/>
    <mergeCell ref="A32:D32"/>
    <mergeCell ref="H28:K28"/>
    <mergeCell ref="H29:K29"/>
    <mergeCell ref="H30:K30"/>
    <mergeCell ref="H31:K31"/>
    <mergeCell ref="D42:K42"/>
    <mergeCell ref="A30:D30"/>
    <mergeCell ref="A41:K41"/>
  </mergeCells>
  <phoneticPr fontId="0" type="noConversion"/>
  <printOptions horizontalCentered="1"/>
  <pageMargins left="0" right="0" top="0" bottom="0.59055118110236227" header="0" footer="0"/>
  <pageSetup paperSize="9" scale="61"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FF00"/>
  </sheetPr>
  <dimension ref="A1:K47"/>
  <sheetViews>
    <sheetView view="pageBreakPreview" topLeftCell="A17" zoomScaleNormal="100" zoomScaleSheetLayoutView="100" workbookViewId="0">
      <selection activeCell="A18" sqref="A18:D18"/>
    </sheetView>
  </sheetViews>
  <sheetFormatPr baseColWidth="10" defaultColWidth="9.140625" defaultRowHeight="12.75" x14ac:dyDescent="0.2"/>
  <cols>
    <col min="1" max="10" width="11.42578125" customWidth="1"/>
    <col min="11" max="11" width="7.42578125" customWidth="1"/>
    <col min="12" max="256" width="11.42578125" customWidth="1"/>
  </cols>
  <sheetData>
    <row r="1" spans="1:11" ht="18.75" customHeight="1" x14ac:dyDescent="0.2">
      <c r="A1" s="436"/>
      <c r="B1" s="436"/>
      <c r="C1" s="450" t="str">
        <f>INSTRUCTIVO!C1</f>
        <v>ASEGURAMIENTO SANITARIO</v>
      </c>
      <c r="D1" s="450"/>
      <c r="E1" s="450"/>
      <c r="F1" s="450"/>
      <c r="G1" s="450" t="str">
        <f>INSTRUCTIVO!F1</f>
        <v>REGISTROS SANITARIOS Y TRAMITES ASOCIADOS</v>
      </c>
      <c r="H1" s="450"/>
      <c r="I1" s="450"/>
      <c r="J1" s="450"/>
      <c r="K1" s="450"/>
    </row>
    <row r="2" spans="1:11" ht="18.75" customHeight="1" x14ac:dyDescent="0.2">
      <c r="A2" s="436"/>
      <c r="B2" s="436"/>
      <c r="C2" s="388" t="str">
        <f>INSTRUCTIVO!C2</f>
        <v>FORMATO ÚNICO DE BEBIDAS ALCOHOLICAS</v>
      </c>
      <c r="D2" s="388"/>
      <c r="E2" s="388"/>
      <c r="F2" s="388"/>
      <c r="G2" s="388"/>
      <c r="H2" s="388"/>
      <c r="I2" s="388"/>
      <c r="J2" s="388"/>
      <c r="K2" s="388"/>
    </row>
    <row r="3" spans="1:11" ht="18.75" customHeight="1" x14ac:dyDescent="0.2">
      <c r="A3" s="436"/>
      <c r="B3" s="436"/>
      <c r="C3" s="449" t="str">
        <f>INSTRUCTIVO!C3</f>
        <v>Código: ASS-RSA-FM008</v>
      </c>
      <c r="D3" s="449"/>
      <c r="E3" s="449"/>
      <c r="F3" s="449" t="str">
        <f>INSTRUCTIVO!E3</f>
        <v>Versión: 09</v>
      </c>
      <c r="G3" s="449"/>
      <c r="H3" s="449" t="str">
        <f>INSTRUCTIVO!G3</f>
        <v>Fecha de Emisión: 2026-01-20</v>
      </c>
      <c r="I3" s="449"/>
      <c r="J3" s="449"/>
      <c r="K3" s="449"/>
    </row>
    <row r="4" spans="1:11" x14ac:dyDescent="0.2">
      <c r="A4" s="1"/>
      <c r="B4" s="1"/>
      <c r="C4" s="1"/>
      <c r="D4" s="1"/>
      <c r="E4" s="1"/>
      <c r="F4" s="1"/>
      <c r="G4" s="1"/>
      <c r="H4" s="1"/>
      <c r="I4" s="1"/>
      <c r="J4" s="1"/>
      <c r="K4" s="1"/>
    </row>
    <row r="5" spans="1:11" x14ac:dyDescent="0.2">
      <c r="A5" s="1"/>
      <c r="B5" s="1"/>
      <c r="C5" s="1"/>
      <c r="D5" s="1"/>
      <c r="F5" s="10" t="s">
        <v>279</v>
      </c>
      <c r="G5" s="1"/>
      <c r="H5" s="1"/>
      <c r="I5" s="1"/>
      <c r="J5" s="1"/>
      <c r="K5" s="1"/>
    </row>
    <row r="6" spans="1:11" x14ac:dyDescent="0.2">
      <c r="A6" s="1"/>
      <c r="B6" s="1"/>
      <c r="C6" s="1"/>
      <c r="D6" s="1"/>
      <c r="E6" s="1"/>
      <c r="F6" s="10" t="s">
        <v>280</v>
      </c>
      <c r="G6" s="1"/>
      <c r="H6" s="1"/>
      <c r="I6" s="1"/>
      <c r="J6" s="1"/>
      <c r="K6" s="1"/>
    </row>
    <row r="7" spans="1:11" x14ac:dyDescent="0.2">
      <c r="A7" s="1"/>
      <c r="B7" s="1"/>
      <c r="C7" s="1"/>
      <c r="D7" s="1"/>
      <c r="E7" s="1"/>
      <c r="F7" s="10"/>
      <c r="G7" s="1"/>
      <c r="H7" s="1"/>
      <c r="I7" s="1"/>
      <c r="J7" s="1"/>
      <c r="K7" s="1"/>
    </row>
    <row r="8" spans="1:11" ht="15.75" x14ac:dyDescent="0.25">
      <c r="A8" s="1"/>
      <c r="B8" s="1"/>
      <c r="C8" s="1"/>
      <c r="D8" s="99" t="s">
        <v>425</v>
      </c>
      <c r="E8" s="1"/>
      <c r="F8" s="1"/>
      <c r="G8" s="1"/>
      <c r="H8" s="1"/>
      <c r="I8" s="1"/>
      <c r="J8" s="1"/>
      <c r="K8" s="1"/>
    </row>
    <row r="9" spans="1:11" x14ac:dyDescent="0.2">
      <c r="A9" s="603" t="s">
        <v>445</v>
      </c>
      <c r="B9" s="603"/>
      <c r="C9" s="603"/>
      <c r="D9" s="603"/>
      <c r="E9" s="603"/>
      <c r="F9" s="603"/>
      <c r="G9" s="603"/>
      <c r="H9" s="603"/>
      <c r="I9" s="603"/>
      <c r="J9" s="603"/>
      <c r="K9" s="603"/>
    </row>
    <row r="10" spans="1:11" ht="13.5" thickBot="1" x14ac:dyDescent="0.25">
      <c r="A10" s="2"/>
      <c r="B10" s="2"/>
      <c r="C10" s="2"/>
      <c r="D10" s="2"/>
      <c r="E10" s="2"/>
      <c r="F10" s="2"/>
      <c r="G10" s="1"/>
      <c r="H10" s="2"/>
      <c r="I10" s="2"/>
      <c r="J10" s="2"/>
      <c r="K10" s="2"/>
    </row>
    <row r="11" spans="1:11" ht="15" customHeight="1" x14ac:dyDescent="0.2">
      <c r="A11" s="1131" t="s">
        <v>428</v>
      </c>
      <c r="B11" s="1132"/>
      <c r="C11" s="1132"/>
      <c r="D11" s="1132"/>
      <c r="E11" s="1132"/>
      <c r="F11" s="1132"/>
      <c r="G11" s="1132"/>
      <c r="H11" s="1132"/>
      <c r="I11" s="1132"/>
      <c r="J11" s="1132"/>
      <c r="K11" s="1133"/>
    </row>
    <row r="12" spans="1:11" x14ac:dyDescent="0.2">
      <c r="A12" s="1134"/>
      <c r="B12" s="1135"/>
      <c r="C12" s="1135"/>
      <c r="D12" s="1135"/>
      <c r="E12" s="1135"/>
      <c r="F12" s="1135"/>
      <c r="G12" s="1135"/>
      <c r="H12" s="1135"/>
      <c r="I12" s="1135"/>
      <c r="J12" s="1135"/>
      <c r="K12" s="1136"/>
    </row>
    <row r="13" spans="1:11" x14ac:dyDescent="0.2">
      <c r="A13" s="1134"/>
      <c r="B13" s="1135"/>
      <c r="C13" s="1135"/>
      <c r="D13" s="1135"/>
      <c r="E13" s="1135"/>
      <c r="F13" s="1135"/>
      <c r="G13" s="1135"/>
      <c r="H13" s="1135"/>
      <c r="I13" s="1135"/>
      <c r="J13" s="1135"/>
      <c r="K13" s="1136"/>
    </row>
    <row r="14" spans="1:11" x14ac:dyDescent="0.2">
      <c r="A14" s="39"/>
      <c r="B14" s="2"/>
      <c r="C14" s="2"/>
      <c r="D14" s="2"/>
      <c r="E14" s="2"/>
      <c r="F14" s="2"/>
      <c r="G14" s="5"/>
      <c r="H14" s="5"/>
      <c r="I14" s="5"/>
      <c r="J14" s="5"/>
      <c r="K14" s="38"/>
    </row>
    <row r="15" spans="1:11" ht="20.25" customHeight="1" x14ac:dyDescent="0.2">
      <c r="A15" s="1122"/>
      <c r="B15" s="1123"/>
      <c r="C15" s="1123"/>
      <c r="D15" s="1124"/>
      <c r="E15" s="142" t="s">
        <v>134</v>
      </c>
      <c r="F15" s="142" t="s">
        <v>76</v>
      </c>
      <c r="G15" s="142" t="s">
        <v>273</v>
      </c>
      <c r="H15" s="984" t="s">
        <v>429</v>
      </c>
      <c r="I15" s="984"/>
      <c r="J15" s="984"/>
      <c r="K15" s="984"/>
    </row>
    <row r="16" spans="1:11" ht="48" customHeight="1" x14ac:dyDescent="0.2">
      <c r="A16" s="963" t="s">
        <v>286</v>
      </c>
      <c r="B16" s="964"/>
      <c r="C16" s="964"/>
      <c r="D16" s="964"/>
      <c r="E16" s="84"/>
      <c r="F16" s="84"/>
      <c r="G16" s="84"/>
      <c r="H16" s="941"/>
      <c r="I16" s="941"/>
      <c r="J16" s="941"/>
      <c r="K16" s="941"/>
    </row>
    <row r="17" spans="1:11" ht="37.5" customHeight="1" x14ac:dyDescent="0.2">
      <c r="A17" s="963" t="s">
        <v>321</v>
      </c>
      <c r="B17" s="964"/>
      <c r="C17" s="964"/>
      <c r="D17" s="964"/>
      <c r="E17" s="84"/>
      <c r="F17" s="84"/>
      <c r="G17" s="84"/>
      <c r="H17" s="941"/>
      <c r="I17" s="941"/>
      <c r="J17" s="941"/>
      <c r="K17" s="941"/>
    </row>
    <row r="18" spans="1:11" ht="348" customHeight="1" x14ac:dyDescent="0.2">
      <c r="A18" s="963" t="s">
        <v>446</v>
      </c>
      <c r="B18" s="964"/>
      <c r="C18" s="964"/>
      <c r="D18" s="964"/>
      <c r="E18" s="101"/>
      <c r="F18" s="101"/>
      <c r="G18" s="101"/>
      <c r="H18" s="941"/>
      <c r="I18" s="941"/>
      <c r="J18" s="941"/>
      <c r="K18" s="941"/>
    </row>
    <row r="19" spans="1:11" ht="44.25" customHeight="1" x14ac:dyDescent="0.2">
      <c r="A19" s="1121" t="s">
        <v>447</v>
      </c>
      <c r="B19" s="1121"/>
      <c r="C19" s="1121"/>
      <c r="D19" s="1121"/>
      <c r="E19" s="101"/>
      <c r="F19" s="101"/>
      <c r="G19" s="101"/>
      <c r="H19" s="941"/>
      <c r="I19" s="941"/>
      <c r="J19" s="941"/>
      <c r="K19" s="941"/>
    </row>
    <row r="20" spans="1:11" ht="13.5" thickBot="1" x14ac:dyDescent="0.25">
      <c r="A20" s="93"/>
      <c r="B20" s="103"/>
      <c r="C20" s="103"/>
      <c r="D20" s="103"/>
      <c r="E20" s="86"/>
      <c r="F20" s="86"/>
      <c r="G20" s="86"/>
      <c r="H20" s="86"/>
      <c r="I20" s="68"/>
      <c r="J20" s="107"/>
      <c r="K20" s="108"/>
    </row>
    <row r="21" spans="1:11" ht="12.75" customHeight="1" x14ac:dyDescent="0.2">
      <c r="A21" s="1125" t="s">
        <v>293</v>
      </c>
      <c r="B21" s="1126"/>
      <c r="C21" s="1126"/>
      <c r="D21" s="1126"/>
      <c r="E21" s="1126"/>
      <c r="F21" s="1126"/>
      <c r="G21" s="1126"/>
      <c r="H21" s="1126"/>
      <c r="I21" s="1126"/>
      <c r="J21" s="1126"/>
      <c r="K21" s="1127"/>
    </row>
    <row r="22" spans="1:11" ht="13.5" thickBot="1" x14ac:dyDescent="0.25">
      <c r="A22" s="1128"/>
      <c r="B22" s="1129"/>
      <c r="C22" s="1129"/>
      <c r="D22" s="1129"/>
      <c r="E22" s="1129"/>
      <c r="F22" s="1129"/>
      <c r="G22" s="1129"/>
      <c r="H22" s="1129"/>
      <c r="I22" s="1129"/>
      <c r="J22" s="1129"/>
      <c r="K22" s="1130"/>
    </row>
    <row r="23" spans="1:11" x14ac:dyDescent="0.2">
      <c r="A23" s="201"/>
      <c r="B23" s="202"/>
      <c r="C23" s="202"/>
      <c r="D23" s="202"/>
      <c r="E23" s="202"/>
      <c r="F23" s="202"/>
      <c r="G23" s="202"/>
      <c r="H23" s="202"/>
      <c r="I23" s="202"/>
      <c r="J23" s="202"/>
      <c r="K23" s="203"/>
    </row>
    <row r="24" spans="1:11" x14ac:dyDescent="0.2">
      <c r="A24" s="1108" t="s">
        <v>436</v>
      </c>
      <c r="B24" s="1109"/>
      <c r="C24" s="1109"/>
      <c r="D24" s="1109"/>
      <c r="E24" s="1109"/>
      <c r="F24" s="1109"/>
      <c r="G24" s="1109"/>
      <c r="H24" s="1109"/>
      <c r="I24" s="1109"/>
      <c r="J24" s="1109"/>
      <c r="K24" s="1109"/>
    </row>
    <row r="25" spans="1:11" x14ac:dyDescent="0.2">
      <c r="A25" s="91"/>
      <c r="B25" s="104"/>
      <c r="C25" s="104"/>
      <c r="D25" s="104"/>
      <c r="E25" s="88"/>
      <c r="F25" s="88"/>
      <c r="G25" s="88"/>
      <c r="H25" s="88"/>
      <c r="I25" s="1"/>
      <c r="J25" s="5"/>
      <c r="K25" s="38"/>
    </row>
    <row r="26" spans="1:11" x14ac:dyDescent="0.2">
      <c r="A26" s="1110" t="s">
        <v>437</v>
      </c>
      <c r="B26" s="1111"/>
      <c r="C26" s="1111"/>
      <c r="D26" s="1112"/>
      <c r="E26" s="1112"/>
      <c r="F26" s="1112"/>
      <c r="G26" s="1112"/>
      <c r="H26" s="1112"/>
      <c r="I26" s="1112"/>
      <c r="J26" s="1112"/>
      <c r="K26" s="1113"/>
    </row>
    <row r="27" spans="1:11" x14ac:dyDescent="0.2">
      <c r="A27" s="1104"/>
      <c r="B27" s="1062"/>
      <c r="C27" s="1062"/>
      <c r="D27" s="1062"/>
      <c r="E27" s="1062"/>
      <c r="F27" s="1062"/>
      <c r="G27" s="1062"/>
      <c r="H27" s="1062"/>
      <c r="I27" s="1062"/>
      <c r="J27" s="1062"/>
      <c r="K27" s="1105"/>
    </row>
    <row r="28" spans="1:11" x14ac:dyDescent="0.2">
      <c r="A28" s="1104"/>
      <c r="B28" s="1062"/>
      <c r="C28" s="1062"/>
      <c r="D28" s="1062"/>
      <c r="E28" s="1062"/>
      <c r="F28" s="1062"/>
      <c r="G28" s="1062"/>
      <c r="H28" s="1062"/>
      <c r="I28" s="1062"/>
      <c r="J28" s="1062"/>
      <c r="K28" s="1105"/>
    </row>
    <row r="29" spans="1:11" x14ac:dyDescent="0.2">
      <c r="A29" s="39" t="s">
        <v>438</v>
      </c>
      <c r="B29" s="3"/>
      <c r="C29" s="3"/>
      <c r="D29" s="1106"/>
      <c r="E29" s="1106"/>
      <c r="F29" s="1106"/>
      <c r="G29" s="1106"/>
      <c r="H29" s="1106"/>
      <c r="I29" s="1106"/>
      <c r="J29" s="1106"/>
      <c r="K29" s="1107"/>
    </row>
    <row r="30" spans="1:11" x14ac:dyDescent="0.2">
      <c r="A30" s="1104"/>
      <c r="B30" s="1062"/>
      <c r="C30" s="1062"/>
      <c r="D30" s="1062"/>
      <c r="E30" s="1062"/>
      <c r="F30" s="1062"/>
      <c r="G30" s="1062"/>
      <c r="H30" s="1062"/>
      <c r="I30" s="1062"/>
      <c r="J30" s="1062"/>
      <c r="K30" s="1105"/>
    </row>
    <row r="31" spans="1:11" x14ac:dyDescent="0.2">
      <c r="A31" s="1104"/>
      <c r="B31" s="1062"/>
      <c r="C31" s="1062"/>
      <c r="D31" s="1062"/>
      <c r="E31" s="1062"/>
      <c r="F31" s="1062"/>
      <c r="G31" s="1062"/>
      <c r="H31" s="1062"/>
      <c r="I31" s="1062"/>
      <c r="J31" s="1062"/>
      <c r="K31" s="1105"/>
    </row>
    <row r="32" spans="1:11" x14ac:dyDescent="0.2">
      <c r="A32" s="1104"/>
      <c r="B32" s="1062"/>
      <c r="C32" s="1062"/>
      <c r="D32" s="1062"/>
      <c r="E32" s="1062"/>
      <c r="F32" s="1062"/>
      <c r="G32" s="1062"/>
      <c r="H32" s="1062"/>
      <c r="I32" s="1062"/>
      <c r="J32" s="1062"/>
      <c r="K32" s="1105"/>
    </row>
    <row r="33" spans="1:11" x14ac:dyDescent="0.2">
      <c r="A33" s="1104"/>
      <c r="B33" s="1062"/>
      <c r="C33" s="1062"/>
      <c r="D33" s="1062"/>
      <c r="E33" s="1062"/>
      <c r="F33" s="1062"/>
      <c r="G33" s="1062"/>
      <c r="H33" s="1062"/>
      <c r="I33" s="1062"/>
      <c r="J33" s="1062"/>
      <c r="K33" s="1105"/>
    </row>
    <row r="34" spans="1:11" x14ac:dyDescent="0.2">
      <c r="A34" s="1104"/>
      <c r="B34" s="1062"/>
      <c r="C34" s="1062"/>
      <c r="D34" s="1062"/>
      <c r="E34" s="1062"/>
      <c r="F34" s="1062"/>
      <c r="G34" s="1062"/>
      <c r="H34" s="1062"/>
      <c r="I34" s="1062"/>
      <c r="J34" s="1062"/>
      <c r="K34" s="1105"/>
    </row>
    <row r="35" spans="1:11" x14ac:dyDescent="0.2">
      <c r="A35" s="1104"/>
      <c r="B35" s="1062"/>
      <c r="C35" s="1062"/>
      <c r="D35" s="1062"/>
      <c r="E35" s="1062"/>
      <c r="F35" s="1062"/>
      <c r="G35" s="1062"/>
      <c r="H35" s="1062"/>
      <c r="I35" s="1062"/>
      <c r="J35" s="1062"/>
      <c r="K35" s="1105"/>
    </row>
    <row r="36" spans="1:11" x14ac:dyDescent="0.2">
      <c r="A36" s="114"/>
      <c r="B36" s="143"/>
      <c r="C36" s="143"/>
      <c r="D36" s="143"/>
      <c r="E36" s="88"/>
      <c r="F36" s="88"/>
      <c r="G36" s="88"/>
      <c r="H36" s="88"/>
      <c r="I36" s="1"/>
      <c r="J36" s="1"/>
      <c r="K36" s="1"/>
    </row>
    <row r="37" spans="1:11" x14ac:dyDescent="0.2">
      <c r="A37" s="114"/>
      <c r="B37" s="143"/>
      <c r="C37" s="143"/>
      <c r="D37" s="143"/>
      <c r="E37" s="88"/>
      <c r="F37" s="88"/>
      <c r="G37" s="88"/>
      <c r="H37" s="88"/>
      <c r="I37" s="1"/>
      <c r="J37" s="1"/>
      <c r="K37" s="1"/>
    </row>
    <row r="38" spans="1:11" x14ac:dyDescent="0.2">
      <c r="A38" s="104"/>
      <c r="B38" s="104"/>
      <c r="C38" s="104"/>
      <c r="D38" s="104"/>
      <c r="E38" s="88"/>
      <c r="F38" s="88"/>
      <c r="G38" s="88"/>
      <c r="H38" s="88"/>
      <c r="I38" s="1"/>
      <c r="J38" s="1"/>
      <c r="K38" s="1"/>
    </row>
    <row r="39" spans="1:11" x14ac:dyDescent="0.2">
      <c r="A39" s="105" t="s">
        <v>163</v>
      </c>
      <c r="B39" s="992"/>
      <c r="C39" s="992"/>
      <c r="D39" s="992"/>
      <c r="E39" s="992"/>
      <c r="F39" s="88"/>
      <c r="G39" s="88"/>
      <c r="H39" s="88"/>
      <c r="I39" s="1"/>
      <c r="J39" s="1"/>
      <c r="K39" s="1"/>
    </row>
    <row r="40" spans="1:11" x14ac:dyDescent="0.2">
      <c r="A40" s="105" t="s">
        <v>164</v>
      </c>
      <c r="B40" s="992"/>
      <c r="C40" s="992"/>
      <c r="D40" s="992"/>
      <c r="E40" s="992"/>
      <c r="F40" s="88"/>
      <c r="G40" s="88"/>
      <c r="H40" s="88"/>
      <c r="I40" s="1"/>
      <c r="J40" s="1"/>
      <c r="K40" s="1"/>
    </row>
    <row r="41" spans="1:11" x14ac:dyDescent="0.2">
      <c r="A41" s="105"/>
      <c r="B41" s="104"/>
      <c r="C41" s="104"/>
      <c r="D41" s="104"/>
      <c r="E41" s="88"/>
      <c r="F41" s="88"/>
      <c r="G41" s="88"/>
      <c r="H41" s="88"/>
      <c r="I41" s="1"/>
      <c r="J41" s="1"/>
      <c r="K41" s="1"/>
    </row>
    <row r="42" spans="1:11" x14ac:dyDescent="0.2">
      <c r="A42" s="2" t="s">
        <v>439</v>
      </c>
      <c r="B42" s="1"/>
      <c r="C42" s="186"/>
      <c r="D42" s="2" t="s">
        <v>440</v>
      </c>
      <c r="E42" s="2"/>
      <c r="F42" s="1116" t="s">
        <v>441</v>
      </c>
      <c r="G42" s="1116"/>
      <c r="H42" s="1116"/>
      <c r="I42" s="1"/>
      <c r="J42" s="1"/>
      <c r="K42" s="1"/>
    </row>
    <row r="43" spans="1:11" x14ac:dyDescent="0.2">
      <c r="A43" s="2" t="s">
        <v>442</v>
      </c>
      <c r="B43" s="1"/>
      <c r="C43" s="186"/>
      <c r="D43" s="2" t="s">
        <v>440</v>
      </c>
      <c r="E43" s="2"/>
      <c r="F43" s="1116" t="s">
        <v>441</v>
      </c>
      <c r="G43" s="1116"/>
      <c r="H43" s="1116"/>
      <c r="I43" s="1"/>
      <c r="J43" s="1"/>
      <c r="K43" s="1"/>
    </row>
    <row r="44" spans="1:11" x14ac:dyDescent="0.2">
      <c r="A44" s="2" t="s">
        <v>443</v>
      </c>
      <c r="B44" s="3"/>
      <c r="C44" s="188"/>
      <c r="D44" s="2" t="s">
        <v>444</v>
      </c>
      <c r="E44" s="1103"/>
      <c r="F44" s="1103"/>
      <c r="G44" s="1103"/>
      <c r="H44" s="1103"/>
      <c r="I44" s="1"/>
      <c r="J44" s="1"/>
      <c r="K44" s="1"/>
    </row>
    <row r="45" spans="1:11" x14ac:dyDescent="0.2">
      <c r="A45" s="3"/>
      <c r="B45" s="2"/>
      <c r="C45" s="2"/>
      <c r="D45" s="1062"/>
      <c r="E45" s="1062"/>
      <c r="F45" s="1062"/>
      <c r="G45" s="1062"/>
      <c r="H45" s="1062"/>
      <c r="I45" s="1"/>
      <c r="J45" s="1"/>
      <c r="K45" s="1"/>
    </row>
    <row r="46" spans="1:11" x14ac:dyDescent="0.2">
      <c r="A46" s="1"/>
      <c r="B46" s="1"/>
      <c r="C46" s="1"/>
      <c r="D46" s="1062"/>
      <c r="E46" s="1062"/>
      <c r="F46" s="1062"/>
      <c r="G46" s="1062"/>
      <c r="H46" s="1062"/>
      <c r="I46" s="1"/>
      <c r="J46" s="1"/>
      <c r="K46" s="1"/>
    </row>
    <row r="47" spans="1:11" x14ac:dyDescent="0.2">
      <c r="A47" s="1"/>
      <c r="B47" s="1"/>
      <c r="C47" s="1"/>
      <c r="D47" s="1"/>
      <c r="E47" s="1"/>
      <c r="F47" s="1"/>
      <c r="G47" s="1"/>
      <c r="H47" s="1"/>
      <c r="I47" s="1"/>
      <c r="J47" s="1"/>
      <c r="K47" s="1"/>
    </row>
  </sheetData>
  <sheetProtection formatCells="0" formatColumns="0" formatRows="0"/>
  <mergeCells count="39">
    <mergeCell ref="A21:K22"/>
    <mergeCell ref="A18:D18"/>
    <mergeCell ref="H18:K18"/>
    <mergeCell ref="A1:B3"/>
    <mergeCell ref="C1:F1"/>
    <mergeCell ref="G1:K1"/>
    <mergeCell ref="C2:K2"/>
    <mergeCell ref="C3:E3"/>
    <mergeCell ref="F3:G3"/>
    <mergeCell ref="H3:K3"/>
    <mergeCell ref="H15:K15"/>
    <mergeCell ref="A16:D16"/>
    <mergeCell ref="H16:K16"/>
    <mergeCell ref="A17:D17"/>
    <mergeCell ref="H17:K17"/>
    <mergeCell ref="A11:K13"/>
    <mergeCell ref="D29:K29"/>
    <mergeCell ref="A30:K30"/>
    <mergeCell ref="A31:K31"/>
    <mergeCell ref="A32:K32"/>
    <mergeCell ref="A24:K24"/>
    <mergeCell ref="A26:C26"/>
    <mergeCell ref="D26:K26"/>
    <mergeCell ref="F43:H43"/>
    <mergeCell ref="E44:H44"/>
    <mergeCell ref="D45:H45"/>
    <mergeCell ref="D46:H46"/>
    <mergeCell ref="A9:K9"/>
    <mergeCell ref="A19:D19"/>
    <mergeCell ref="H19:K19"/>
    <mergeCell ref="A15:D15"/>
    <mergeCell ref="A33:K33"/>
    <mergeCell ref="A34:K34"/>
    <mergeCell ref="A35:K35"/>
    <mergeCell ref="B39:E39"/>
    <mergeCell ref="B40:E40"/>
    <mergeCell ref="F42:H42"/>
    <mergeCell ref="A27:K27"/>
    <mergeCell ref="A28:K28"/>
  </mergeCells>
  <printOptions horizontalCentered="1"/>
  <pageMargins left="0" right="0" top="0" bottom="0.59055118110236227" header="0" footer="0"/>
  <pageSetup paperSize="9" scale="83"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K29"/>
  <sheetViews>
    <sheetView view="pageBreakPreview" topLeftCell="A17" zoomScaleNormal="100" zoomScaleSheetLayoutView="100" workbookViewId="0">
      <selection activeCell="S18" sqref="S18"/>
    </sheetView>
  </sheetViews>
  <sheetFormatPr baseColWidth="10" defaultColWidth="9.140625" defaultRowHeight="12.75" x14ac:dyDescent="0.2"/>
  <cols>
    <col min="1" max="3" width="11.42578125" customWidth="1"/>
    <col min="4" max="4" width="4" customWidth="1"/>
    <col min="5" max="6" width="11.42578125" customWidth="1"/>
    <col min="7" max="7" width="12.7109375" customWidth="1"/>
    <col min="8" max="8" width="11.42578125" customWidth="1"/>
    <col min="9" max="9" width="13.7109375" customWidth="1"/>
    <col min="10" max="10" width="14" customWidth="1"/>
    <col min="11" max="256" width="11.42578125" customWidth="1"/>
  </cols>
  <sheetData>
    <row r="1" spans="1:11" ht="19.5" customHeight="1" x14ac:dyDescent="0.2">
      <c r="A1" s="469"/>
      <c r="B1" s="470"/>
      <c r="C1" s="450" t="str">
        <f>INSTRUCTIVO!C1</f>
        <v>ASEGURAMIENTO SANITARIO</v>
      </c>
      <c r="D1" s="450"/>
      <c r="E1" s="450"/>
      <c r="F1" s="450"/>
      <c r="G1" s="450" t="str">
        <f>INSTRUCTIVO!F1</f>
        <v>REGISTROS SANITARIOS Y TRAMITES ASOCIADOS</v>
      </c>
      <c r="H1" s="450"/>
      <c r="I1" s="450"/>
      <c r="J1" s="450"/>
    </row>
    <row r="2" spans="1:11" ht="19.5" customHeight="1" x14ac:dyDescent="0.2">
      <c r="A2" s="471"/>
      <c r="B2" s="383"/>
      <c r="C2" s="388" t="str">
        <f>INSTRUCTIVO!C2</f>
        <v>FORMATO ÚNICO DE BEBIDAS ALCOHOLICAS</v>
      </c>
      <c r="D2" s="388"/>
      <c r="E2" s="388"/>
      <c r="F2" s="388"/>
      <c r="G2" s="388"/>
      <c r="H2" s="388"/>
      <c r="I2" s="388"/>
      <c r="J2" s="388"/>
    </row>
    <row r="3" spans="1:11" ht="19.5" customHeight="1" x14ac:dyDescent="0.2">
      <c r="A3" s="472"/>
      <c r="B3" s="473"/>
      <c r="C3" s="449" t="str">
        <f>INSTRUCTIVO!C3</f>
        <v>Código: ASS-RSA-FM008</v>
      </c>
      <c r="D3" s="449"/>
      <c r="E3" s="449"/>
      <c r="F3" s="449" t="str">
        <f>INSTRUCTIVO!E3</f>
        <v>Versión: 09</v>
      </c>
      <c r="G3" s="449"/>
      <c r="H3" s="449" t="str">
        <f>INSTRUCTIVO!G3</f>
        <v>Fecha de Emisión: 2026-01-20</v>
      </c>
      <c r="I3" s="449"/>
      <c r="J3" s="449"/>
    </row>
    <row r="4" spans="1:11" x14ac:dyDescent="0.2">
      <c r="A4" s="1"/>
      <c r="B4" s="1"/>
      <c r="C4" s="1"/>
      <c r="D4" s="1"/>
      <c r="E4" s="1"/>
      <c r="F4" s="1"/>
      <c r="G4" s="1"/>
      <c r="H4" s="1"/>
      <c r="I4" s="1"/>
      <c r="J4" s="1"/>
    </row>
    <row r="5" spans="1:11" x14ac:dyDescent="0.2">
      <c r="A5" s="442" t="s">
        <v>448</v>
      </c>
      <c r="B5" s="442"/>
      <c r="C5" s="442"/>
      <c r="D5" s="442"/>
      <c r="E5" s="442"/>
      <c r="F5" s="442"/>
      <c r="G5" s="442"/>
      <c r="H5" s="442"/>
      <c r="I5" s="442"/>
      <c r="J5" s="442"/>
    </row>
    <row r="6" spans="1:11" x14ac:dyDescent="0.2">
      <c r="A6" s="442"/>
      <c r="B6" s="442"/>
      <c r="C6" s="442"/>
      <c r="D6" s="442"/>
      <c r="E6" s="442"/>
      <c r="F6" s="442"/>
      <c r="G6" s="442"/>
      <c r="H6" s="442"/>
      <c r="I6" s="442"/>
      <c r="J6" s="442"/>
    </row>
    <row r="7" spans="1:11" x14ac:dyDescent="0.2">
      <c r="A7" s="442"/>
      <c r="B7" s="442"/>
      <c r="C7" s="442"/>
      <c r="D7" s="442"/>
      <c r="E7" s="442"/>
      <c r="F7" s="442"/>
      <c r="G7" s="442"/>
      <c r="H7" s="442"/>
      <c r="I7" s="442"/>
      <c r="J7" s="442"/>
    </row>
    <row r="8" spans="1:11" x14ac:dyDescent="0.2">
      <c r="A8" s="442"/>
      <c r="B8" s="442"/>
      <c r="C8" s="442"/>
      <c r="D8" s="442"/>
      <c r="E8" s="442"/>
      <c r="F8" s="442"/>
      <c r="G8" s="442"/>
      <c r="H8" s="442"/>
      <c r="I8" s="442"/>
      <c r="J8" s="442"/>
    </row>
    <row r="9" spans="1:11" ht="13.5" thickBot="1" x14ac:dyDescent="0.25">
      <c r="A9" s="23"/>
      <c r="B9" s="23"/>
      <c r="C9" s="23"/>
      <c r="D9" s="23"/>
      <c r="E9" s="23"/>
      <c r="F9" s="23"/>
      <c r="G9" s="23"/>
      <c r="H9" s="23"/>
      <c r="I9" s="23"/>
      <c r="J9" s="23"/>
    </row>
    <row r="10" spans="1:11" ht="15" x14ac:dyDescent="0.25">
      <c r="A10" s="37" t="s">
        <v>449</v>
      </c>
      <c r="B10" s="12"/>
      <c r="C10" s="12"/>
      <c r="D10" s="12"/>
      <c r="E10" s="12"/>
      <c r="F10" s="12"/>
      <c r="G10" s="12"/>
      <c r="H10" s="12"/>
      <c r="I10" s="12"/>
      <c r="J10" s="13"/>
    </row>
    <row r="11" spans="1:11" ht="15" x14ac:dyDescent="0.25">
      <c r="A11" s="89"/>
      <c r="B11" s="5"/>
      <c r="C11" s="5"/>
      <c r="D11" s="5"/>
      <c r="E11" s="5"/>
      <c r="F11" s="5"/>
      <c r="G11" s="5"/>
      <c r="H11" s="5"/>
      <c r="I11" s="5"/>
      <c r="J11" s="38"/>
    </row>
    <row r="12" spans="1:11" x14ac:dyDescent="0.2">
      <c r="A12" s="39" t="s">
        <v>268</v>
      </c>
      <c r="B12" s="3"/>
      <c r="C12" s="3"/>
      <c r="D12" s="958"/>
      <c r="E12" s="958"/>
      <c r="F12" s="958"/>
      <c r="G12" s="73" t="s">
        <v>269</v>
      </c>
      <c r="H12" s="184"/>
      <c r="I12" s="3" t="s">
        <v>270</v>
      </c>
      <c r="J12" s="185"/>
    </row>
    <row r="13" spans="1:11" x14ac:dyDescent="0.2">
      <c r="A13" s="76"/>
      <c r="B13" s="66"/>
      <c r="C13" s="66"/>
      <c r="D13" s="66"/>
      <c r="E13" s="66"/>
      <c r="F13" s="66"/>
      <c r="G13" s="66"/>
      <c r="H13" s="66"/>
      <c r="I13" s="66"/>
      <c r="J13" s="77"/>
    </row>
    <row r="14" spans="1:11" x14ac:dyDescent="0.2">
      <c r="A14" s="39" t="s">
        <v>303</v>
      </c>
      <c r="B14" s="3"/>
      <c r="C14" s="3"/>
      <c r="D14" s="958"/>
      <c r="E14" s="958"/>
      <c r="F14" s="958"/>
      <c r="G14" s="958"/>
      <c r="H14" s="958"/>
      <c r="I14" s="958"/>
      <c r="J14" s="1140"/>
    </row>
    <row r="15" spans="1:11" x14ac:dyDescent="0.2">
      <c r="A15" s="1137"/>
      <c r="B15" s="958"/>
      <c r="C15" s="958"/>
      <c r="D15" s="958"/>
      <c r="E15" s="958"/>
      <c r="F15" s="958"/>
      <c r="G15" s="958"/>
      <c r="H15" s="958"/>
      <c r="I15" s="958"/>
      <c r="J15" s="1140"/>
    </row>
    <row r="16" spans="1:11" x14ac:dyDescent="0.2">
      <c r="A16" s="1137"/>
      <c r="B16" s="958"/>
      <c r="C16" s="958"/>
      <c r="D16" s="958"/>
      <c r="E16" s="958"/>
      <c r="F16" s="958"/>
      <c r="G16" s="958"/>
      <c r="H16" s="958"/>
      <c r="I16" s="958"/>
      <c r="J16" s="1140"/>
      <c r="K16" s="96"/>
    </row>
    <row r="17" spans="1:11" x14ac:dyDescent="0.2">
      <c r="A17" s="39"/>
      <c r="B17" s="3"/>
      <c r="C17" s="3"/>
      <c r="D17" s="3"/>
      <c r="E17" s="3"/>
      <c r="F17" s="3"/>
      <c r="G17" s="40"/>
      <c r="H17" s="40"/>
      <c r="I17" s="40"/>
      <c r="J17" s="41"/>
    </row>
    <row r="18" spans="1:11" x14ac:dyDescent="0.2">
      <c r="A18" s="39" t="s">
        <v>450</v>
      </c>
      <c r="B18" s="3"/>
      <c r="C18" s="3"/>
      <c r="D18" s="958"/>
      <c r="E18" s="958"/>
      <c r="F18" s="958"/>
      <c r="G18" s="958"/>
      <c r="H18" s="958"/>
      <c r="I18" s="958"/>
      <c r="J18" s="1140"/>
      <c r="K18" s="97"/>
    </row>
    <row r="19" spans="1:11" x14ac:dyDescent="0.2">
      <c r="A19" s="1137"/>
      <c r="B19" s="1138"/>
      <c r="C19" s="1138"/>
      <c r="D19" s="1138"/>
      <c r="E19" s="1138"/>
      <c r="F19" s="1138"/>
      <c r="G19" s="1138"/>
      <c r="H19" s="1138"/>
      <c r="I19" s="1138"/>
      <c r="J19" s="1139"/>
      <c r="K19" s="98"/>
    </row>
    <row r="20" spans="1:11" x14ac:dyDescent="0.2">
      <c r="A20" s="1137"/>
      <c r="B20" s="1138"/>
      <c r="C20" s="1138"/>
      <c r="D20" s="1138"/>
      <c r="E20" s="1138"/>
      <c r="F20" s="1138"/>
      <c r="G20" s="1138"/>
      <c r="H20" s="1138"/>
      <c r="I20" s="1138"/>
      <c r="J20" s="1139"/>
      <c r="K20" s="98"/>
    </row>
    <row r="21" spans="1:11" x14ac:dyDescent="0.2">
      <c r="A21" s="1137"/>
      <c r="B21" s="1138"/>
      <c r="C21" s="1138"/>
      <c r="D21" s="1138"/>
      <c r="E21" s="1138"/>
      <c r="F21" s="1138"/>
      <c r="G21" s="1138"/>
      <c r="H21" s="1138"/>
      <c r="I21" s="1138"/>
      <c r="J21" s="1139"/>
      <c r="K21" s="98"/>
    </row>
    <row r="22" spans="1:11" x14ac:dyDescent="0.2">
      <c r="A22" s="1141"/>
      <c r="B22" s="962"/>
      <c r="C22" s="962"/>
      <c r="D22" s="962"/>
      <c r="E22" s="962"/>
      <c r="F22" s="962"/>
      <c r="G22" s="962"/>
      <c r="H22" s="962"/>
      <c r="I22" s="962"/>
      <c r="J22" s="1142"/>
      <c r="K22" s="98"/>
    </row>
    <row r="23" spans="1:11" x14ac:dyDescent="0.2">
      <c r="A23" s="1137"/>
      <c r="B23" s="1138"/>
      <c r="C23" s="1138"/>
      <c r="D23" s="1138"/>
      <c r="E23" s="1138"/>
      <c r="F23" s="1138"/>
      <c r="G23" s="1138"/>
      <c r="H23" s="1138"/>
      <c r="I23" s="1138"/>
      <c r="J23" s="1139"/>
      <c r="K23" s="98"/>
    </row>
    <row r="24" spans="1:11" x14ac:dyDescent="0.2">
      <c r="A24" s="1137"/>
      <c r="B24" s="1138"/>
      <c r="C24" s="1138"/>
      <c r="D24" s="1138"/>
      <c r="E24" s="1138"/>
      <c r="F24" s="1138"/>
      <c r="G24" s="1138"/>
      <c r="H24" s="1138"/>
      <c r="I24" s="1138"/>
      <c r="J24" s="1139"/>
      <c r="K24" s="98"/>
    </row>
    <row r="25" spans="1:11" x14ac:dyDescent="0.2">
      <c r="A25" s="1137"/>
      <c r="B25" s="1138"/>
      <c r="C25" s="1138"/>
      <c r="D25" s="1138"/>
      <c r="E25" s="1138"/>
      <c r="F25" s="1138"/>
      <c r="G25" s="1138"/>
      <c r="H25" s="1138"/>
      <c r="I25" s="1138"/>
      <c r="J25" s="1139"/>
      <c r="K25" s="98"/>
    </row>
    <row r="26" spans="1:11" x14ac:dyDescent="0.2">
      <c r="A26" s="1"/>
      <c r="B26" s="1"/>
      <c r="C26" s="1"/>
      <c r="D26" s="1"/>
      <c r="E26" s="1"/>
      <c r="F26" s="1"/>
      <c r="G26" s="1"/>
      <c r="H26" s="1"/>
      <c r="I26" s="1"/>
      <c r="J26" s="1"/>
    </row>
    <row r="27" spans="1:11" x14ac:dyDescent="0.2">
      <c r="A27" s="42" t="s">
        <v>163</v>
      </c>
      <c r="B27" s="958"/>
      <c r="C27" s="958"/>
      <c r="D27" s="958"/>
      <c r="E27" s="998"/>
      <c r="F27" s="998"/>
      <c r="G27" s="998"/>
      <c r="H27" s="998"/>
      <c r="I27" s="998"/>
      <c r="J27" s="998"/>
    </row>
    <row r="28" spans="1:11" x14ac:dyDescent="0.2">
      <c r="A28" s="3" t="s">
        <v>164</v>
      </c>
      <c r="B28" s="962"/>
      <c r="C28" s="962"/>
      <c r="D28" s="962"/>
      <c r="E28" s="998"/>
      <c r="F28" s="998"/>
      <c r="G28" s="998"/>
      <c r="H28" s="998"/>
      <c r="I28" s="998"/>
      <c r="J28" s="998"/>
      <c r="K28" s="2"/>
    </row>
    <row r="29" spans="1:11" x14ac:dyDescent="0.2">
      <c r="A29" s="3"/>
      <c r="B29" s="3"/>
      <c r="C29" s="3"/>
      <c r="D29" s="3"/>
      <c r="E29" s="998"/>
      <c r="F29" s="998"/>
      <c r="G29" s="998"/>
      <c r="H29" s="998"/>
      <c r="I29" s="998"/>
      <c r="J29" s="998"/>
      <c r="K29" s="2"/>
    </row>
  </sheetData>
  <sheetProtection formatCells="0" formatColumns="0" formatRows="0"/>
  <mergeCells count="23">
    <mergeCell ref="D12:F12"/>
    <mergeCell ref="A5:J8"/>
    <mergeCell ref="A24:J24"/>
    <mergeCell ref="A25:J25"/>
    <mergeCell ref="D18:J18"/>
    <mergeCell ref="A19:J19"/>
    <mergeCell ref="A21:J21"/>
    <mergeCell ref="D14:J14"/>
    <mergeCell ref="F3:G3"/>
    <mergeCell ref="H3:J3"/>
    <mergeCell ref="A1:B3"/>
    <mergeCell ref="C1:F1"/>
    <mergeCell ref="G1:J1"/>
    <mergeCell ref="C2:J2"/>
    <mergeCell ref="C3:E3"/>
    <mergeCell ref="B28:D28"/>
    <mergeCell ref="A23:J23"/>
    <mergeCell ref="A20:J20"/>
    <mergeCell ref="E27:J29"/>
    <mergeCell ref="A15:J15"/>
    <mergeCell ref="A16:J16"/>
    <mergeCell ref="A22:J22"/>
    <mergeCell ref="B27:D27"/>
  </mergeCells>
  <phoneticPr fontId="0" type="noConversion"/>
  <printOptions horizontalCentered="1"/>
  <pageMargins left="0" right="0" top="0" bottom="0.59055118110236227" header="0" footer="0"/>
  <pageSetup paperSize="9" scale="85" orientation="portrait" r:id="rId1"/>
  <headerFooter alignWithMargins="0"/>
  <colBreaks count="1" manualBreakCount="1">
    <brk id="10" max="1048575" man="1"/>
  </col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249977111117893"/>
  </sheetPr>
  <dimension ref="A1:IV31"/>
  <sheetViews>
    <sheetView view="pageBreakPreview" zoomScaleNormal="100" zoomScaleSheetLayoutView="100" workbookViewId="0">
      <selection activeCell="H3" sqref="H3:J3"/>
    </sheetView>
  </sheetViews>
  <sheetFormatPr baseColWidth="10" defaultColWidth="9.140625" defaultRowHeight="12.75" x14ac:dyDescent="0.2"/>
  <cols>
    <col min="1" max="6" width="11.42578125" customWidth="1"/>
    <col min="7" max="7" width="12" customWidth="1"/>
    <col min="8" max="8" width="16.140625" customWidth="1"/>
    <col min="9" max="10" width="13.28515625" customWidth="1"/>
    <col min="11" max="256" width="11.42578125" customWidth="1"/>
  </cols>
  <sheetData>
    <row r="1" spans="1:256" ht="18" customHeight="1" x14ac:dyDescent="0.2">
      <c r="A1" s="469"/>
      <c r="B1" s="470"/>
      <c r="C1" s="450" t="str">
        <f>INSTRUCTIVO!C1</f>
        <v>ASEGURAMIENTO SANITARIO</v>
      </c>
      <c r="D1" s="450"/>
      <c r="E1" s="450"/>
      <c r="F1" s="450"/>
      <c r="G1" s="450" t="str">
        <f>INSTRUCTIVO!F1</f>
        <v>REGISTROS SANITARIOS Y TRAMITES ASOCIADOS</v>
      </c>
      <c r="H1" s="450"/>
      <c r="I1" s="450"/>
      <c r="J1" s="450"/>
    </row>
    <row r="2" spans="1:256" ht="18" customHeight="1" x14ac:dyDescent="0.2">
      <c r="A2" s="471"/>
      <c r="B2" s="383"/>
      <c r="C2" s="388" t="str">
        <f>INSTRUCTIVO!C2</f>
        <v>FORMATO ÚNICO DE BEBIDAS ALCOHOLICAS</v>
      </c>
      <c r="D2" s="388"/>
      <c r="E2" s="388"/>
      <c r="F2" s="388"/>
      <c r="G2" s="388"/>
      <c r="H2" s="388"/>
      <c r="I2" s="388"/>
      <c r="J2" s="388"/>
    </row>
    <row r="3" spans="1:256" ht="18" customHeight="1" x14ac:dyDescent="0.2">
      <c r="A3" s="472"/>
      <c r="B3" s="473"/>
      <c r="C3" s="449" t="str">
        <f>INSTRUCTIVO!C3</f>
        <v>Código: ASS-RSA-FM008</v>
      </c>
      <c r="D3" s="449"/>
      <c r="E3" s="449"/>
      <c r="F3" s="449" t="str">
        <f>INSTRUCTIVO!E3</f>
        <v>Versión: 09</v>
      </c>
      <c r="G3" s="449"/>
      <c r="H3" s="449" t="str">
        <f>INSTRUCTIVO!G3</f>
        <v>Fecha de Emisión: 2026-01-20</v>
      </c>
      <c r="I3" s="449"/>
      <c r="J3" s="449"/>
    </row>
    <row r="4" spans="1:256" x14ac:dyDescent="0.2">
      <c r="A4" s="1"/>
      <c r="B4" s="1"/>
      <c r="C4" s="1"/>
      <c r="D4" s="1"/>
      <c r="E4" s="1"/>
      <c r="F4" s="1"/>
      <c r="G4" s="1"/>
      <c r="H4" s="1"/>
      <c r="I4" s="1"/>
      <c r="J4" s="1"/>
    </row>
    <row r="5" spans="1:256" x14ac:dyDescent="0.2">
      <c r="A5" s="442" t="s">
        <v>451</v>
      </c>
      <c r="B5" s="442"/>
      <c r="C5" s="442"/>
      <c r="D5" s="442"/>
      <c r="E5" s="442"/>
      <c r="F5" s="442"/>
      <c r="G5" s="442"/>
      <c r="H5" s="442"/>
      <c r="I5" s="442"/>
      <c r="J5" s="442"/>
    </row>
    <row r="6" spans="1:256" x14ac:dyDescent="0.2">
      <c r="A6" s="442"/>
      <c r="B6" s="442"/>
      <c r="C6" s="442"/>
      <c r="D6" s="442"/>
      <c r="E6" s="442"/>
      <c r="F6" s="442"/>
      <c r="G6" s="442"/>
      <c r="H6" s="442"/>
      <c r="I6" s="442"/>
      <c r="J6" s="442"/>
    </row>
    <row r="7" spans="1:256" x14ac:dyDescent="0.2">
      <c r="A7" s="442"/>
      <c r="B7" s="442"/>
      <c r="C7" s="442"/>
      <c r="D7" s="442"/>
      <c r="E7" s="442"/>
      <c r="F7" s="442"/>
      <c r="G7" s="442"/>
      <c r="H7" s="442"/>
      <c r="I7" s="442"/>
      <c r="J7" s="442"/>
    </row>
    <row r="8" spans="1:256" x14ac:dyDescent="0.2">
      <c r="A8" s="442"/>
      <c r="B8" s="442"/>
      <c r="C8" s="442"/>
      <c r="D8" s="442"/>
      <c r="E8" s="442"/>
      <c r="F8" s="442"/>
      <c r="G8" s="442"/>
      <c r="H8" s="442"/>
      <c r="I8" s="442"/>
      <c r="J8" s="442"/>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67"/>
      <c r="AW8" s="67"/>
      <c r="AX8" s="67"/>
      <c r="AY8" s="67"/>
      <c r="AZ8" s="67"/>
      <c r="BA8" s="67"/>
      <c r="BB8" s="67"/>
      <c r="BC8" s="67"/>
      <c r="BD8" s="67"/>
      <c r="BE8" s="67"/>
      <c r="BF8" s="67"/>
      <c r="BG8" s="67"/>
      <c r="BH8" s="67"/>
      <c r="BI8" s="67"/>
      <c r="BJ8" s="67"/>
      <c r="BK8" s="67"/>
      <c r="BL8" s="67"/>
      <c r="BM8" s="67"/>
      <c r="BN8" s="67"/>
      <c r="BO8" s="67"/>
      <c r="BP8" s="67"/>
      <c r="BQ8" s="67"/>
      <c r="BR8" s="67"/>
      <c r="BS8" s="67"/>
      <c r="BT8" s="67"/>
      <c r="BU8" s="67"/>
      <c r="BV8" s="67"/>
      <c r="BW8" s="67"/>
      <c r="BX8" s="67"/>
      <c r="BY8" s="67"/>
      <c r="BZ8" s="67"/>
      <c r="CA8" s="67"/>
      <c r="CB8" s="67"/>
      <c r="CC8" s="67"/>
      <c r="CD8" s="67"/>
      <c r="CE8" s="67"/>
      <c r="CF8" s="67"/>
      <c r="CG8" s="67"/>
      <c r="CH8" s="67"/>
      <c r="CI8" s="67"/>
      <c r="CJ8" s="67"/>
      <c r="CK8" s="67"/>
      <c r="CL8" s="67"/>
      <c r="CM8" s="67"/>
      <c r="CN8" s="67"/>
      <c r="CO8" s="67"/>
      <c r="CP8" s="67"/>
      <c r="CQ8" s="67"/>
      <c r="CR8" s="67"/>
      <c r="CS8" s="67"/>
      <c r="CT8" s="67"/>
      <c r="CU8" s="67"/>
      <c r="CV8" s="67"/>
      <c r="CW8" s="67"/>
      <c r="CX8" s="67"/>
      <c r="CY8" s="67"/>
      <c r="CZ8" s="67"/>
      <c r="DA8" s="67"/>
      <c r="DB8" s="67"/>
      <c r="DC8" s="67"/>
      <c r="DD8" s="67"/>
      <c r="DE8" s="67"/>
      <c r="DF8" s="67"/>
      <c r="DG8" s="67"/>
      <c r="DH8" s="67"/>
      <c r="DI8" s="67"/>
      <c r="DJ8" s="67"/>
      <c r="DK8" s="67"/>
      <c r="DL8" s="67"/>
      <c r="DM8" s="67"/>
      <c r="DN8" s="67"/>
      <c r="DO8" s="67"/>
      <c r="DP8" s="67"/>
      <c r="DQ8" s="67"/>
      <c r="DR8" s="67"/>
      <c r="DS8" s="67"/>
      <c r="DT8" s="67"/>
      <c r="DU8" s="67"/>
      <c r="DV8" s="67"/>
      <c r="DW8" s="67"/>
      <c r="DX8" s="67"/>
      <c r="DY8" s="67"/>
      <c r="DZ8" s="67"/>
      <c r="EA8" s="67"/>
      <c r="EB8" s="67"/>
      <c r="EC8" s="67"/>
      <c r="ED8" s="67"/>
      <c r="EE8" s="67"/>
      <c r="EF8" s="67"/>
      <c r="EG8" s="67"/>
      <c r="EH8" s="67"/>
      <c r="EI8" s="67"/>
      <c r="EJ8" s="67"/>
      <c r="EK8" s="67"/>
      <c r="EL8" s="67"/>
      <c r="EM8" s="67"/>
      <c r="EN8" s="67"/>
      <c r="EO8" s="67"/>
      <c r="EP8" s="67"/>
      <c r="EQ8" s="67"/>
      <c r="ER8" s="67"/>
      <c r="ES8" s="67"/>
      <c r="ET8" s="67"/>
      <c r="EU8" s="67"/>
      <c r="EV8" s="67"/>
      <c r="EW8" s="67"/>
      <c r="EX8" s="67"/>
      <c r="EY8" s="67"/>
      <c r="EZ8" s="67"/>
      <c r="FA8" s="67"/>
      <c r="FB8" s="67"/>
      <c r="FC8" s="67"/>
      <c r="FD8" s="67"/>
      <c r="FE8" s="67"/>
      <c r="FF8" s="67"/>
      <c r="FG8" s="67"/>
      <c r="FH8" s="67"/>
      <c r="FI8" s="67"/>
      <c r="FJ8" s="67"/>
      <c r="FK8" s="67"/>
      <c r="FL8" s="67"/>
      <c r="FM8" s="67"/>
      <c r="FN8" s="67"/>
      <c r="FO8" s="67"/>
      <c r="FP8" s="67"/>
      <c r="FQ8" s="67"/>
      <c r="FR8" s="67"/>
      <c r="FS8" s="67"/>
      <c r="FT8" s="67"/>
      <c r="FU8" s="67"/>
      <c r="FV8" s="67"/>
      <c r="FW8" s="67"/>
      <c r="FX8" s="67"/>
      <c r="FY8" s="67"/>
      <c r="FZ8" s="67"/>
      <c r="GA8" s="67"/>
      <c r="GB8" s="67"/>
      <c r="GC8" s="67"/>
      <c r="GD8" s="67"/>
      <c r="GE8" s="67"/>
      <c r="GF8" s="67"/>
      <c r="GG8" s="67"/>
      <c r="GH8" s="67"/>
      <c r="GI8" s="67"/>
      <c r="GJ8" s="67"/>
      <c r="GK8" s="67"/>
      <c r="GL8" s="67"/>
      <c r="GM8" s="67"/>
      <c r="GN8" s="67"/>
      <c r="GO8" s="67"/>
      <c r="GP8" s="67"/>
      <c r="GQ8" s="67"/>
      <c r="GR8" s="67"/>
      <c r="GS8" s="67"/>
      <c r="GT8" s="67"/>
      <c r="GU8" s="67"/>
      <c r="GV8" s="67"/>
      <c r="GW8" s="67"/>
      <c r="GX8" s="67"/>
      <c r="GY8" s="67"/>
      <c r="GZ8" s="67"/>
      <c r="HA8" s="67"/>
      <c r="HB8" s="67"/>
      <c r="HC8" s="67"/>
      <c r="HD8" s="67"/>
      <c r="HE8" s="67"/>
      <c r="HF8" s="67"/>
      <c r="HG8" s="67"/>
      <c r="HH8" s="67"/>
      <c r="HI8" s="67"/>
      <c r="HJ8" s="67"/>
      <c r="HK8" s="67"/>
      <c r="HL8" s="67"/>
      <c r="HM8" s="67"/>
      <c r="HN8" s="67"/>
      <c r="HO8" s="67"/>
      <c r="HP8" s="67"/>
      <c r="HQ8" s="67"/>
      <c r="HR8" s="67"/>
      <c r="HS8" s="67"/>
      <c r="HT8" s="67"/>
      <c r="HU8" s="67"/>
      <c r="HV8" s="67"/>
      <c r="HW8" s="67"/>
      <c r="HX8" s="67"/>
      <c r="HY8" s="67"/>
      <c r="HZ8" s="67"/>
      <c r="IA8" s="67"/>
      <c r="IB8" s="67"/>
      <c r="IC8" s="67"/>
      <c r="ID8" s="67"/>
      <c r="IE8" s="67"/>
      <c r="IF8" s="67"/>
      <c r="IG8" s="67"/>
      <c r="IH8" s="67"/>
      <c r="II8" s="67"/>
      <c r="IJ8" s="67"/>
      <c r="IK8" s="67"/>
      <c r="IL8" s="67"/>
      <c r="IM8" s="67"/>
      <c r="IN8" s="67"/>
      <c r="IO8" s="67"/>
      <c r="IP8" s="67"/>
      <c r="IQ8" s="67"/>
      <c r="IR8" s="67"/>
      <c r="IS8" s="67"/>
      <c r="IT8" s="67"/>
      <c r="IU8" s="67"/>
      <c r="IV8" s="67"/>
    </row>
    <row r="9" spans="1:256" ht="13.5" thickBot="1" x14ac:dyDescent="0.25">
      <c r="A9" s="445"/>
      <c r="B9" s="445"/>
      <c r="C9" s="445"/>
      <c r="D9" s="445"/>
      <c r="E9" s="445"/>
      <c r="F9" s="445"/>
      <c r="G9" s="445"/>
      <c r="H9" s="445"/>
      <c r="I9" s="445"/>
      <c r="J9" s="445"/>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7"/>
      <c r="CN9" s="67"/>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7"/>
      <c r="EG9" s="67"/>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7"/>
      <c r="FZ9" s="67"/>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7"/>
      <c r="HS9" s="67"/>
      <c r="HT9" s="67"/>
      <c r="HU9" s="67"/>
      <c r="HV9" s="67"/>
      <c r="HW9" s="67"/>
      <c r="HX9" s="67"/>
      <c r="HY9" s="67"/>
      <c r="HZ9" s="67"/>
      <c r="IA9" s="67"/>
      <c r="IB9" s="67"/>
      <c r="IC9" s="67"/>
      <c r="ID9" s="67"/>
      <c r="IE9" s="67"/>
      <c r="IF9" s="67"/>
      <c r="IG9" s="67"/>
      <c r="IH9" s="67"/>
      <c r="II9" s="67"/>
      <c r="IJ9" s="67"/>
      <c r="IK9" s="67"/>
      <c r="IL9" s="67"/>
      <c r="IM9" s="67"/>
      <c r="IN9" s="67"/>
      <c r="IO9" s="67"/>
      <c r="IP9" s="67"/>
      <c r="IQ9" s="67"/>
      <c r="IR9" s="67"/>
      <c r="IS9" s="67"/>
      <c r="IT9" s="67"/>
      <c r="IU9" s="67"/>
      <c r="IV9" s="67"/>
    </row>
    <row r="10" spans="1:256" ht="15" x14ac:dyDescent="0.25">
      <c r="A10" s="37" t="s">
        <v>452</v>
      </c>
      <c r="B10" s="12"/>
      <c r="C10" s="12"/>
      <c r="D10" s="12"/>
      <c r="E10" s="12"/>
      <c r="F10" s="12"/>
      <c r="G10" s="12"/>
      <c r="H10" s="12"/>
      <c r="I10" s="12"/>
      <c r="J10" s="13"/>
      <c r="K10" s="94"/>
      <c r="L10" s="94"/>
      <c r="M10" s="94"/>
      <c r="N10" s="94"/>
      <c r="O10" s="94"/>
      <c r="P10" s="94"/>
      <c r="Q10" s="94"/>
      <c r="R10" s="94"/>
      <c r="S10" s="94"/>
      <c r="T10" s="94"/>
      <c r="U10" s="94"/>
      <c r="V10" s="94"/>
      <c r="W10" s="94"/>
      <c r="X10" s="94"/>
      <c r="Y10" s="94"/>
      <c r="Z10" s="94"/>
      <c r="AA10" s="94"/>
      <c r="AB10" s="94"/>
      <c r="AC10" s="94"/>
      <c r="AD10" s="94"/>
      <c r="AE10" s="94"/>
      <c r="AF10" s="94"/>
      <c r="AG10" s="94"/>
      <c r="AH10" s="94"/>
      <c r="AI10" s="94"/>
      <c r="AJ10" s="94"/>
      <c r="AK10" s="94"/>
      <c r="AL10" s="94"/>
      <c r="AM10" s="94"/>
      <c r="AN10" s="94"/>
      <c r="AO10" s="94"/>
      <c r="AP10" s="94"/>
      <c r="AQ10" s="94"/>
      <c r="AR10" s="94"/>
      <c r="AS10" s="94"/>
      <c r="AT10" s="94"/>
      <c r="AU10" s="94"/>
      <c r="AV10" s="94"/>
      <c r="AW10" s="94"/>
      <c r="AX10" s="94"/>
      <c r="AY10" s="94"/>
      <c r="AZ10" s="94"/>
      <c r="BA10" s="94"/>
      <c r="BB10" s="94"/>
      <c r="BC10" s="94"/>
      <c r="BD10" s="94"/>
      <c r="BE10" s="94"/>
      <c r="BF10" s="94"/>
      <c r="BG10" s="94"/>
      <c r="BH10" s="94"/>
      <c r="BI10" s="94"/>
      <c r="BJ10" s="94"/>
      <c r="BK10" s="94"/>
      <c r="BL10" s="94"/>
      <c r="BM10" s="94"/>
      <c r="BN10" s="94"/>
      <c r="BO10" s="94"/>
      <c r="BP10" s="94"/>
      <c r="BQ10" s="94"/>
      <c r="BR10" s="94"/>
      <c r="BS10" s="94"/>
      <c r="BT10" s="94"/>
      <c r="BU10" s="94"/>
      <c r="BV10" s="94"/>
      <c r="BW10" s="94"/>
      <c r="BX10" s="94"/>
      <c r="BY10" s="94"/>
      <c r="BZ10" s="94"/>
      <c r="CA10" s="94"/>
      <c r="CB10" s="94"/>
      <c r="CC10" s="94"/>
      <c r="CD10" s="94"/>
      <c r="CE10" s="94"/>
      <c r="CF10" s="94"/>
      <c r="CG10" s="94"/>
      <c r="CH10" s="94"/>
      <c r="CI10" s="94"/>
      <c r="CJ10" s="94"/>
      <c r="CK10" s="94"/>
      <c r="CL10" s="94"/>
      <c r="CM10" s="94"/>
      <c r="CN10" s="94"/>
      <c r="CO10" s="94"/>
      <c r="CP10" s="94"/>
      <c r="CQ10" s="94"/>
      <c r="CR10" s="94"/>
      <c r="CS10" s="94"/>
      <c r="CT10" s="94"/>
      <c r="CU10" s="94"/>
      <c r="CV10" s="94"/>
      <c r="CW10" s="94"/>
      <c r="CX10" s="94"/>
      <c r="CY10" s="94"/>
      <c r="CZ10" s="94"/>
      <c r="DA10" s="94"/>
      <c r="DB10" s="94"/>
      <c r="DC10" s="94"/>
      <c r="DD10" s="94"/>
      <c r="DE10" s="94"/>
      <c r="DF10" s="94"/>
      <c r="DG10" s="94"/>
      <c r="DH10" s="94"/>
      <c r="DI10" s="94"/>
      <c r="DJ10" s="94"/>
      <c r="DK10" s="94"/>
      <c r="DL10" s="94"/>
      <c r="DM10" s="94"/>
      <c r="DN10" s="94"/>
      <c r="DO10" s="94"/>
      <c r="DP10" s="94"/>
      <c r="DQ10" s="94"/>
      <c r="DR10" s="94"/>
      <c r="DS10" s="94"/>
      <c r="DT10" s="94"/>
      <c r="DU10" s="94"/>
      <c r="DV10" s="94"/>
      <c r="DW10" s="94"/>
      <c r="DX10" s="94"/>
      <c r="DY10" s="94"/>
      <c r="DZ10" s="94"/>
      <c r="EA10" s="94"/>
      <c r="EB10" s="94"/>
      <c r="EC10" s="94"/>
      <c r="ED10" s="94"/>
      <c r="EE10" s="94"/>
      <c r="EF10" s="94"/>
      <c r="EG10" s="94"/>
      <c r="EH10" s="94"/>
      <c r="EI10" s="94"/>
      <c r="EJ10" s="94"/>
      <c r="EK10" s="94"/>
      <c r="EL10" s="94"/>
      <c r="EM10" s="94"/>
      <c r="EN10" s="94"/>
      <c r="EO10" s="94"/>
      <c r="EP10" s="94"/>
      <c r="EQ10" s="94"/>
      <c r="ER10" s="94"/>
      <c r="ES10" s="94"/>
      <c r="ET10" s="94"/>
      <c r="EU10" s="94"/>
      <c r="EV10" s="94"/>
      <c r="EW10" s="94"/>
      <c r="EX10" s="94"/>
      <c r="EY10" s="94"/>
      <c r="EZ10" s="94"/>
      <c r="FA10" s="94"/>
      <c r="FB10" s="94"/>
      <c r="FC10" s="94"/>
      <c r="FD10" s="94"/>
      <c r="FE10" s="94"/>
      <c r="FF10" s="94"/>
      <c r="FG10" s="94"/>
      <c r="FH10" s="94"/>
      <c r="FI10" s="94"/>
      <c r="FJ10" s="94"/>
      <c r="FK10" s="94"/>
      <c r="FL10" s="94"/>
      <c r="FM10" s="94"/>
      <c r="FN10" s="94"/>
      <c r="FO10" s="94"/>
      <c r="FP10" s="94"/>
      <c r="FQ10" s="94"/>
      <c r="FR10" s="94"/>
      <c r="FS10" s="94"/>
      <c r="FT10" s="94"/>
      <c r="FU10" s="94"/>
      <c r="FV10" s="94"/>
      <c r="FW10" s="94"/>
      <c r="FX10" s="94"/>
      <c r="FY10" s="94"/>
      <c r="FZ10" s="94"/>
      <c r="GA10" s="94"/>
      <c r="GB10" s="94"/>
      <c r="GC10" s="94"/>
      <c r="GD10" s="94"/>
      <c r="GE10" s="94"/>
      <c r="GF10" s="94"/>
      <c r="GG10" s="94"/>
      <c r="GH10" s="94"/>
      <c r="GI10" s="94"/>
      <c r="GJ10" s="94"/>
      <c r="GK10" s="94"/>
      <c r="GL10" s="94"/>
      <c r="GM10" s="94"/>
      <c r="GN10" s="94"/>
      <c r="GO10" s="94"/>
      <c r="GP10" s="94"/>
      <c r="GQ10" s="94"/>
      <c r="GR10" s="94"/>
      <c r="GS10" s="94"/>
      <c r="GT10" s="94"/>
      <c r="GU10" s="94"/>
      <c r="GV10" s="94"/>
      <c r="GW10" s="94"/>
      <c r="GX10" s="94"/>
      <c r="GY10" s="94"/>
      <c r="GZ10" s="94"/>
      <c r="HA10" s="94"/>
      <c r="HB10" s="94"/>
      <c r="HC10" s="94"/>
      <c r="HD10" s="94"/>
      <c r="HE10" s="94"/>
      <c r="HF10" s="94"/>
      <c r="HG10" s="94"/>
      <c r="HH10" s="94"/>
      <c r="HI10" s="94"/>
      <c r="HJ10" s="94"/>
      <c r="HK10" s="94"/>
      <c r="HL10" s="94"/>
      <c r="HM10" s="94"/>
      <c r="HN10" s="94"/>
      <c r="HO10" s="94"/>
      <c r="HP10" s="94"/>
      <c r="HQ10" s="94"/>
      <c r="HR10" s="94"/>
      <c r="HS10" s="94"/>
      <c r="HT10" s="94"/>
      <c r="HU10" s="94"/>
      <c r="HV10" s="94"/>
      <c r="HW10" s="94"/>
      <c r="HX10" s="94"/>
      <c r="HY10" s="94"/>
      <c r="HZ10" s="94"/>
      <c r="IA10" s="94"/>
      <c r="IB10" s="94"/>
      <c r="IC10" s="94"/>
      <c r="ID10" s="94"/>
      <c r="IE10" s="94"/>
      <c r="IF10" s="94"/>
      <c r="IG10" s="94"/>
      <c r="IH10" s="94"/>
      <c r="II10" s="94"/>
      <c r="IJ10" s="94"/>
      <c r="IK10" s="94"/>
      <c r="IL10" s="94"/>
      <c r="IM10" s="94"/>
      <c r="IN10" s="94"/>
      <c r="IO10" s="94"/>
      <c r="IP10" s="94"/>
      <c r="IQ10" s="94"/>
      <c r="IR10" s="94"/>
      <c r="IS10" s="94"/>
      <c r="IT10" s="94"/>
      <c r="IU10" s="94"/>
      <c r="IV10" s="94"/>
    </row>
    <row r="11" spans="1:256" x14ac:dyDescent="0.2">
      <c r="A11" s="39"/>
      <c r="B11" s="5"/>
      <c r="C11" s="5"/>
      <c r="D11" s="5"/>
      <c r="E11" s="5"/>
      <c r="F11" s="5"/>
      <c r="G11" s="5"/>
      <c r="H11" s="5"/>
      <c r="I11" s="5"/>
      <c r="J11" s="38"/>
      <c r="K11" s="94"/>
      <c r="L11" s="94"/>
      <c r="M11" s="94"/>
      <c r="N11" s="94"/>
      <c r="O11" s="94"/>
      <c r="P11" s="94"/>
      <c r="Q11" s="94"/>
      <c r="R11" s="94"/>
      <c r="S11" s="94"/>
      <c r="T11" s="94"/>
      <c r="U11" s="94"/>
      <c r="V11" s="94"/>
      <c r="W11" s="94"/>
      <c r="X11" s="94"/>
      <c r="Y11" s="94"/>
      <c r="Z11" s="94"/>
      <c r="AA11" s="94"/>
      <c r="AB11" s="94"/>
      <c r="AC11" s="94"/>
      <c r="AD11" s="94"/>
      <c r="AE11" s="94"/>
      <c r="AF11" s="94"/>
      <c r="AG11" s="94"/>
      <c r="AH11" s="94"/>
      <c r="AI11" s="94"/>
      <c r="AJ11" s="94"/>
      <c r="AK11" s="94"/>
      <c r="AL11" s="94"/>
      <c r="AM11" s="94"/>
      <c r="AN11" s="94"/>
      <c r="AO11" s="94"/>
      <c r="AP11" s="94"/>
      <c r="AQ11" s="94"/>
      <c r="AR11" s="94"/>
      <c r="AS11" s="94"/>
      <c r="AT11" s="94"/>
      <c r="AU11" s="94"/>
      <c r="AV11" s="94"/>
      <c r="AW11" s="94"/>
      <c r="AX11" s="94"/>
      <c r="AY11" s="94"/>
      <c r="AZ11" s="94"/>
      <c r="BA11" s="94"/>
      <c r="BB11" s="94"/>
      <c r="BC11" s="94"/>
      <c r="BD11" s="94"/>
      <c r="BE11" s="94"/>
      <c r="BF11" s="94"/>
      <c r="BG11" s="94"/>
      <c r="BH11" s="94"/>
      <c r="BI11" s="94"/>
      <c r="BJ11" s="94"/>
      <c r="BK11" s="94"/>
      <c r="BL11" s="94"/>
      <c r="BM11" s="94"/>
      <c r="BN11" s="94"/>
      <c r="BO11" s="94"/>
      <c r="BP11" s="94"/>
      <c r="BQ11" s="94"/>
      <c r="BR11" s="94"/>
      <c r="BS11" s="94"/>
      <c r="BT11" s="94"/>
      <c r="BU11" s="94"/>
      <c r="BV11" s="94"/>
      <c r="BW11" s="94"/>
      <c r="BX11" s="94"/>
      <c r="BY11" s="94"/>
      <c r="BZ11" s="94"/>
      <c r="CA11" s="94"/>
      <c r="CB11" s="94"/>
      <c r="CC11" s="94"/>
      <c r="CD11" s="94"/>
      <c r="CE11" s="94"/>
      <c r="CF11" s="94"/>
      <c r="CG11" s="94"/>
      <c r="CH11" s="94"/>
      <c r="CI11" s="94"/>
      <c r="CJ11" s="94"/>
      <c r="CK11" s="94"/>
      <c r="CL11" s="94"/>
      <c r="CM11" s="94"/>
      <c r="CN11" s="94"/>
      <c r="CO11" s="94"/>
      <c r="CP11" s="94"/>
      <c r="CQ11" s="94"/>
      <c r="CR11" s="94"/>
      <c r="CS11" s="94"/>
      <c r="CT11" s="94"/>
      <c r="CU11" s="94"/>
      <c r="CV11" s="94"/>
      <c r="CW11" s="94"/>
      <c r="CX11" s="94"/>
      <c r="CY11" s="94"/>
      <c r="CZ11" s="94"/>
      <c r="DA11" s="94"/>
      <c r="DB11" s="94"/>
      <c r="DC11" s="94"/>
      <c r="DD11" s="94"/>
      <c r="DE11" s="94"/>
      <c r="DF11" s="94"/>
      <c r="DG11" s="94"/>
      <c r="DH11" s="94"/>
      <c r="DI11" s="94"/>
      <c r="DJ11" s="94"/>
      <c r="DK11" s="94"/>
      <c r="DL11" s="94"/>
      <c r="DM11" s="94"/>
      <c r="DN11" s="94"/>
      <c r="DO11" s="94"/>
      <c r="DP11" s="94"/>
      <c r="DQ11" s="94"/>
      <c r="DR11" s="94"/>
      <c r="DS11" s="94"/>
      <c r="DT11" s="94"/>
      <c r="DU11" s="94"/>
      <c r="DV11" s="94"/>
      <c r="DW11" s="94"/>
      <c r="DX11" s="94"/>
      <c r="DY11" s="94"/>
      <c r="DZ11" s="94"/>
      <c r="EA11" s="94"/>
      <c r="EB11" s="94"/>
      <c r="EC11" s="94"/>
      <c r="ED11" s="94"/>
      <c r="EE11" s="94"/>
      <c r="EF11" s="94"/>
      <c r="EG11" s="94"/>
      <c r="EH11" s="94"/>
      <c r="EI11" s="94"/>
      <c r="EJ11" s="94"/>
      <c r="EK11" s="94"/>
      <c r="EL11" s="94"/>
      <c r="EM11" s="94"/>
      <c r="EN11" s="94"/>
      <c r="EO11" s="94"/>
      <c r="EP11" s="94"/>
      <c r="EQ11" s="94"/>
      <c r="ER11" s="94"/>
      <c r="ES11" s="94"/>
      <c r="ET11" s="94"/>
      <c r="EU11" s="94"/>
      <c r="EV11" s="94"/>
      <c r="EW11" s="94"/>
      <c r="EX11" s="94"/>
      <c r="EY11" s="94"/>
      <c r="EZ11" s="94"/>
      <c r="FA11" s="94"/>
      <c r="FB11" s="94"/>
      <c r="FC11" s="94"/>
      <c r="FD11" s="94"/>
      <c r="FE11" s="94"/>
      <c r="FF11" s="94"/>
      <c r="FG11" s="94"/>
      <c r="FH11" s="94"/>
      <c r="FI11" s="94"/>
      <c r="FJ11" s="94"/>
      <c r="FK11" s="94"/>
      <c r="FL11" s="94"/>
      <c r="FM11" s="94"/>
      <c r="FN11" s="94"/>
      <c r="FO11" s="94"/>
      <c r="FP11" s="94"/>
      <c r="FQ11" s="94"/>
      <c r="FR11" s="94"/>
      <c r="FS11" s="94"/>
      <c r="FT11" s="94"/>
      <c r="FU11" s="94"/>
      <c r="FV11" s="94"/>
      <c r="FW11" s="94"/>
      <c r="FX11" s="94"/>
      <c r="FY11" s="94"/>
      <c r="FZ11" s="94"/>
      <c r="GA11" s="94"/>
      <c r="GB11" s="94"/>
      <c r="GC11" s="94"/>
      <c r="GD11" s="94"/>
      <c r="GE11" s="94"/>
      <c r="GF11" s="94"/>
      <c r="GG11" s="94"/>
      <c r="GH11" s="94"/>
      <c r="GI11" s="94"/>
      <c r="GJ11" s="94"/>
      <c r="GK11" s="94"/>
      <c r="GL11" s="94"/>
      <c r="GM11" s="94"/>
      <c r="GN11" s="94"/>
      <c r="GO11" s="94"/>
      <c r="GP11" s="94"/>
      <c r="GQ11" s="94"/>
      <c r="GR11" s="94"/>
      <c r="GS11" s="94"/>
      <c r="GT11" s="94"/>
      <c r="GU11" s="94"/>
      <c r="GV11" s="94"/>
      <c r="GW11" s="94"/>
      <c r="GX11" s="94"/>
      <c r="GY11" s="94"/>
      <c r="GZ11" s="94"/>
      <c r="HA11" s="94"/>
      <c r="HB11" s="94"/>
      <c r="HC11" s="94"/>
      <c r="HD11" s="94"/>
      <c r="HE11" s="94"/>
      <c r="HF11" s="94"/>
      <c r="HG11" s="94"/>
      <c r="HH11" s="94"/>
      <c r="HI11" s="94"/>
      <c r="HJ11" s="94"/>
      <c r="HK11" s="94"/>
      <c r="HL11" s="94"/>
      <c r="HM11" s="94"/>
      <c r="HN11" s="94"/>
      <c r="HO11" s="94"/>
      <c r="HP11" s="94"/>
      <c r="HQ11" s="94"/>
      <c r="HR11" s="94"/>
      <c r="HS11" s="94"/>
      <c r="HT11" s="94"/>
      <c r="HU11" s="94"/>
      <c r="HV11" s="94"/>
      <c r="HW11" s="94"/>
      <c r="HX11" s="94"/>
      <c r="HY11" s="94"/>
      <c r="HZ11" s="94"/>
      <c r="IA11" s="94"/>
      <c r="IB11" s="94"/>
      <c r="IC11" s="94"/>
      <c r="ID11" s="94"/>
      <c r="IE11" s="94"/>
      <c r="IF11" s="94"/>
      <c r="IG11" s="94"/>
      <c r="IH11" s="94"/>
      <c r="II11" s="94"/>
      <c r="IJ11" s="94"/>
      <c r="IK11" s="94"/>
      <c r="IL11" s="94"/>
      <c r="IM11" s="94"/>
      <c r="IN11" s="94"/>
      <c r="IO11" s="94"/>
      <c r="IP11" s="94"/>
      <c r="IQ11" s="94"/>
      <c r="IR11" s="94"/>
      <c r="IS11" s="94"/>
      <c r="IT11" s="94"/>
      <c r="IU11" s="94"/>
      <c r="IV11" s="94"/>
    </row>
    <row r="12" spans="1:256" x14ac:dyDescent="0.2">
      <c r="A12" s="39" t="s">
        <v>453</v>
      </c>
      <c r="B12" s="3"/>
      <c r="C12" s="3"/>
      <c r="D12" s="990"/>
      <c r="E12" s="990"/>
      <c r="F12" s="990"/>
      <c r="G12" s="73" t="s">
        <v>269</v>
      </c>
      <c r="H12" s="184"/>
      <c r="I12" s="3" t="s">
        <v>270</v>
      </c>
      <c r="J12" s="185"/>
    </row>
    <row r="13" spans="1:256" x14ac:dyDescent="0.2">
      <c r="A13" s="26"/>
      <c r="B13" s="1"/>
      <c r="C13" s="1"/>
      <c r="D13" s="1"/>
      <c r="E13" s="1"/>
      <c r="F13" s="1"/>
      <c r="G13" s="1"/>
      <c r="H13" s="1"/>
      <c r="I13" s="1"/>
      <c r="J13" s="83"/>
    </row>
    <row r="14" spans="1:256" x14ac:dyDescent="0.2">
      <c r="A14" s="39"/>
      <c r="B14" s="3"/>
      <c r="C14" s="3"/>
      <c r="D14" s="3"/>
      <c r="E14" s="3"/>
      <c r="F14" s="3"/>
      <c r="G14" s="3"/>
      <c r="H14" s="3"/>
      <c r="I14" s="3"/>
      <c r="J14" s="24"/>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7"/>
      <c r="BK14" s="67"/>
      <c r="BL14" s="67"/>
      <c r="BM14" s="67"/>
      <c r="BN14" s="67"/>
      <c r="BO14" s="67"/>
      <c r="BP14" s="67"/>
      <c r="BQ14" s="67"/>
      <c r="BR14" s="67"/>
      <c r="BS14" s="67"/>
      <c r="BT14" s="67"/>
      <c r="BU14" s="67"/>
      <c r="BV14" s="67"/>
      <c r="BW14" s="67"/>
      <c r="BX14" s="67"/>
      <c r="BY14" s="67"/>
      <c r="BZ14" s="67"/>
      <c r="CA14" s="67"/>
      <c r="CB14" s="67"/>
      <c r="CC14" s="67"/>
      <c r="CD14" s="67"/>
      <c r="CE14" s="67"/>
      <c r="CF14" s="67"/>
      <c r="CG14" s="67"/>
      <c r="CH14" s="67"/>
      <c r="CI14" s="67"/>
      <c r="CJ14" s="67"/>
      <c r="CK14" s="67"/>
      <c r="CL14" s="67"/>
      <c r="CM14" s="67"/>
      <c r="CN14" s="67"/>
      <c r="CO14" s="67"/>
      <c r="CP14" s="67"/>
      <c r="CQ14" s="67"/>
      <c r="CR14" s="67"/>
      <c r="CS14" s="67"/>
      <c r="CT14" s="67"/>
      <c r="CU14" s="67"/>
      <c r="CV14" s="67"/>
      <c r="CW14" s="67"/>
      <c r="CX14" s="67"/>
      <c r="CY14" s="67"/>
      <c r="CZ14" s="67"/>
      <c r="DA14" s="67"/>
      <c r="DB14" s="67"/>
      <c r="DC14" s="67"/>
      <c r="DD14" s="67"/>
      <c r="DE14" s="67"/>
      <c r="DF14" s="67"/>
      <c r="DG14" s="67"/>
      <c r="DH14" s="67"/>
      <c r="DI14" s="67"/>
      <c r="DJ14" s="67"/>
      <c r="DK14" s="67"/>
      <c r="DL14" s="67"/>
      <c r="DM14" s="67"/>
      <c r="DN14" s="67"/>
      <c r="DO14" s="67"/>
      <c r="DP14" s="67"/>
      <c r="DQ14" s="67"/>
      <c r="DR14" s="67"/>
      <c r="DS14" s="67"/>
      <c r="DT14" s="67"/>
      <c r="DU14" s="67"/>
      <c r="DV14" s="67"/>
      <c r="DW14" s="67"/>
      <c r="DX14" s="67"/>
      <c r="DY14" s="67"/>
      <c r="DZ14" s="67"/>
      <c r="EA14" s="67"/>
      <c r="EB14" s="67"/>
      <c r="EC14" s="67"/>
      <c r="ED14" s="67"/>
      <c r="EE14" s="67"/>
      <c r="EF14" s="67"/>
      <c r="EG14" s="67"/>
      <c r="EH14" s="67"/>
      <c r="EI14" s="67"/>
      <c r="EJ14" s="67"/>
      <c r="EK14" s="67"/>
      <c r="EL14" s="67"/>
      <c r="EM14" s="67"/>
      <c r="EN14" s="67"/>
      <c r="EO14" s="67"/>
      <c r="EP14" s="67"/>
      <c r="EQ14" s="67"/>
      <c r="ER14" s="67"/>
      <c r="ES14" s="67"/>
      <c r="ET14" s="67"/>
      <c r="EU14" s="67"/>
      <c r="EV14" s="67"/>
      <c r="EW14" s="67"/>
      <c r="EX14" s="67"/>
      <c r="EY14" s="67"/>
      <c r="EZ14" s="67"/>
      <c r="FA14" s="67"/>
      <c r="FB14" s="67"/>
      <c r="FC14" s="67"/>
      <c r="FD14" s="67"/>
      <c r="FE14" s="67"/>
      <c r="FF14" s="67"/>
      <c r="FG14" s="67"/>
      <c r="FH14" s="67"/>
      <c r="FI14" s="67"/>
      <c r="FJ14" s="67"/>
      <c r="FK14" s="67"/>
      <c r="FL14" s="67"/>
      <c r="FM14" s="67"/>
      <c r="FN14" s="67"/>
      <c r="FO14" s="67"/>
      <c r="FP14" s="67"/>
      <c r="FQ14" s="67"/>
      <c r="FR14" s="67"/>
      <c r="FS14" s="67"/>
      <c r="FT14" s="67"/>
      <c r="FU14" s="67"/>
      <c r="FV14" s="67"/>
      <c r="FW14" s="67"/>
      <c r="FX14" s="67"/>
      <c r="FY14" s="67"/>
      <c r="FZ14" s="67"/>
      <c r="GA14" s="67"/>
      <c r="GB14" s="67"/>
      <c r="GC14" s="67"/>
      <c r="GD14" s="67"/>
      <c r="GE14" s="67"/>
      <c r="GF14" s="67"/>
      <c r="GG14" s="67"/>
      <c r="GH14" s="67"/>
      <c r="GI14" s="67"/>
      <c r="GJ14" s="67"/>
      <c r="GK14" s="67"/>
      <c r="GL14" s="67"/>
      <c r="GM14" s="67"/>
      <c r="GN14" s="67"/>
      <c r="GO14" s="67"/>
      <c r="GP14" s="67"/>
      <c r="GQ14" s="67"/>
      <c r="GR14" s="67"/>
      <c r="GS14" s="67"/>
      <c r="GT14" s="67"/>
      <c r="GU14" s="67"/>
      <c r="GV14" s="67"/>
      <c r="GW14" s="67"/>
      <c r="GX14" s="67"/>
      <c r="GY14" s="67"/>
      <c r="GZ14" s="67"/>
      <c r="HA14" s="67"/>
      <c r="HB14" s="67"/>
      <c r="HC14" s="67"/>
      <c r="HD14" s="67"/>
      <c r="HE14" s="67"/>
      <c r="HF14" s="67"/>
      <c r="HG14" s="67"/>
      <c r="HH14" s="67"/>
      <c r="HI14" s="67"/>
      <c r="HJ14" s="67"/>
      <c r="HK14" s="67"/>
      <c r="HL14" s="67"/>
      <c r="HM14" s="67"/>
      <c r="HN14" s="67"/>
      <c r="HO14" s="67"/>
      <c r="HP14" s="67"/>
      <c r="HQ14" s="67"/>
      <c r="HR14" s="67"/>
      <c r="HS14" s="67"/>
      <c r="HT14" s="67"/>
      <c r="HU14" s="67"/>
      <c r="HV14" s="67"/>
      <c r="HW14" s="67"/>
      <c r="HX14" s="67"/>
      <c r="HY14" s="67"/>
      <c r="HZ14" s="67"/>
      <c r="IA14" s="67"/>
      <c r="IB14" s="67"/>
      <c r="IC14" s="67"/>
      <c r="ID14" s="67"/>
      <c r="IE14" s="67"/>
      <c r="IF14" s="67"/>
      <c r="IG14" s="67"/>
      <c r="IH14" s="67"/>
      <c r="II14" s="67"/>
      <c r="IJ14" s="67"/>
      <c r="IK14" s="67"/>
      <c r="IL14" s="67"/>
      <c r="IM14" s="67"/>
      <c r="IN14" s="67"/>
      <c r="IO14" s="67"/>
      <c r="IP14" s="67"/>
      <c r="IQ14" s="67"/>
      <c r="IR14" s="67"/>
      <c r="IS14" s="67"/>
      <c r="IT14" s="67"/>
      <c r="IU14" s="67"/>
      <c r="IV14" s="67"/>
    </row>
    <row r="15" spans="1:256" x14ac:dyDescent="0.2">
      <c r="A15" s="39" t="s">
        <v>303</v>
      </c>
      <c r="B15" s="3"/>
      <c r="C15" s="3"/>
      <c r="D15" s="3"/>
      <c r="E15" s="990"/>
      <c r="F15" s="990"/>
      <c r="G15" s="990"/>
      <c r="H15" s="990"/>
      <c r="I15" s="990"/>
      <c r="J15" s="991"/>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7"/>
      <c r="BK15" s="67"/>
      <c r="BL15" s="67"/>
      <c r="BM15" s="67"/>
      <c r="BN15" s="67"/>
      <c r="BO15" s="67"/>
      <c r="BP15" s="67"/>
      <c r="BQ15" s="67"/>
      <c r="BR15" s="67"/>
      <c r="BS15" s="67"/>
      <c r="BT15" s="67"/>
      <c r="BU15" s="67"/>
      <c r="BV15" s="67"/>
      <c r="BW15" s="67"/>
      <c r="BX15" s="67"/>
      <c r="BY15" s="67"/>
      <c r="BZ15" s="67"/>
      <c r="CA15" s="67"/>
      <c r="CB15" s="67"/>
      <c r="CC15" s="67"/>
      <c r="CD15" s="67"/>
      <c r="CE15" s="67"/>
      <c r="CF15" s="67"/>
      <c r="CG15" s="67"/>
      <c r="CH15" s="67"/>
      <c r="CI15" s="67"/>
      <c r="CJ15" s="67"/>
      <c r="CK15" s="67"/>
      <c r="CL15" s="67"/>
      <c r="CM15" s="67"/>
      <c r="CN15" s="67"/>
      <c r="CO15" s="67"/>
      <c r="CP15" s="67"/>
      <c r="CQ15" s="67"/>
      <c r="CR15" s="67"/>
      <c r="CS15" s="67"/>
      <c r="CT15" s="67"/>
      <c r="CU15" s="67"/>
      <c r="CV15" s="67"/>
      <c r="CW15" s="67"/>
      <c r="CX15" s="67"/>
      <c r="CY15" s="67"/>
      <c r="CZ15" s="67"/>
      <c r="DA15" s="67"/>
      <c r="DB15" s="67"/>
      <c r="DC15" s="67"/>
      <c r="DD15" s="67"/>
      <c r="DE15" s="67"/>
      <c r="DF15" s="67"/>
      <c r="DG15" s="67"/>
      <c r="DH15" s="67"/>
      <c r="DI15" s="67"/>
      <c r="DJ15" s="67"/>
      <c r="DK15" s="67"/>
      <c r="DL15" s="67"/>
      <c r="DM15" s="67"/>
      <c r="DN15" s="67"/>
      <c r="DO15" s="67"/>
      <c r="DP15" s="67"/>
      <c r="DQ15" s="67"/>
      <c r="DR15" s="67"/>
      <c r="DS15" s="67"/>
      <c r="DT15" s="67"/>
      <c r="DU15" s="67"/>
      <c r="DV15" s="67"/>
      <c r="DW15" s="67"/>
      <c r="DX15" s="67"/>
      <c r="DY15" s="67"/>
      <c r="DZ15" s="67"/>
      <c r="EA15" s="67"/>
      <c r="EB15" s="67"/>
      <c r="EC15" s="67"/>
      <c r="ED15" s="67"/>
      <c r="EE15" s="67"/>
      <c r="EF15" s="67"/>
      <c r="EG15" s="67"/>
      <c r="EH15" s="67"/>
      <c r="EI15" s="67"/>
      <c r="EJ15" s="67"/>
      <c r="EK15" s="67"/>
      <c r="EL15" s="67"/>
      <c r="EM15" s="67"/>
      <c r="EN15" s="67"/>
      <c r="EO15" s="67"/>
      <c r="EP15" s="67"/>
      <c r="EQ15" s="67"/>
      <c r="ER15" s="67"/>
      <c r="ES15" s="67"/>
      <c r="ET15" s="67"/>
      <c r="EU15" s="67"/>
      <c r="EV15" s="67"/>
      <c r="EW15" s="67"/>
      <c r="EX15" s="67"/>
      <c r="EY15" s="67"/>
      <c r="EZ15" s="67"/>
      <c r="FA15" s="67"/>
      <c r="FB15" s="67"/>
      <c r="FC15" s="67"/>
      <c r="FD15" s="67"/>
      <c r="FE15" s="67"/>
      <c r="FF15" s="67"/>
      <c r="FG15" s="67"/>
      <c r="FH15" s="67"/>
      <c r="FI15" s="67"/>
      <c r="FJ15" s="67"/>
      <c r="FK15" s="67"/>
      <c r="FL15" s="67"/>
      <c r="FM15" s="67"/>
      <c r="FN15" s="67"/>
      <c r="FO15" s="67"/>
      <c r="FP15" s="67"/>
      <c r="FQ15" s="67"/>
      <c r="FR15" s="67"/>
      <c r="FS15" s="67"/>
      <c r="FT15" s="67"/>
      <c r="FU15" s="67"/>
      <c r="FV15" s="67"/>
      <c r="FW15" s="67"/>
      <c r="FX15" s="67"/>
      <c r="FY15" s="67"/>
      <c r="FZ15" s="67"/>
      <c r="GA15" s="67"/>
      <c r="GB15" s="67"/>
      <c r="GC15" s="67"/>
      <c r="GD15" s="67"/>
      <c r="GE15" s="67"/>
      <c r="GF15" s="67"/>
      <c r="GG15" s="67"/>
      <c r="GH15" s="67"/>
      <c r="GI15" s="67"/>
      <c r="GJ15" s="67"/>
      <c r="GK15" s="67"/>
      <c r="GL15" s="67"/>
      <c r="GM15" s="67"/>
      <c r="GN15" s="67"/>
      <c r="GO15" s="67"/>
      <c r="GP15" s="67"/>
      <c r="GQ15" s="67"/>
      <c r="GR15" s="67"/>
      <c r="GS15" s="67"/>
      <c r="GT15" s="67"/>
      <c r="GU15" s="67"/>
      <c r="GV15" s="67"/>
      <c r="GW15" s="67"/>
      <c r="GX15" s="67"/>
      <c r="GY15" s="67"/>
      <c r="GZ15" s="67"/>
      <c r="HA15" s="67"/>
      <c r="HB15" s="67"/>
      <c r="HC15" s="67"/>
      <c r="HD15" s="67"/>
      <c r="HE15" s="67"/>
      <c r="HF15" s="67"/>
      <c r="HG15" s="67"/>
      <c r="HH15" s="67"/>
      <c r="HI15" s="67"/>
      <c r="HJ15" s="67"/>
      <c r="HK15" s="67"/>
      <c r="HL15" s="67"/>
      <c r="HM15" s="67"/>
      <c r="HN15" s="67"/>
      <c r="HO15" s="67"/>
      <c r="HP15" s="67"/>
      <c r="HQ15" s="67"/>
      <c r="HR15" s="67"/>
      <c r="HS15" s="67"/>
      <c r="HT15" s="67"/>
      <c r="HU15" s="67"/>
      <c r="HV15" s="67"/>
      <c r="HW15" s="67"/>
      <c r="HX15" s="67"/>
      <c r="HY15" s="67"/>
      <c r="HZ15" s="67"/>
      <c r="IA15" s="67"/>
      <c r="IB15" s="67"/>
      <c r="IC15" s="67"/>
      <c r="ID15" s="67"/>
      <c r="IE15" s="67"/>
      <c r="IF15" s="67"/>
      <c r="IG15" s="67"/>
      <c r="IH15" s="67"/>
      <c r="II15" s="67"/>
      <c r="IJ15" s="67"/>
      <c r="IK15" s="67"/>
      <c r="IL15" s="67"/>
      <c r="IM15" s="67"/>
      <c r="IN15" s="67"/>
      <c r="IO15" s="67"/>
      <c r="IP15" s="67"/>
      <c r="IQ15" s="67"/>
      <c r="IR15" s="67"/>
      <c r="IS15" s="67"/>
      <c r="IT15" s="67"/>
      <c r="IU15" s="67"/>
      <c r="IV15" s="67"/>
    </row>
    <row r="16" spans="1:256" x14ac:dyDescent="0.2">
      <c r="A16" s="1010"/>
      <c r="B16" s="990"/>
      <c r="C16" s="990"/>
      <c r="D16" s="990"/>
      <c r="E16" s="990"/>
      <c r="F16" s="990"/>
      <c r="G16" s="990"/>
      <c r="H16" s="990"/>
      <c r="I16" s="990"/>
      <c r="J16" s="991"/>
      <c r="K16" s="95"/>
    </row>
    <row r="17" spans="1:11" x14ac:dyDescent="0.2">
      <c r="A17" s="1010"/>
      <c r="B17" s="990"/>
      <c r="C17" s="990"/>
      <c r="D17" s="990"/>
      <c r="E17" s="990"/>
      <c r="F17" s="990"/>
      <c r="G17" s="990"/>
      <c r="H17" s="990"/>
      <c r="I17" s="990"/>
      <c r="J17" s="991"/>
      <c r="K17" s="96"/>
    </row>
    <row r="18" spans="1:11" x14ac:dyDescent="0.2">
      <c r="A18" s="14"/>
      <c r="B18" s="3"/>
      <c r="C18" s="3"/>
      <c r="D18" s="3"/>
      <c r="E18" s="3"/>
      <c r="F18" s="3"/>
      <c r="G18" s="3"/>
      <c r="H18" s="3"/>
      <c r="I18" s="3"/>
      <c r="J18" s="24"/>
      <c r="K18" s="97"/>
    </row>
    <row r="19" spans="1:11" x14ac:dyDescent="0.2">
      <c r="A19" s="39" t="s">
        <v>454</v>
      </c>
      <c r="B19" s="3"/>
      <c r="C19" s="3"/>
      <c r="D19" s="958"/>
      <c r="E19" s="958"/>
      <c r="F19" s="958"/>
      <c r="G19" s="958"/>
      <c r="H19" s="958"/>
      <c r="I19" s="958"/>
      <c r="J19" s="1140"/>
    </row>
    <row r="20" spans="1:11" x14ac:dyDescent="0.2">
      <c r="A20" s="14" t="s">
        <v>455</v>
      </c>
      <c r="B20" s="3"/>
      <c r="C20" s="3"/>
      <c r="D20" s="3"/>
      <c r="E20" s="962"/>
      <c r="F20" s="962"/>
      <c r="G20" s="3" t="s">
        <v>456</v>
      </c>
      <c r="H20" s="187"/>
      <c r="I20" s="3" t="s">
        <v>457</v>
      </c>
      <c r="J20" s="195"/>
      <c r="K20" s="97"/>
    </row>
    <row r="21" spans="1:11" x14ac:dyDescent="0.2">
      <c r="A21" s="39"/>
      <c r="B21" s="3"/>
      <c r="C21" s="3"/>
      <c r="D21" s="3"/>
      <c r="E21" s="3"/>
      <c r="F21" s="3"/>
      <c r="G21" s="73"/>
      <c r="H21" s="44"/>
      <c r="I21" s="3"/>
      <c r="J21" s="41"/>
    </row>
    <row r="22" spans="1:11" x14ac:dyDescent="0.2">
      <c r="A22" s="39" t="s">
        <v>458</v>
      </c>
      <c r="B22" s="3"/>
      <c r="C22" s="3"/>
      <c r="D22" s="3"/>
      <c r="E22" s="958"/>
      <c r="F22" s="958"/>
      <c r="G22" s="958"/>
      <c r="H22" s="958"/>
      <c r="I22" s="958"/>
      <c r="J22" s="1140"/>
      <c r="K22" s="97"/>
    </row>
    <row r="23" spans="1:11" x14ac:dyDescent="0.2">
      <c r="A23" s="1137"/>
      <c r="B23" s="958"/>
      <c r="C23" s="958"/>
      <c r="D23" s="958"/>
      <c r="E23" s="958"/>
      <c r="F23" s="958"/>
      <c r="G23" s="958"/>
      <c r="H23" s="958"/>
      <c r="I23" s="958"/>
      <c r="J23" s="1140"/>
      <c r="K23" s="98"/>
    </row>
    <row r="24" spans="1:11" x14ac:dyDescent="0.2">
      <c r="A24" s="1137"/>
      <c r="B24" s="958"/>
      <c r="C24" s="958"/>
      <c r="D24" s="958"/>
      <c r="E24" s="958"/>
      <c r="F24" s="958"/>
      <c r="G24" s="958"/>
      <c r="H24" s="958"/>
      <c r="I24" s="958"/>
      <c r="J24" s="1140"/>
      <c r="K24" s="98"/>
    </row>
    <row r="25" spans="1:11" x14ac:dyDescent="0.2">
      <c r="A25" s="1137"/>
      <c r="B25" s="958"/>
      <c r="C25" s="958"/>
      <c r="D25" s="958"/>
      <c r="E25" s="958"/>
      <c r="F25" s="958"/>
      <c r="G25" s="958"/>
      <c r="H25" s="958"/>
      <c r="I25" s="958"/>
      <c r="J25" s="1140"/>
      <c r="K25" s="98"/>
    </row>
    <row r="26" spans="1:11" x14ac:dyDescent="0.2">
      <c r="A26" s="1137"/>
      <c r="B26" s="958"/>
      <c r="C26" s="958"/>
      <c r="D26" s="958"/>
      <c r="E26" s="958"/>
      <c r="F26" s="958"/>
      <c r="G26" s="958"/>
      <c r="H26" s="958"/>
      <c r="I26" s="958"/>
      <c r="J26" s="1140"/>
      <c r="K26" s="98"/>
    </row>
    <row r="27" spans="1:11" x14ac:dyDescent="0.2">
      <c r="A27" s="2"/>
      <c r="B27" s="2"/>
      <c r="C27" s="2"/>
      <c r="D27" s="2"/>
      <c r="E27" s="2"/>
      <c r="F27" s="2"/>
      <c r="G27" s="2"/>
      <c r="H27" s="2"/>
      <c r="I27" s="2"/>
      <c r="J27" s="2"/>
      <c r="K27" s="97"/>
    </row>
    <row r="28" spans="1:11" x14ac:dyDescent="0.2">
      <c r="A28" s="2"/>
      <c r="B28" s="2"/>
      <c r="C28" s="2"/>
      <c r="D28" s="2"/>
      <c r="E28" s="2"/>
      <c r="F28" s="2"/>
      <c r="G28" s="2"/>
      <c r="H28" s="2"/>
      <c r="I28" s="2"/>
      <c r="J28" s="2"/>
      <c r="K28" s="97"/>
    </row>
    <row r="29" spans="1:11" x14ac:dyDescent="0.2">
      <c r="A29" s="1"/>
      <c r="B29" s="1"/>
      <c r="C29" s="1"/>
      <c r="D29" s="1"/>
      <c r="E29" s="1"/>
      <c r="F29" s="1"/>
      <c r="G29" s="1"/>
      <c r="H29" s="1"/>
      <c r="I29" s="1"/>
      <c r="J29" s="1"/>
    </row>
    <row r="30" spans="1:11" x14ac:dyDescent="0.2">
      <c r="A30" s="42" t="s">
        <v>163</v>
      </c>
      <c r="B30" s="958"/>
      <c r="C30" s="958"/>
      <c r="D30" s="958"/>
      <c r="E30" s="998"/>
      <c r="F30" s="998"/>
      <c r="G30" s="998"/>
      <c r="H30" s="998"/>
      <c r="I30" s="998"/>
      <c r="J30" s="998"/>
      <c r="K30" s="42"/>
    </row>
    <row r="31" spans="1:11" x14ac:dyDescent="0.2">
      <c r="A31" s="3" t="s">
        <v>164</v>
      </c>
      <c r="B31" s="962"/>
      <c r="C31" s="962"/>
      <c r="D31" s="962"/>
      <c r="E31" s="998"/>
      <c r="F31" s="998"/>
      <c r="G31" s="998"/>
      <c r="H31" s="998"/>
      <c r="I31" s="998"/>
      <c r="J31" s="998"/>
      <c r="K31" s="42"/>
    </row>
  </sheetData>
  <sheetProtection formatCells="0" formatColumns="0" formatRows="0"/>
  <mergeCells count="22">
    <mergeCell ref="B31:D31"/>
    <mergeCell ref="E30:J31"/>
    <mergeCell ref="D19:J19"/>
    <mergeCell ref="E20:F20"/>
    <mergeCell ref="A24:J24"/>
    <mergeCell ref="A25:J25"/>
    <mergeCell ref="A26:J26"/>
    <mergeCell ref="A23:J23"/>
    <mergeCell ref="E22:J22"/>
    <mergeCell ref="B30:D30"/>
    <mergeCell ref="D12:F12"/>
    <mergeCell ref="E15:J15"/>
    <mergeCell ref="A16:J16"/>
    <mergeCell ref="A17:J17"/>
    <mergeCell ref="A5:J9"/>
    <mergeCell ref="A1:B3"/>
    <mergeCell ref="C1:F1"/>
    <mergeCell ref="G1:J1"/>
    <mergeCell ref="F3:G3"/>
    <mergeCell ref="H3:J3"/>
    <mergeCell ref="C2:J2"/>
    <mergeCell ref="C3:E3"/>
  </mergeCells>
  <phoneticPr fontId="0" type="noConversion"/>
  <printOptions horizontalCentered="1"/>
  <pageMargins left="0" right="0" top="0" bottom="0.59055118110236227" header="0" footer="0"/>
  <pageSetup paperSize="9" scale="82" orientation="portrait" r:id="rId1"/>
  <headerFooter alignWithMargins="0"/>
  <colBreaks count="1" manualBreakCount="1">
    <brk id="10"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249977111117893"/>
  </sheetPr>
  <dimension ref="A1:I50"/>
  <sheetViews>
    <sheetView tabSelected="1" view="pageBreakPreview" zoomScale="115" zoomScaleNormal="100" zoomScaleSheetLayoutView="115" workbookViewId="0">
      <selection activeCell="M7" sqref="M7"/>
    </sheetView>
  </sheetViews>
  <sheetFormatPr baseColWidth="10" defaultColWidth="9.140625" defaultRowHeight="12.75" x14ac:dyDescent="0.2"/>
  <cols>
    <col min="1" max="7" width="11.42578125" customWidth="1"/>
    <col min="8" max="9" width="13.85546875" customWidth="1"/>
    <col min="10" max="256" width="11.42578125" customWidth="1"/>
  </cols>
  <sheetData>
    <row r="1" spans="1:9" ht="18" customHeight="1" x14ac:dyDescent="0.2">
      <c r="A1" s="436"/>
      <c r="B1" s="437"/>
      <c r="C1" s="450" t="s">
        <v>19</v>
      </c>
      <c r="D1" s="450"/>
      <c r="E1" s="450"/>
      <c r="F1" s="450" t="s">
        <v>20</v>
      </c>
      <c r="G1" s="450"/>
      <c r="H1" s="450"/>
      <c r="I1" s="450"/>
    </row>
    <row r="2" spans="1:9" ht="18" customHeight="1" x14ac:dyDescent="0.2">
      <c r="A2" s="436"/>
      <c r="B2" s="437"/>
      <c r="C2" s="388" t="s">
        <v>21</v>
      </c>
      <c r="D2" s="388"/>
      <c r="E2" s="388"/>
      <c r="F2" s="388"/>
      <c r="G2" s="388"/>
      <c r="H2" s="388"/>
      <c r="I2" s="388"/>
    </row>
    <row r="3" spans="1:9" ht="18" customHeight="1" x14ac:dyDescent="0.2">
      <c r="A3" s="436"/>
      <c r="B3" s="437"/>
      <c r="C3" s="447" t="s">
        <v>22</v>
      </c>
      <c r="D3" s="448"/>
      <c r="E3" s="449" t="s">
        <v>459</v>
      </c>
      <c r="F3" s="449"/>
      <c r="G3" s="449" t="s">
        <v>471</v>
      </c>
      <c r="H3" s="449"/>
      <c r="I3" s="449"/>
    </row>
    <row r="4" spans="1:9" ht="13.5" thickBot="1" x14ac:dyDescent="0.25">
      <c r="A4" s="1"/>
      <c r="B4" s="1"/>
      <c r="C4" s="1"/>
      <c r="D4" s="1"/>
      <c r="E4" s="1"/>
      <c r="F4" s="1"/>
      <c r="G4" s="1"/>
      <c r="H4" s="1"/>
      <c r="I4" s="1"/>
    </row>
    <row r="5" spans="1:9" x14ac:dyDescent="0.2">
      <c r="A5" s="438" t="s">
        <v>23</v>
      </c>
      <c r="B5" s="439"/>
      <c r="C5" s="439"/>
      <c r="D5" s="439"/>
      <c r="E5" s="439"/>
      <c r="F5" s="439"/>
      <c r="G5" s="439"/>
      <c r="H5" s="439"/>
      <c r="I5" s="440"/>
    </row>
    <row r="6" spans="1:9" x14ac:dyDescent="0.2">
      <c r="A6" s="441"/>
      <c r="B6" s="442"/>
      <c r="C6" s="442"/>
      <c r="D6" s="442"/>
      <c r="E6" s="442"/>
      <c r="F6" s="442"/>
      <c r="G6" s="442"/>
      <c r="H6" s="442"/>
      <c r="I6" s="443"/>
    </row>
    <row r="7" spans="1:9" ht="13.5" thickBot="1" x14ac:dyDescent="0.25">
      <c r="A7" s="444"/>
      <c r="B7" s="445"/>
      <c r="C7" s="445"/>
      <c r="D7" s="445"/>
      <c r="E7" s="445"/>
      <c r="F7" s="445"/>
      <c r="G7" s="445"/>
      <c r="H7" s="445"/>
      <c r="I7" s="446"/>
    </row>
    <row r="8" spans="1:9" x14ac:dyDescent="0.2">
      <c r="A8" s="2" t="s">
        <v>24</v>
      </c>
      <c r="B8" s="1"/>
      <c r="C8" s="1"/>
      <c r="D8" s="1"/>
      <c r="E8" s="1"/>
      <c r="F8" s="1"/>
      <c r="G8" s="1"/>
      <c r="H8" s="1"/>
      <c r="I8" s="1"/>
    </row>
    <row r="9" spans="1:9" x14ac:dyDescent="0.2">
      <c r="A9" s="2"/>
      <c r="B9" s="1"/>
      <c r="C9" s="1"/>
      <c r="D9" s="3" t="s">
        <v>25</v>
      </c>
      <c r="E9" s="1"/>
      <c r="F9" s="1"/>
      <c r="G9" s="1"/>
      <c r="H9" s="1"/>
      <c r="I9" s="1"/>
    </row>
    <row r="10" spans="1:9" ht="13.5" thickBot="1" x14ac:dyDescent="0.25">
      <c r="A10" s="2"/>
      <c r="B10" s="1"/>
      <c r="C10" s="1"/>
      <c r="D10" s="1"/>
      <c r="E10" s="1"/>
      <c r="F10" s="1"/>
      <c r="G10" s="1"/>
      <c r="H10" s="1"/>
      <c r="I10" s="1"/>
    </row>
    <row r="11" spans="1:9" ht="33.75" customHeight="1" x14ac:dyDescent="0.2">
      <c r="A11" s="433" t="s">
        <v>26</v>
      </c>
      <c r="B11" s="434"/>
      <c r="C11" s="434"/>
      <c r="D11" s="434"/>
      <c r="E11" s="434"/>
      <c r="F11" s="434"/>
      <c r="G11" s="434"/>
      <c r="H11" s="434"/>
      <c r="I11" s="435"/>
    </row>
    <row r="12" spans="1:9" x14ac:dyDescent="0.2">
      <c r="A12" s="314"/>
      <c r="B12" s="315"/>
      <c r="C12" s="315"/>
      <c r="D12" s="315"/>
      <c r="E12" s="315"/>
      <c r="F12" s="315"/>
      <c r="G12" s="315"/>
      <c r="H12" s="315"/>
      <c r="I12" s="316"/>
    </row>
    <row r="13" spans="1:9" ht="33" customHeight="1" x14ac:dyDescent="0.2">
      <c r="A13" s="421" t="s">
        <v>27</v>
      </c>
      <c r="B13" s="422"/>
      <c r="C13" s="422"/>
      <c r="D13" s="422"/>
      <c r="E13" s="422"/>
      <c r="F13" s="422"/>
      <c r="G13" s="422"/>
      <c r="H13" s="422"/>
      <c r="I13" s="423"/>
    </row>
    <row r="14" spans="1:9" x14ac:dyDescent="0.2">
      <c r="A14" s="314"/>
      <c r="B14" s="315"/>
      <c r="C14" s="315"/>
      <c r="D14" s="315"/>
      <c r="E14" s="315"/>
      <c r="F14" s="315"/>
      <c r="G14" s="315"/>
      <c r="H14" s="315"/>
      <c r="I14" s="316"/>
    </row>
    <row r="15" spans="1:9" ht="24.75" customHeight="1" x14ac:dyDescent="0.2">
      <c r="A15" s="421" t="s">
        <v>28</v>
      </c>
      <c r="B15" s="422"/>
      <c r="C15" s="422"/>
      <c r="D15" s="422"/>
      <c r="E15" s="422"/>
      <c r="F15" s="422"/>
      <c r="G15" s="422"/>
      <c r="H15" s="422"/>
      <c r="I15" s="423"/>
    </row>
    <row r="16" spans="1:9" x14ac:dyDescent="0.2">
      <c r="A16" s="314"/>
      <c r="B16" s="315"/>
      <c r="C16" s="315"/>
      <c r="D16" s="315"/>
      <c r="E16" s="315"/>
      <c r="F16" s="315"/>
      <c r="G16" s="315"/>
      <c r="H16" s="315"/>
      <c r="I16" s="316"/>
    </row>
    <row r="17" spans="1:9" ht="40.5" customHeight="1" x14ac:dyDescent="0.2">
      <c r="A17" s="430" t="s">
        <v>29</v>
      </c>
      <c r="B17" s="431"/>
      <c r="C17" s="431"/>
      <c r="D17" s="431"/>
      <c r="E17" s="431"/>
      <c r="F17" s="431"/>
      <c r="G17" s="431"/>
      <c r="H17" s="431"/>
      <c r="I17" s="432"/>
    </row>
    <row r="18" spans="1:9" x14ac:dyDescent="0.2">
      <c r="A18" s="314"/>
      <c r="B18" s="315"/>
      <c r="C18" s="315"/>
      <c r="D18" s="315"/>
      <c r="E18" s="315"/>
      <c r="F18" s="315"/>
      <c r="G18" s="315"/>
      <c r="H18" s="315"/>
      <c r="I18" s="316"/>
    </row>
    <row r="19" spans="1:9" ht="24.75" customHeight="1" x14ac:dyDescent="0.2">
      <c r="A19" s="421" t="s">
        <v>30</v>
      </c>
      <c r="B19" s="422"/>
      <c r="C19" s="422"/>
      <c r="D19" s="422"/>
      <c r="E19" s="422"/>
      <c r="F19" s="422"/>
      <c r="G19" s="422"/>
      <c r="H19" s="422"/>
      <c r="I19" s="423"/>
    </row>
    <row r="20" spans="1:9" x14ac:dyDescent="0.2">
      <c r="A20" s="314"/>
      <c r="B20" s="315"/>
      <c r="C20" s="315"/>
      <c r="D20" s="315"/>
      <c r="E20" s="315"/>
      <c r="F20" s="315"/>
      <c r="G20" s="315"/>
      <c r="H20" s="315"/>
      <c r="I20" s="316"/>
    </row>
    <row r="21" spans="1:9" ht="22.5" customHeight="1" x14ac:dyDescent="0.2">
      <c r="A21" s="424" t="s">
        <v>31</v>
      </c>
      <c r="B21" s="425"/>
      <c r="C21" s="425"/>
      <c r="D21" s="425"/>
      <c r="E21" s="425"/>
      <c r="F21" s="425"/>
      <c r="G21" s="425"/>
      <c r="H21" s="425"/>
      <c r="I21" s="426"/>
    </row>
    <row r="22" spans="1:9" x14ac:dyDescent="0.2">
      <c r="A22" s="317"/>
      <c r="B22" s="315"/>
      <c r="C22" s="315"/>
      <c r="D22" s="315"/>
      <c r="E22" s="315"/>
      <c r="F22" s="315"/>
      <c r="G22" s="315"/>
      <c r="H22" s="315"/>
      <c r="I22" s="316"/>
    </row>
    <row r="23" spans="1:9" ht="27.75" customHeight="1" thickBot="1" x14ac:dyDescent="0.25">
      <c r="A23" s="427" t="s">
        <v>32</v>
      </c>
      <c r="B23" s="428"/>
      <c r="C23" s="428"/>
      <c r="D23" s="428"/>
      <c r="E23" s="428"/>
      <c r="F23" s="428"/>
      <c r="G23" s="428"/>
      <c r="H23" s="428"/>
      <c r="I23" s="429"/>
    </row>
    <row r="24" spans="1:9" ht="13.5" thickBot="1" x14ac:dyDescent="0.25">
      <c r="A24" s="5"/>
      <c r="B24" s="5"/>
      <c r="C24" s="5"/>
      <c r="D24" s="5"/>
      <c r="E24" s="5"/>
      <c r="F24" s="5"/>
      <c r="G24" s="5"/>
      <c r="H24" s="5"/>
      <c r="I24" s="5"/>
    </row>
    <row r="25" spans="1:9" ht="43.5" customHeight="1" thickBot="1" x14ac:dyDescent="0.25">
      <c r="A25" s="404" t="s">
        <v>33</v>
      </c>
      <c r="B25" s="405"/>
      <c r="C25" s="405"/>
      <c r="D25" s="405"/>
      <c r="E25" s="405"/>
      <c r="F25" s="405"/>
      <c r="G25" s="405"/>
      <c r="H25" s="405"/>
      <c r="I25" s="406"/>
    </row>
    <row r="26" spans="1:9" ht="15.75" customHeight="1" x14ac:dyDescent="0.2">
      <c r="A26" s="395" t="s">
        <v>34</v>
      </c>
      <c r="B26" s="396"/>
      <c r="C26" s="396"/>
      <c r="D26" s="396"/>
      <c r="E26" s="396"/>
      <c r="F26" s="396"/>
      <c r="G26" s="396"/>
      <c r="H26" s="396"/>
      <c r="I26" s="397"/>
    </row>
    <row r="27" spans="1:9" ht="35.25" customHeight="1" thickBot="1" x14ac:dyDescent="0.25">
      <c r="A27" s="398"/>
      <c r="B27" s="399"/>
      <c r="C27" s="399"/>
      <c r="D27" s="399"/>
      <c r="E27" s="399"/>
      <c r="F27" s="399"/>
      <c r="G27" s="399"/>
      <c r="H27" s="399"/>
      <c r="I27" s="400"/>
    </row>
    <row r="28" spans="1:9" ht="7.5" customHeight="1" thickBot="1" x14ac:dyDescent="0.25">
      <c r="A28" s="294"/>
      <c r="B28" s="294"/>
      <c r="C28" s="294"/>
      <c r="D28" s="294"/>
      <c r="E28" s="294"/>
      <c r="F28" s="294"/>
      <c r="G28" s="294"/>
      <c r="H28" s="294"/>
      <c r="I28" s="294"/>
    </row>
    <row r="29" spans="1:9" ht="35.25" customHeight="1" thickBot="1" x14ac:dyDescent="0.25">
      <c r="A29" s="418" t="s">
        <v>35</v>
      </c>
      <c r="B29" s="419"/>
      <c r="C29" s="419"/>
      <c r="D29" s="419"/>
      <c r="E29" s="419"/>
      <c r="F29" s="419"/>
      <c r="G29" s="419"/>
      <c r="H29" s="419"/>
      <c r="I29" s="420"/>
    </row>
    <row r="30" spans="1:9" ht="7.5" customHeight="1" thickBot="1" x14ac:dyDescent="0.25">
      <c r="A30" s="2"/>
      <c r="B30" s="5"/>
      <c r="C30" s="5"/>
      <c r="D30" s="5"/>
      <c r="E30" s="5"/>
      <c r="F30" s="5"/>
      <c r="G30" s="5"/>
      <c r="H30" s="5"/>
      <c r="I30" s="5"/>
    </row>
    <row r="31" spans="1:9" ht="26.25" customHeight="1" thickBot="1" x14ac:dyDescent="0.25">
      <c r="A31" s="415" t="s">
        <v>36</v>
      </c>
      <c r="B31" s="416"/>
      <c r="C31" s="416"/>
      <c r="D31" s="416"/>
      <c r="E31" s="416"/>
      <c r="F31" s="416"/>
      <c r="G31" s="416"/>
      <c r="H31" s="416"/>
      <c r="I31" s="417"/>
    </row>
    <row r="32" spans="1:9" ht="9" customHeight="1" thickBot="1" x14ac:dyDescent="0.25">
      <c r="A32" s="2"/>
      <c r="B32" s="5"/>
      <c r="C32" s="5"/>
      <c r="D32" s="5"/>
      <c r="E32" s="5"/>
      <c r="F32" s="5"/>
      <c r="G32" s="5"/>
      <c r="H32" s="5"/>
      <c r="I32" s="5"/>
    </row>
    <row r="33" spans="1:9" ht="34.5" customHeight="1" thickBot="1" x14ac:dyDescent="0.25">
      <c r="A33" s="404" t="s">
        <v>37</v>
      </c>
      <c r="B33" s="405"/>
      <c r="C33" s="405"/>
      <c r="D33" s="405"/>
      <c r="E33" s="405"/>
      <c r="F33" s="405"/>
      <c r="G33" s="405"/>
      <c r="H33" s="405"/>
      <c r="I33" s="406"/>
    </row>
    <row r="34" spans="1:9" hidden="1" x14ac:dyDescent="0.2">
      <c r="A34" s="2"/>
      <c r="B34" s="5"/>
      <c r="C34" s="5"/>
      <c r="D34" s="5"/>
      <c r="E34" s="5"/>
      <c r="F34" s="5"/>
      <c r="G34" s="5"/>
      <c r="H34" s="5"/>
      <c r="I34" s="5"/>
    </row>
    <row r="35" spans="1:9" ht="39.75" customHeight="1" thickBot="1" x14ac:dyDescent="0.25">
      <c r="A35" s="401" t="s">
        <v>38</v>
      </c>
      <c r="B35" s="402"/>
      <c r="C35" s="402"/>
      <c r="D35" s="402"/>
      <c r="E35" s="402"/>
      <c r="F35" s="402"/>
      <c r="G35" s="402"/>
      <c r="H35" s="402"/>
      <c r="I35" s="403"/>
    </row>
    <row r="36" spans="1:9" ht="30" customHeight="1" thickBot="1" x14ac:dyDescent="0.25">
      <c r="A36" s="415" t="s">
        <v>39</v>
      </c>
      <c r="B36" s="416"/>
      <c r="C36" s="416"/>
      <c r="D36" s="416"/>
      <c r="E36" s="416"/>
      <c r="F36" s="416"/>
      <c r="G36" s="416"/>
      <c r="H36" s="416"/>
      <c r="I36" s="417"/>
    </row>
    <row r="37" spans="1:9" ht="13.5" thickBot="1" x14ac:dyDescent="0.25">
      <c r="A37" s="2"/>
      <c r="B37" s="5"/>
      <c r="C37" s="5"/>
      <c r="D37" s="5"/>
      <c r="E37" s="5"/>
      <c r="F37" s="5"/>
      <c r="G37" s="5"/>
      <c r="H37" s="5"/>
      <c r="I37" s="5"/>
    </row>
    <row r="38" spans="1:9" ht="23.25" customHeight="1" thickBot="1" x14ac:dyDescent="0.25">
      <c r="A38" s="415" t="s">
        <v>40</v>
      </c>
      <c r="B38" s="416"/>
      <c r="C38" s="416"/>
      <c r="D38" s="416"/>
      <c r="E38" s="416"/>
      <c r="F38" s="416"/>
      <c r="G38" s="416"/>
      <c r="H38" s="416"/>
      <c r="I38" s="417"/>
    </row>
    <row r="39" spans="1:9" x14ac:dyDescent="0.2">
      <c r="A39" s="2"/>
      <c r="B39" s="5"/>
      <c r="C39" s="5"/>
      <c r="D39" s="5"/>
      <c r="E39" s="5"/>
      <c r="F39" s="5"/>
      <c r="G39" s="5"/>
      <c r="H39" s="5"/>
      <c r="I39" s="5"/>
    </row>
    <row r="40" spans="1:9" ht="34.5" customHeight="1" thickBot="1" x14ac:dyDescent="0.25">
      <c r="A40" s="414" t="s">
        <v>41</v>
      </c>
      <c r="B40" s="414"/>
      <c r="C40" s="414"/>
      <c r="D40" s="414"/>
      <c r="E40" s="414"/>
      <c r="F40" s="414"/>
      <c r="G40" s="414"/>
      <c r="H40" s="414"/>
      <c r="I40" s="414"/>
    </row>
    <row r="41" spans="1:9" s="226" customFormat="1" ht="30.75" customHeight="1" thickBot="1" x14ac:dyDescent="0.25">
      <c r="A41" s="404" t="s">
        <v>42</v>
      </c>
      <c r="B41" s="405"/>
      <c r="C41" s="405"/>
      <c r="D41" s="405"/>
      <c r="E41" s="405"/>
      <c r="F41" s="405"/>
      <c r="G41" s="405"/>
      <c r="H41" s="405"/>
      <c r="I41" s="406"/>
    </row>
    <row r="42" spans="1:9" s="226" customFormat="1" ht="32.25" customHeight="1" thickBot="1" x14ac:dyDescent="0.25">
      <c r="A42" s="404" t="s">
        <v>43</v>
      </c>
      <c r="B42" s="405"/>
      <c r="C42" s="405"/>
      <c r="D42" s="405"/>
      <c r="E42" s="405"/>
      <c r="F42" s="405"/>
      <c r="G42" s="405"/>
      <c r="H42" s="405"/>
      <c r="I42" s="406"/>
    </row>
    <row r="43" spans="1:9" ht="28.5" customHeight="1" thickBot="1" x14ac:dyDescent="0.25">
      <c r="A43" s="407" t="s">
        <v>44</v>
      </c>
      <c r="B43" s="408"/>
      <c r="C43" s="408"/>
      <c r="D43" s="408"/>
      <c r="E43" s="408"/>
      <c r="F43" s="408"/>
      <c r="G43" s="408"/>
      <c r="H43" s="408"/>
      <c r="I43" s="409"/>
    </row>
    <row r="44" spans="1:9" ht="28.5" customHeight="1" x14ac:dyDescent="0.2">
      <c r="A44" s="410" t="s">
        <v>45</v>
      </c>
      <c r="B44" s="410"/>
      <c r="C44" s="410"/>
      <c r="D44" s="410"/>
      <c r="E44" s="410"/>
      <c r="F44" s="410"/>
      <c r="G44" s="410"/>
      <c r="H44" s="410"/>
      <c r="I44" s="410"/>
    </row>
    <row r="45" spans="1:9" ht="7.5" customHeight="1" thickBot="1" x14ac:dyDescent="0.25">
      <c r="A45" s="4"/>
      <c r="B45" s="250"/>
      <c r="C45" s="250"/>
      <c r="D45" s="250"/>
      <c r="E45" s="250"/>
      <c r="F45" s="250"/>
      <c r="G45" s="250"/>
      <c r="H45" s="250"/>
      <c r="I45" s="250"/>
    </row>
    <row r="46" spans="1:9" ht="31.5" customHeight="1" thickBot="1" x14ac:dyDescent="0.25">
      <c r="A46" s="411" t="s">
        <v>46</v>
      </c>
      <c r="B46" s="412"/>
      <c r="C46" s="412"/>
      <c r="D46" s="412"/>
      <c r="E46" s="412"/>
      <c r="F46" s="412"/>
      <c r="G46" s="412"/>
      <c r="H46" s="412"/>
      <c r="I46" s="413"/>
    </row>
    <row r="47" spans="1:9" x14ac:dyDescent="0.2">
      <c r="A47" s="5"/>
      <c r="B47" s="5"/>
      <c r="C47" s="5"/>
      <c r="D47" s="5"/>
      <c r="E47" s="5"/>
      <c r="F47" s="5"/>
      <c r="G47" s="5"/>
      <c r="H47" s="5"/>
      <c r="I47" s="5"/>
    </row>
    <row r="48" spans="1:9" ht="24.75" customHeight="1" x14ac:dyDescent="0.25">
      <c r="A48" s="394" t="s">
        <v>47</v>
      </c>
      <c r="B48" s="394"/>
      <c r="C48" s="394"/>
      <c r="D48" s="394"/>
      <c r="E48" s="394"/>
      <c r="F48" s="394"/>
      <c r="G48" s="394"/>
      <c r="H48" s="394"/>
      <c r="I48" s="394"/>
    </row>
    <row r="49" spans="1:9" x14ac:dyDescent="0.2">
      <c r="A49" s="5"/>
      <c r="B49" s="5"/>
      <c r="C49" s="5"/>
      <c r="D49" s="5"/>
      <c r="E49" s="5"/>
      <c r="F49" s="5"/>
      <c r="G49" s="5"/>
      <c r="H49" s="5"/>
      <c r="I49" s="5"/>
    </row>
    <row r="50" spans="1:9" ht="18" x14ac:dyDescent="0.25">
      <c r="A50" s="5"/>
      <c r="B50" s="5"/>
      <c r="C50" s="7"/>
      <c r="D50" s="392" t="s">
        <v>48</v>
      </c>
      <c r="E50" s="393"/>
      <c r="F50" s="5"/>
      <c r="G50" s="5"/>
      <c r="H50" s="5"/>
      <c r="I50" s="5"/>
    </row>
  </sheetData>
  <mergeCells count="31">
    <mergeCell ref="A11:I11"/>
    <mergeCell ref="A1:B3"/>
    <mergeCell ref="A5:I7"/>
    <mergeCell ref="C3:D3"/>
    <mergeCell ref="E3:F3"/>
    <mergeCell ref="G3:I3"/>
    <mergeCell ref="C2:I2"/>
    <mergeCell ref="C1:E1"/>
    <mergeCell ref="F1:I1"/>
    <mergeCell ref="A19:I19"/>
    <mergeCell ref="A15:I15"/>
    <mergeCell ref="A36:I36"/>
    <mergeCell ref="A13:I13"/>
    <mergeCell ref="A21:I21"/>
    <mergeCell ref="A31:I31"/>
    <mergeCell ref="A23:I23"/>
    <mergeCell ref="A17:I17"/>
    <mergeCell ref="A25:I25"/>
    <mergeCell ref="A33:I33"/>
    <mergeCell ref="D50:E50"/>
    <mergeCell ref="A48:I48"/>
    <mergeCell ref="A26:I27"/>
    <mergeCell ref="A35:I35"/>
    <mergeCell ref="A41:I41"/>
    <mergeCell ref="A43:I43"/>
    <mergeCell ref="A44:I44"/>
    <mergeCell ref="A46:I46"/>
    <mergeCell ref="A40:I40"/>
    <mergeCell ref="A38:I38"/>
    <mergeCell ref="A29:I29"/>
    <mergeCell ref="A42:I42"/>
  </mergeCells>
  <phoneticPr fontId="0" type="noConversion"/>
  <hyperlinks>
    <hyperlink ref="D50:E50" location="'INFORMACION BASICA'!A1" display="BIENVENIDO..." xr:uid="{00000000-0004-0000-0100-000000000000}"/>
  </hyperlinks>
  <printOptions horizontalCentered="1"/>
  <pageMargins left="0" right="0" top="0" bottom="0.59055118110236227" header="0" footer="0"/>
  <pageSetup paperSize="9" scale="76"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249977111117893"/>
  </sheetPr>
  <dimension ref="A1:M54"/>
  <sheetViews>
    <sheetView view="pageBreakPreview" zoomScaleNormal="100" zoomScaleSheetLayoutView="100" workbookViewId="0">
      <selection activeCell="J54" sqref="J54"/>
    </sheetView>
  </sheetViews>
  <sheetFormatPr baseColWidth="10" defaultColWidth="9.140625" defaultRowHeight="12.75" x14ac:dyDescent="0.2"/>
  <cols>
    <col min="1" max="1" width="22" customWidth="1"/>
    <col min="2" max="6" width="11.42578125" customWidth="1"/>
    <col min="7" max="7" width="12.7109375" customWidth="1"/>
    <col min="8" max="256" width="11.42578125" customWidth="1"/>
  </cols>
  <sheetData>
    <row r="1" spans="1:13" ht="17.25" customHeight="1" x14ac:dyDescent="0.2">
      <c r="A1" s="469"/>
      <c r="B1" s="470"/>
      <c r="C1" s="459" t="str">
        <f>INSTRUCTIVO!C1</f>
        <v>ASEGURAMIENTO SANITARIO</v>
      </c>
      <c r="D1" s="460"/>
      <c r="E1" s="461"/>
      <c r="F1" s="459" t="str">
        <f>INSTRUCTIVO!F1</f>
        <v>REGISTROS SANITARIOS Y TRAMITES ASOCIADOS</v>
      </c>
      <c r="G1" s="460"/>
      <c r="H1" s="460"/>
      <c r="I1" s="461"/>
    </row>
    <row r="2" spans="1:13" ht="17.25" customHeight="1" x14ac:dyDescent="0.2">
      <c r="A2" s="471"/>
      <c r="B2" s="383"/>
      <c r="C2" s="462" t="str">
        <f>INSTRUCTIVO!C2</f>
        <v>FORMATO ÚNICO DE BEBIDAS ALCOHOLICAS</v>
      </c>
      <c r="D2" s="463"/>
      <c r="E2" s="463"/>
      <c r="F2" s="463"/>
      <c r="G2" s="463"/>
      <c r="H2" s="463"/>
      <c r="I2" s="464"/>
    </row>
    <row r="3" spans="1:13" ht="17.25" customHeight="1" x14ac:dyDescent="0.2">
      <c r="A3" s="472"/>
      <c r="B3" s="473"/>
      <c r="C3" s="447" t="str">
        <f>INSTRUCTIVO!C3</f>
        <v>Código: ASS-RSA-FM008</v>
      </c>
      <c r="D3" s="448"/>
      <c r="E3" s="447" t="str">
        <f>INSTRUCTIVO!E3</f>
        <v>Versión: 09</v>
      </c>
      <c r="F3" s="448"/>
      <c r="G3" s="447" t="str">
        <f>INSTRUCTIVO!G3</f>
        <v>Fecha de Emisión: 2026-01-20</v>
      </c>
      <c r="H3" s="458"/>
      <c r="I3" s="448"/>
    </row>
    <row r="4" spans="1:13" ht="15" x14ac:dyDescent="0.2">
      <c r="A4" s="8"/>
      <c r="B4" s="1"/>
      <c r="C4" s="9"/>
      <c r="D4" s="9"/>
      <c r="E4" s="9"/>
      <c r="F4" s="9"/>
      <c r="G4" s="9"/>
      <c r="H4" s="1"/>
      <c r="I4" s="1"/>
    </row>
    <row r="5" spans="1:13" ht="33" customHeight="1" x14ac:dyDescent="0.2">
      <c r="A5" s="466" t="s">
        <v>49</v>
      </c>
      <c r="B5" s="466"/>
      <c r="C5" s="466"/>
      <c r="D5" s="466"/>
      <c r="E5" s="466"/>
      <c r="F5" s="466"/>
      <c r="G5" s="466"/>
      <c r="H5" s="466"/>
      <c r="I5" s="466"/>
      <c r="J5" s="216"/>
      <c r="K5" s="216"/>
      <c r="L5" s="216"/>
      <c r="M5" s="216"/>
    </row>
    <row r="6" spans="1:13" ht="33" customHeight="1" x14ac:dyDescent="0.2">
      <c r="A6" s="455" t="s">
        <v>50</v>
      </c>
      <c r="B6" s="456"/>
      <c r="C6" s="456"/>
      <c r="D6" s="456"/>
      <c r="E6" s="456"/>
      <c r="F6" s="456"/>
      <c r="G6" s="456"/>
      <c r="H6" s="456"/>
      <c r="I6" s="456"/>
      <c r="J6" s="216"/>
      <c r="K6" s="216"/>
      <c r="L6" s="216"/>
      <c r="M6" s="216"/>
    </row>
    <row r="7" spans="1:13" x14ac:dyDescent="0.2">
      <c r="A7" s="467" t="s">
        <v>51</v>
      </c>
      <c r="B7" s="468"/>
      <c r="C7" s="468"/>
      <c r="D7" s="468"/>
      <c r="E7" s="468"/>
      <c r="F7" s="468"/>
      <c r="G7" s="468"/>
      <c r="H7" s="468"/>
      <c r="I7" s="468"/>
    </row>
    <row r="8" spans="1:13" x14ac:dyDescent="0.2">
      <c r="A8" s="4"/>
      <c r="B8" s="6"/>
      <c r="C8" s="6"/>
      <c r="D8" s="6"/>
      <c r="E8" s="6"/>
      <c r="F8" s="6"/>
      <c r="G8" s="6"/>
      <c r="H8" s="6"/>
      <c r="I8" s="6"/>
    </row>
    <row r="9" spans="1:13" ht="13.5" thickBot="1" x14ac:dyDescent="0.25">
      <c r="A9" s="5"/>
      <c r="B9" s="5"/>
      <c r="C9" s="5"/>
      <c r="D9" s="5"/>
      <c r="E9" s="5"/>
      <c r="F9" s="5"/>
      <c r="G9" s="5"/>
      <c r="H9" s="5"/>
      <c r="I9" s="5"/>
    </row>
    <row r="10" spans="1:13" x14ac:dyDescent="0.2">
      <c r="A10" s="11" t="s">
        <v>52</v>
      </c>
      <c r="B10" s="12"/>
      <c r="C10" s="12"/>
      <c r="D10" s="12"/>
      <c r="E10" s="12"/>
      <c r="F10" s="12"/>
      <c r="G10" s="12"/>
      <c r="H10" s="12"/>
      <c r="I10" s="13"/>
    </row>
    <row r="11" spans="1:13" x14ac:dyDescent="0.2">
      <c r="A11" s="14" t="s">
        <v>53</v>
      </c>
      <c r="B11" s="2"/>
      <c r="C11" s="452"/>
      <c r="D11" s="452"/>
      <c r="E11" s="452"/>
      <c r="F11" s="452"/>
      <c r="G11" s="452"/>
      <c r="H11" s="452"/>
      <c r="I11" s="465"/>
    </row>
    <row r="12" spans="1:13" x14ac:dyDescent="0.2">
      <c r="A12" s="14" t="s">
        <v>54</v>
      </c>
      <c r="B12" s="452"/>
      <c r="C12" s="452"/>
      <c r="D12" s="10" t="s">
        <v>55</v>
      </c>
      <c r="E12" s="474"/>
      <c r="F12" s="474"/>
      <c r="G12" s="10" t="s">
        <v>56</v>
      </c>
      <c r="H12" s="453"/>
      <c r="I12" s="457"/>
    </row>
    <row r="13" spans="1:13" x14ac:dyDescent="0.2">
      <c r="A13" s="14" t="s">
        <v>57</v>
      </c>
      <c r="B13" s="168"/>
      <c r="C13" s="2" t="s">
        <v>58</v>
      </c>
      <c r="D13" s="169"/>
      <c r="E13" s="2" t="s">
        <v>59</v>
      </c>
      <c r="F13" s="452"/>
      <c r="G13" s="452"/>
      <c r="H13" s="452"/>
      <c r="I13" s="465"/>
    </row>
    <row r="14" spans="1:13" x14ac:dyDescent="0.2">
      <c r="A14" s="14" t="s">
        <v>60</v>
      </c>
      <c r="B14" s="2"/>
      <c r="C14" s="452"/>
      <c r="D14" s="452"/>
      <c r="E14" s="2" t="s">
        <v>61</v>
      </c>
      <c r="F14" s="453"/>
      <c r="G14" s="453"/>
      <c r="H14" s="453"/>
      <c r="I14" s="457"/>
    </row>
    <row r="15" spans="1:13" x14ac:dyDescent="0.2">
      <c r="A15" s="14" t="s">
        <v>62</v>
      </c>
      <c r="B15" s="2"/>
      <c r="C15" s="452"/>
      <c r="D15" s="452"/>
      <c r="E15" s="452"/>
      <c r="F15" s="452"/>
      <c r="G15" s="10" t="s">
        <v>55</v>
      </c>
      <c r="H15" s="453"/>
      <c r="I15" s="457"/>
    </row>
    <row r="16" spans="1:13" ht="13.5" thickBot="1" x14ac:dyDescent="0.25">
      <c r="A16" s="15" t="s">
        <v>63</v>
      </c>
      <c r="B16" s="451"/>
      <c r="C16" s="451"/>
      <c r="D16" s="451"/>
      <c r="E16" s="16" t="s">
        <v>64</v>
      </c>
      <c r="F16" s="451"/>
      <c r="G16" s="451"/>
      <c r="H16" s="451"/>
      <c r="I16" s="454"/>
    </row>
    <row r="17" spans="1:9" x14ac:dyDescent="0.2">
      <c r="A17" s="2"/>
      <c r="B17" s="2"/>
      <c r="C17" s="2"/>
      <c r="D17" s="2"/>
      <c r="E17" s="2"/>
      <c r="F17" s="2"/>
      <c r="G17" s="2"/>
      <c r="H17" s="2"/>
      <c r="I17" s="5"/>
    </row>
    <row r="18" spans="1:9" ht="13.5" thickBot="1" x14ac:dyDescent="0.25">
      <c r="A18" s="1"/>
      <c r="B18" s="1"/>
      <c r="C18" s="1"/>
      <c r="D18" s="1"/>
      <c r="E18" s="1"/>
      <c r="F18" s="1"/>
      <c r="G18" s="1"/>
      <c r="H18" s="1"/>
      <c r="I18" s="1"/>
    </row>
    <row r="19" spans="1:9" x14ac:dyDescent="0.2">
      <c r="A19" s="11" t="s">
        <v>65</v>
      </c>
      <c r="B19" s="12"/>
      <c r="C19" s="12"/>
      <c r="D19" s="12"/>
      <c r="E19" s="12"/>
      <c r="F19" s="12"/>
      <c r="G19" s="12"/>
      <c r="H19" s="12"/>
      <c r="I19" s="13"/>
    </row>
    <row r="20" spans="1:9" x14ac:dyDescent="0.2">
      <c r="A20" s="14" t="s">
        <v>59</v>
      </c>
      <c r="B20" s="452"/>
      <c r="C20" s="452"/>
      <c r="D20" s="452"/>
      <c r="E20" s="452"/>
      <c r="F20" s="2" t="s">
        <v>66</v>
      </c>
      <c r="G20" s="480"/>
      <c r="H20" s="480"/>
      <c r="I20" s="480"/>
    </row>
    <row r="21" spans="1:9" x14ac:dyDescent="0.2">
      <c r="A21" s="14" t="s">
        <v>67</v>
      </c>
      <c r="B21" s="453"/>
      <c r="C21" s="453"/>
      <c r="D21" s="453"/>
      <c r="E21" s="453"/>
      <c r="F21" s="2" t="s">
        <v>64</v>
      </c>
      <c r="G21" s="481"/>
      <c r="H21" s="481"/>
      <c r="I21" s="482"/>
    </row>
    <row r="22" spans="1:9" x14ac:dyDescent="0.2">
      <c r="A22" s="14" t="s">
        <v>68</v>
      </c>
      <c r="B22" s="453"/>
      <c r="C22" s="453"/>
      <c r="D22" s="453"/>
      <c r="E22" s="453"/>
      <c r="F22" s="2" t="s">
        <v>69</v>
      </c>
      <c r="G22" s="5"/>
      <c r="H22" s="481"/>
      <c r="I22" s="482"/>
    </row>
    <row r="23" spans="1:9" x14ac:dyDescent="0.2">
      <c r="A23" s="14" t="s">
        <v>70</v>
      </c>
      <c r="B23" s="453"/>
      <c r="C23" s="453"/>
      <c r="D23" s="453"/>
      <c r="E23" s="453"/>
      <c r="F23" s="2" t="s">
        <v>71</v>
      </c>
      <c r="G23" s="480"/>
      <c r="H23" s="480"/>
      <c r="I23" s="488"/>
    </row>
    <row r="24" spans="1:9" x14ac:dyDescent="0.2">
      <c r="A24" s="483" t="s">
        <v>72</v>
      </c>
      <c r="B24" s="484"/>
      <c r="C24" s="484"/>
      <c r="D24" s="484"/>
      <c r="E24" s="484"/>
      <c r="F24" s="484"/>
      <c r="G24" s="484"/>
      <c r="H24" s="484"/>
      <c r="I24" s="485"/>
    </row>
    <row r="25" spans="1:9" ht="23.25" thickBot="1" x14ac:dyDescent="0.25">
      <c r="A25" s="18" t="s">
        <v>73</v>
      </c>
      <c r="B25" s="19"/>
      <c r="C25" s="19"/>
      <c r="D25" s="20" t="s">
        <v>74</v>
      </c>
      <c r="E25" s="170" t="s">
        <v>75</v>
      </c>
      <c r="F25" s="21" t="s">
        <v>76</v>
      </c>
      <c r="G25" s="170" t="s">
        <v>77</v>
      </c>
      <c r="H25" s="170" t="s">
        <v>78</v>
      </c>
      <c r="I25" s="22"/>
    </row>
    <row r="26" spans="1:9" x14ac:dyDescent="0.2">
      <c r="A26" s="23"/>
      <c r="B26" s="23"/>
      <c r="C26" s="23"/>
      <c r="D26" s="23"/>
      <c r="E26" s="23"/>
      <c r="F26" s="23"/>
      <c r="G26" s="23"/>
      <c r="H26" s="23"/>
      <c r="I26" s="23"/>
    </row>
    <row r="27" spans="1:9" ht="13.5" thickBot="1" x14ac:dyDescent="0.25">
      <c r="A27" s="23"/>
      <c r="B27" s="23"/>
      <c r="C27" s="23"/>
      <c r="D27" s="23"/>
      <c r="E27" s="23"/>
      <c r="F27" s="23"/>
      <c r="G27" s="23"/>
      <c r="H27" s="23"/>
      <c r="I27" s="23"/>
    </row>
    <row r="28" spans="1:9" x14ac:dyDescent="0.2">
      <c r="A28" s="477" t="s">
        <v>79</v>
      </c>
      <c r="B28" s="478"/>
      <c r="C28" s="478"/>
      <c r="D28" s="478"/>
      <c r="E28" s="478"/>
      <c r="F28" s="478"/>
      <c r="G28" s="478"/>
      <c r="H28" s="478"/>
      <c r="I28" s="479"/>
    </row>
    <row r="29" spans="1:9" x14ac:dyDescent="0.2">
      <c r="A29" s="14"/>
      <c r="B29" s="3"/>
      <c r="C29" s="3"/>
      <c r="D29" s="3"/>
      <c r="E29" s="3"/>
      <c r="F29" s="3"/>
      <c r="G29" s="3"/>
      <c r="H29" s="3"/>
      <c r="I29" s="24"/>
    </row>
    <row r="30" spans="1:9" x14ac:dyDescent="0.2">
      <c r="A30" s="14"/>
      <c r="B30" s="25"/>
      <c r="C30" s="3"/>
      <c r="D30" s="3"/>
      <c r="E30" s="3"/>
      <c r="F30" s="3"/>
      <c r="G30" s="3"/>
      <c r="H30" s="3"/>
      <c r="I30" s="24"/>
    </row>
    <row r="31" spans="1:9" x14ac:dyDescent="0.2">
      <c r="A31" s="26"/>
      <c r="B31" s="27" t="s">
        <v>80</v>
      </c>
      <c r="C31" s="3"/>
      <c r="D31" s="2" t="s">
        <v>81</v>
      </c>
      <c r="E31" s="3"/>
      <c r="F31" s="3"/>
      <c r="G31" s="3"/>
      <c r="H31" s="172"/>
      <c r="I31" s="24"/>
    </row>
    <row r="32" spans="1:9" x14ac:dyDescent="0.2">
      <c r="A32" s="26"/>
      <c r="B32" s="25"/>
      <c r="C32" s="3"/>
      <c r="D32" s="2"/>
      <c r="E32" s="3"/>
      <c r="F32" s="3"/>
      <c r="G32" s="3"/>
      <c r="H32" s="3"/>
      <c r="I32" s="24"/>
    </row>
    <row r="33" spans="1:9" x14ac:dyDescent="0.2">
      <c r="A33" s="26"/>
      <c r="B33" s="28" t="s">
        <v>82</v>
      </c>
      <c r="C33" s="3"/>
      <c r="D33" s="2" t="s">
        <v>83</v>
      </c>
      <c r="E33" s="3"/>
      <c r="F33" s="3"/>
      <c r="G33" s="3"/>
      <c r="H33" s="172"/>
      <c r="I33" s="24"/>
    </row>
    <row r="34" spans="1:9" x14ac:dyDescent="0.2">
      <c r="A34" s="26"/>
      <c r="B34" s="25"/>
      <c r="C34" s="3"/>
      <c r="D34" s="2"/>
      <c r="E34" s="3"/>
      <c r="F34" s="3"/>
      <c r="G34" s="3"/>
      <c r="H34" s="3"/>
      <c r="I34" s="24"/>
    </row>
    <row r="35" spans="1:9" x14ac:dyDescent="0.2">
      <c r="A35" s="26"/>
      <c r="B35" s="29" t="s">
        <v>84</v>
      </c>
      <c r="C35" s="3"/>
      <c r="D35" s="2" t="s">
        <v>85</v>
      </c>
      <c r="E35" s="3"/>
      <c r="F35" s="3"/>
      <c r="G35" s="3"/>
      <c r="H35" s="172"/>
      <c r="I35" s="24"/>
    </row>
    <row r="36" spans="1:9" x14ac:dyDescent="0.2">
      <c r="A36" s="26"/>
      <c r="B36" s="25"/>
      <c r="C36" s="3"/>
      <c r="D36" s="2"/>
      <c r="E36" s="3"/>
      <c r="F36" s="3"/>
      <c r="G36" s="3"/>
      <c r="H36" s="3"/>
      <c r="I36" s="24"/>
    </row>
    <row r="37" spans="1:9" x14ac:dyDescent="0.2">
      <c r="A37" s="26"/>
      <c r="B37" s="30" t="s">
        <v>86</v>
      </c>
      <c r="C37" s="3"/>
      <c r="D37" s="2" t="s">
        <v>87</v>
      </c>
      <c r="E37" s="3"/>
      <c r="F37" s="3"/>
      <c r="G37" s="3"/>
      <c r="H37" s="172"/>
      <c r="I37" s="24"/>
    </row>
    <row r="38" spans="1:9" x14ac:dyDescent="0.2">
      <c r="A38" s="26"/>
      <c r="B38" s="25"/>
      <c r="C38" s="3"/>
      <c r="D38" s="2"/>
      <c r="E38" s="3"/>
      <c r="F38" s="3"/>
      <c r="G38" s="3"/>
      <c r="H38" s="3"/>
      <c r="I38" s="24"/>
    </row>
    <row r="39" spans="1:9" x14ac:dyDescent="0.2">
      <c r="A39" s="26"/>
      <c r="B39" s="31" t="s">
        <v>88</v>
      </c>
      <c r="C39" s="3"/>
      <c r="D39" s="2" t="s">
        <v>89</v>
      </c>
      <c r="E39" s="3"/>
      <c r="F39" s="3"/>
      <c r="G39" s="3"/>
      <c r="H39" s="172"/>
      <c r="I39" s="24"/>
    </row>
    <row r="40" spans="1:9" x14ac:dyDescent="0.2">
      <c r="A40" s="26"/>
      <c r="B40" s="25"/>
      <c r="C40" s="3"/>
      <c r="D40" s="2"/>
      <c r="E40" s="3"/>
      <c r="F40" s="3"/>
      <c r="G40" s="3"/>
      <c r="H40" s="3"/>
      <c r="I40" s="24"/>
    </row>
    <row r="41" spans="1:9" x14ac:dyDescent="0.2">
      <c r="A41" s="26"/>
      <c r="B41" s="32" t="s">
        <v>90</v>
      </c>
      <c r="C41" s="3"/>
      <c r="D41" s="2" t="s">
        <v>91</v>
      </c>
      <c r="E41" s="3"/>
      <c r="F41" s="3"/>
      <c r="G41" s="3"/>
      <c r="H41" s="172"/>
      <c r="I41" s="24"/>
    </row>
    <row r="42" spans="1:9" ht="13.5" thickBot="1" x14ac:dyDescent="0.25">
      <c r="A42" s="33"/>
      <c r="B42" s="34"/>
      <c r="C42" s="34"/>
      <c r="D42" s="34"/>
      <c r="E42" s="34"/>
      <c r="F42" s="34"/>
      <c r="G42" s="34"/>
      <c r="H42" s="173"/>
      <c r="I42" s="35"/>
    </row>
    <row r="43" spans="1:9" x14ac:dyDescent="0.2">
      <c r="A43" s="2" t="s">
        <v>24</v>
      </c>
      <c r="B43" s="1"/>
      <c r="C43" s="1"/>
      <c r="D43" s="1"/>
      <c r="E43" s="1"/>
      <c r="F43" s="1"/>
      <c r="G43" s="1"/>
      <c r="H43" s="1"/>
      <c r="I43" s="1"/>
    </row>
    <row r="44" spans="1:9" x14ac:dyDescent="0.2">
      <c r="A44" s="2"/>
      <c r="B44" s="1"/>
      <c r="C44" s="1"/>
      <c r="D44" s="3" t="s">
        <v>25</v>
      </c>
      <c r="E44" s="1"/>
      <c r="F44" s="1"/>
      <c r="G44" s="1"/>
      <c r="H44" s="1"/>
      <c r="I44" s="1"/>
    </row>
    <row r="45" spans="1:9" x14ac:dyDescent="0.2">
      <c r="A45" s="486" t="s">
        <v>92</v>
      </c>
      <c r="B45" s="487"/>
      <c r="C45" s="487"/>
      <c r="D45" s="487"/>
      <c r="E45" s="487"/>
      <c r="F45" s="487"/>
      <c r="G45" s="487"/>
      <c r="H45" s="487"/>
      <c r="I45" s="487"/>
    </row>
    <row r="46" spans="1:9" x14ac:dyDescent="0.2">
      <c r="A46" s="2"/>
      <c r="B46" s="1"/>
      <c r="C46" s="1"/>
      <c r="D46" s="1"/>
      <c r="E46" s="1"/>
      <c r="F46" s="1"/>
      <c r="G46" s="1"/>
      <c r="H46" s="1"/>
      <c r="I46" s="1"/>
    </row>
    <row r="47" spans="1:9" ht="26.25" customHeight="1" x14ac:dyDescent="0.2">
      <c r="A47" s="467" t="s">
        <v>93</v>
      </c>
      <c r="B47" s="468"/>
      <c r="C47" s="468"/>
      <c r="D47" s="468"/>
      <c r="E47" s="468"/>
      <c r="F47" s="468"/>
      <c r="G47" s="468"/>
      <c r="H47" s="468"/>
      <c r="I47" s="468"/>
    </row>
    <row r="48" spans="1:9" x14ac:dyDescent="0.2">
      <c r="A48" s="2"/>
      <c r="B48" s="1"/>
      <c r="C48" s="1"/>
      <c r="D48" s="1"/>
      <c r="E48" s="1"/>
      <c r="F48" s="1"/>
      <c r="G48" s="1"/>
      <c r="H48" s="1"/>
      <c r="I48" s="1"/>
    </row>
    <row r="49" spans="1:9" ht="29.25" customHeight="1" x14ac:dyDescent="0.2">
      <c r="A49" s="467" t="s">
        <v>94</v>
      </c>
      <c r="B49" s="468"/>
      <c r="C49" s="468"/>
      <c r="D49" s="468"/>
      <c r="E49" s="468"/>
      <c r="F49" s="468"/>
      <c r="G49" s="468"/>
      <c r="H49" s="468"/>
      <c r="I49" s="468"/>
    </row>
    <row r="50" spans="1:9" x14ac:dyDescent="0.2">
      <c r="A50" s="2"/>
      <c r="B50" s="1"/>
      <c r="C50" s="1"/>
      <c r="D50" s="1"/>
      <c r="E50" s="1"/>
      <c r="F50" s="1"/>
      <c r="G50" s="1"/>
      <c r="H50" s="1"/>
      <c r="I50" s="1"/>
    </row>
    <row r="51" spans="1:9" ht="26.25" customHeight="1" x14ac:dyDescent="0.2">
      <c r="A51" s="467" t="s">
        <v>95</v>
      </c>
      <c r="B51" s="468"/>
      <c r="C51" s="468"/>
      <c r="D51" s="468"/>
      <c r="E51" s="468"/>
      <c r="F51" s="468"/>
      <c r="G51" s="468"/>
      <c r="H51" s="468"/>
      <c r="I51" s="468"/>
    </row>
    <row r="52" spans="1:9" x14ac:dyDescent="0.2">
      <c r="A52" s="2"/>
      <c r="B52" s="1"/>
      <c r="C52" s="1"/>
      <c r="D52" s="1"/>
      <c r="E52" s="1"/>
      <c r="F52" s="1"/>
      <c r="G52" s="1"/>
      <c r="H52" s="1"/>
      <c r="I52" s="1"/>
    </row>
    <row r="53" spans="1:9" x14ac:dyDescent="0.2">
      <c r="A53" s="2" t="s">
        <v>96</v>
      </c>
      <c r="B53" s="1"/>
      <c r="C53" s="1"/>
      <c r="D53" s="1"/>
      <c r="E53" s="1"/>
      <c r="F53" s="1"/>
      <c r="G53" s="1"/>
      <c r="H53" s="1"/>
      <c r="I53" s="1"/>
    </row>
    <row r="54" spans="1:9" ht="46.5" customHeight="1" x14ac:dyDescent="0.2">
      <c r="A54" s="475" t="s">
        <v>97</v>
      </c>
      <c r="B54" s="476"/>
      <c r="C54" s="476"/>
      <c r="D54" s="476"/>
      <c r="E54" s="476"/>
      <c r="F54" s="476"/>
      <c r="G54" s="476"/>
      <c r="H54" s="476"/>
      <c r="I54" s="476"/>
    </row>
  </sheetData>
  <sheetProtection formatCells="0" formatColumns="0" formatRows="0" insertColumns="0" insertRows="0" insertHyperlinks="0" sort="0" autoFilter="0" pivotTables="0"/>
  <mergeCells count="36">
    <mergeCell ref="A54:I54"/>
    <mergeCell ref="A49:I49"/>
    <mergeCell ref="A51:I51"/>
    <mergeCell ref="A28:I28"/>
    <mergeCell ref="G20:I20"/>
    <mergeCell ref="B22:E22"/>
    <mergeCell ref="G21:I21"/>
    <mergeCell ref="A47:I47"/>
    <mergeCell ref="A24:I24"/>
    <mergeCell ref="A45:I45"/>
    <mergeCell ref="B23:E23"/>
    <mergeCell ref="G23:I23"/>
    <mergeCell ref="H22:I22"/>
    <mergeCell ref="G3:I3"/>
    <mergeCell ref="F1:I1"/>
    <mergeCell ref="C2:I2"/>
    <mergeCell ref="F14:I14"/>
    <mergeCell ref="C14:D14"/>
    <mergeCell ref="F13:I13"/>
    <mergeCell ref="A5:I5"/>
    <mergeCell ref="C3:D3"/>
    <mergeCell ref="E3:F3"/>
    <mergeCell ref="A7:I7"/>
    <mergeCell ref="C11:I11"/>
    <mergeCell ref="B12:C12"/>
    <mergeCell ref="A1:B3"/>
    <mergeCell ref="C1:E1"/>
    <mergeCell ref="E12:F12"/>
    <mergeCell ref="B16:D16"/>
    <mergeCell ref="B20:E20"/>
    <mergeCell ref="B21:E21"/>
    <mergeCell ref="F16:I16"/>
    <mergeCell ref="A6:I6"/>
    <mergeCell ref="H12:I12"/>
    <mergeCell ref="C15:F15"/>
    <mergeCell ref="H15:I15"/>
  </mergeCells>
  <phoneticPr fontId="0" type="noConversion"/>
  <hyperlinks>
    <hyperlink ref="B31" location="RENRS!A1" display="RENRS!A1" xr:uid="{00000000-0004-0000-0300-000000000000}"/>
    <hyperlink ref="B33" location="MOD!A1" display="MOD!A1" xr:uid="{00000000-0004-0000-0300-000001000000}"/>
    <hyperlink ref="B35" location="CERT!A1" display="CERT!A1" xr:uid="{00000000-0004-0000-0300-000002000000}"/>
    <hyperlink ref="B37" location="AUT!A1" display="AUT!A1" xr:uid="{00000000-0004-0000-0300-000003000000}"/>
    <hyperlink ref="B39" location="DESG!A1" display="DESG!A1" xr:uid="{00000000-0004-0000-0300-000004000000}"/>
    <hyperlink ref="B41" location="CPFE!A1" display="CPFE!A1" xr:uid="{00000000-0004-0000-0300-000005000000}"/>
  </hyperlinks>
  <printOptions horizontalCentered="1"/>
  <pageMargins left="0" right="0" top="0" bottom="0.59055118110236227" header="0" footer="0"/>
  <pageSetup paperSize="281" scale="85" orientation="portrait" r:id="rId1"/>
  <headerFooter alignWithMargins="0"/>
  <colBreaks count="1" manualBreakCount="1">
    <brk id="9"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59999389629810485"/>
  </sheetPr>
  <dimension ref="A1:M82"/>
  <sheetViews>
    <sheetView view="pageBreakPreview" zoomScale="80" zoomScaleNormal="80" zoomScaleSheetLayoutView="80" workbookViewId="0">
      <selection activeCell="I3" sqref="I3:M3"/>
    </sheetView>
  </sheetViews>
  <sheetFormatPr baseColWidth="10" defaultColWidth="9.140625" defaultRowHeight="12.75" x14ac:dyDescent="0.2"/>
  <cols>
    <col min="1" max="1" width="17.85546875" customWidth="1"/>
    <col min="2" max="2" width="12.5703125" customWidth="1"/>
    <col min="3" max="3" width="11.42578125" customWidth="1"/>
    <col min="4" max="4" width="12.85546875" customWidth="1"/>
    <col min="5" max="5" width="34.140625" customWidth="1"/>
    <col min="6" max="6" width="10.85546875" customWidth="1"/>
    <col min="7" max="7" width="11.42578125" customWidth="1"/>
    <col min="8" max="8" width="14.7109375" customWidth="1"/>
    <col min="9" max="9" width="9.85546875" customWidth="1"/>
    <col min="10" max="10" width="10.42578125" customWidth="1"/>
    <col min="11" max="11" width="13" customWidth="1"/>
    <col min="12" max="12" width="7.140625" customWidth="1"/>
    <col min="13" max="13" width="14.7109375" customWidth="1"/>
    <col min="14" max="256" width="11.42578125" customWidth="1"/>
  </cols>
  <sheetData>
    <row r="1" spans="1:13" ht="20.25" customHeight="1" x14ac:dyDescent="0.2">
      <c r="A1" s="469"/>
      <c r="B1" s="470"/>
      <c r="C1" s="450" t="str">
        <f>INSTRUCTIVO!C1</f>
        <v>ASEGURAMIENTO SANITARIO</v>
      </c>
      <c r="D1" s="450"/>
      <c r="E1" s="450"/>
      <c r="F1" s="450"/>
      <c r="G1" s="450"/>
      <c r="H1" s="450" t="str">
        <f>INSTRUCTIVO!F1</f>
        <v>REGISTROS SANITARIOS Y TRAMITES ASOCIADOS</v>
      </c>
      <c r="I1" s="450"/>
      <c r="J1" s="450"/>
      <c r="K1" s="450"/>
      <c r="L1" s="450"/>
      <c r="M1" s="450"/>
    </row>
    <row r="2" spans="1:13" ht="20.25" customHeight="1" x14ac:dyDescent="0.2">
      <c r="A2" s="471"/>
      <c r="B2" s="383"/>
      <c r="C2" s="388" t="s">
        <v>21</v>
      </c>
      <c r="D2" s="388"/>
      <c r="E2" s="388"/>
      <c r="F2" s="388"/>
      <c r="G2" s="388"/>
      <c r="H2" s="388"/>
      <c r="I2" s="388"/>
      <c r="J2" s="388"/>
      <c r="K2" s="388"/>
      <c r="L2" s="388"/>
      <c r="M2" s="388"/>
    </row>
    <row r="3" spans="1:13" ht="20.25" customHeight="1" x14ac:dyDescent="0.2">
      <c r="A3" s="472"/>
      <c r="B3" s="473"/>
      <c r="C3" s="449" t="str">
        <f>INSTRUCTIVO!C3</f>
        <v>Código: ASS-RSA-FM008</v>
      </c>
      <c r="D3" s="449"/>
      <c r="E3" s="449"/>
      <c r="F3" s="449"/>
      <c r="G3" s="449" t="str">
        <f>INSTRUCTIVO!E3</f>
        <v>Versión: 09</v>
      </c>
      <c r="H3" s="449"/>
      <c r="I3" s="449" t="str">
        <f>INSTRUCTIVO!G3</f>
        <v>Fecha de Emisión: 2026-01-20</v>
      </c>
      <c r="J3" s="449"/>
      <c r="K3" s="449"/>
      <c r="L3" s="449"/>
      <c r="M3" s="449"/>
    </row>
    <row r="4" spans="1:13" ht="9.75" customHeight="1" x14ac:dyDescent="0.2">
      <c r="A4" s="577"/>
      <c r="B4" s="577"/>
      <c r="C4" s="577"/>
      <c r="D4" s="577"/>
      <c r="E4" s="577"/>
      <c r="F4" s="577"/>
      <c r="G4" s="577"/>
      <c r="H4" s="577"/>
      <c r="I4" s="577"/>
      <c r="J4" s="577"/>
      <c r="K4" s="577"/>
      <c r="L4" s="577"/>
      <c r="M4" s="577"/>
    </row>
    <row r="5" spans="1:13" x14ac:dyDescent="0.2">
      <c r="A5" s="578" t="s">
        <v>460</v>
      </c>
      <c r="B5" s="579"/>
      <c r="C5" s="579"/>
      <c r="D5" s="579"/>
      <c r="E5" s="579"/>
      <c r="F5" s="579"/>
      <c r="G5" s="579"/>
      <c r="H5" s="579"/>
      <c r="I5" s="579"/>
      <c r="J5" s="579"/>
      <c r="K5" s="579"/>
      <c r="L5" s="579"/>
      <c r="M5" s="579"/>
    </row>
    <row r="6" spans="1:13" x14ac:dyDescent="0.2">
      <c r="A6" s="579"/>
      <c r="B6" s="579"/>
      <c r="C6" s="579"/>
      <c r="D6" s="579"/>
      <c r="E6" s="579"/>
      <c r="F6" s="579"/>
      <c r="G6" s="579"/>
      <c r="H6" s="579"/>
      <c r="I6" s="579"/>
      <c r="J6" s="579"/>
      <c r="K6" s="579"/>
      <c r="L6" s="579"/>
      <c r="M6" s="579"/>
    </row>
    <row r="7" spans="1:13" ht="27" customHeight="1" thickBot="1" x14ac:dyDescent="0.25">
      <c r="A7" s="580"/>
      <c r="B7" s="580"/>
      <c r="C7" s="580"/>
      <c r="D7" s="580"/>
      <c r="E7" s="580"/>
      <c r="F7" s="580"/>
      <c r="G7" s="580"/>
      <c r="H7" s="580"/>
      <c r="I7" s="580"/>
      <c r="J7" s="580"/>
      <c r="K7" s="580"/>
      <c r="L7" s="580"/>
      <c r="M7" s="580"/>
    </row>
    <row r="8" spans="1:13" ht="15" x14ac:dyDescent="0.25">
      <c r="A8" s="37" t="s">
        <v>98</v>
      </c>
      <c r="B8" s="12"/>
      <c r="C8" s="12"/>
      <c r="D8" s="12"/>
      <c r="E8" s="12"/>
      <c r="F8" s="12"/>
      <c r="G8" s="12"/>
      <c r="H8" s="12"/>
      <c r="I8" s="12"/>
      <c r="J8" s="12"/>
      <c r="K8" s="12"/>
      <c r="L8" s="12"/>
      <c r="M8" s="13"/>
    </row>
    <row r="9" spans="1:13" x14ac:dyDescent="0.2">
      <c r="A9" s="14"/>
      <c r="B9" s="5"/>
      <c r="C9" s="5"/>
      <c r="D9" s="5"/>
      <c r="E9" s="5"/>
      <c r="F9" s="5"/>
      <c r="G9" s="5"/>
      <c r="H9" s="5"/>
      <c r="I9" s="5"/>
      <c r="J9" s="5"/>
      <c r="K9" s="5"/>
      <c r="L9" s="5"/>
      <c r="M9" s="38"/>
    </row>
    <row r="10" spans="1:13" x14ac:dyDescent="0.2">
      <c r="A10" s="39" t="s">
        <v>99</v>
      </c>
      <c r="B10" s="40"/>
      <c r="C10" s="40"/>
      <c r="D10" s="40"/>
      <c r="E10" s="40"/>
      <c r="F10" s="40"/>
      <c r="G10" s="40"/>
      <c r="H10" s="40"/>
      <c r="I10" s="40"/>
      <c r="J10" s="40"/>
      <c r="K10" s="40"/>
      <c r="L10" s="40"/>
      <c r="M10" s="41"/>
    </row>
    <row r="11" spans="1:13" x14ac:dyDescent="0.2">
      <c r="A11" s="39" t="s">
        <v>100</v>
      </c>
      <c r="B11" s="3"/>
      <c r="C11" s="3"/>
      <c r="D11" s="3"/>
      <c r="E11" s="3"/>
      <c r="F11" s="177"/>
      <c r="G11" s="3"/>
      <c r="H11" s="3"/>
      <c r="I11" s="3"/>
      <c r="J11" s="3"/>
      <c r="K11" s="3"/>
      <c r="L11" s="3"/>
      <c r="M11" s="24"/>
    </row>
    <row r="12" spans="1:13" x14ac:dyDescent="0.2">
      <c r="A12" s="39" t="s">
        <v>101</v>
      </c>
      <c r="B12" s="42"/>
      <c r="C12" s="3"/>
      <c r="D12" s="3"/>
      <c r="E12" s="3"/>
      <c r="F12" s="177"/>
      <c r="G12" s="3"/>
      <c r="H12" s="3"/>
      <c r="I12" s="3"/>
      <c r="J12" s="3"/>
      <c r="K12" s="3"/>
      <c r="L12" s="3"/>
      <c r="M12" s="24"/>
    </row>
    <row r="13" spans="1:13" x14ac:dyDescent="0.2">
      <c r="A13" s="224"/>
      <c r="B13" s="42"/>
      <c r="C13" s="3"/>
      <c r="D13" s="3"/>
      <c r="E13" s="3"/>
      <c r="F13" s="228"/>
      <c r="G13" s="3"/>
      <c r="H13" s="3"/>
      <c r="I13" s="3"/>
      <c r="J13" s="3"/>
      <c r="K13" s="3"/>
      <c r="L13" s="3"/>
      <c r="M13" s="24"/>
    </row>
    <row r="14" spans="1:13" ht="13.5" thickBot="1" x14ac:dyDescent="0.25">
      <c r="A14" s="39"/>
      <c r="B14" s="42"/>
      <c r="C14" s="3"/>
      <c r="D14" s="3"/>
      <c r="E14" s="3"/>
      <c r="F14" s="110"/>
      <c r="G14" s="3"/>
      <c r="H14" s="3"/>
      <c r="I14" s="3"/>
      <c r="J14" s="3"/>
      <c r="K14" s="3"/>
      <c r="L14" s="3"/>
      <c r="M14" s="24"/>
    </row>
    <row r="15" spans="1:13" x14ac:dyDescent="0.2">
      <c r="A15" s="265"/>
      <c r="B15" s="266"/>
      <c r="C15" s="266"/>
      <c r="D15" s="266"/>
      <c r="E15" s="266"/>
      <c r="F15" s="266"/>
      <c r="G15" s="266"/>
      <c r="H15" s="266"/>
      <c r="I15" s="266"/>
      <c r="J15" s="266"/>
      <c r="K15" s="266"/>
      <c r="L15" s="266"/>
      <c r="M15" s="267"/>
    </row>
    <row r="16" spans="1:13" x14ac:dyDescent="0.2">
      <c r="A16" s="268" t="s">
        <v>102</v>
      </c>
      <c r="B16" s="269"/>
      <c r="C16" s="269"/>
      <c r="D16" s="269"/>
      <c r="E16" s="269"/>
      <c r="F16" s="269"/>
      <c r="G16" s="269"/>
      <c r="H16" s="269"/>
      <c r="I16" s="269"/>
      <c r="J16" s="269"/>
      <c r="K16" s="269"/>
      <c r="L16" s="269"/>
      <c r="M16" s="270"/>
    </row>
    <row r="17" spans="1:13" x14ac:dyDescent="0.2">
      <c r="A17" s="271" t="s">
        <v>103</v>
      </c>
      <c r="B17" s="272"/>
      <c r="C17" s="273" t="s">
        <v>104</v>
      </c>
      <c r="D17" s="273"/>
      <c r="E17" s="576"/>
      <c r="F17" s="576"/>
      <c r="G17" s="273" t="s">
        <v>105</v>
      </c>
      <c r="H17" s="272"/>
      <c r="I17" s="273"/>
      <c r="J17" s="273"/>
      <c r="K17" s="273"/>
      <c r="L17" s="273"/>
      <c r="M17" s="270"/>
    </row>
    <row r="18" spans="1:13" x14ac:dyDescent="0.2">
      <c r="A18" s="271"/>
      <c r="B18" s="273"/>
      <c r="C18" s="273"/>
      <c r="D18" s="273"/>
      <c r="E18" s="274"/>
      <c r="F18" s="273"/>
      <c r="G18" s="273"/>
      <c r="H18" s="273"/>
      <c r="I18" s="273"/>
      <c r="J18" s="273"/>
      <c r="K18" s="273"/>
      <c r="L18" s="273"/>
      <c r="M18" s="275"/>
    </row>
    <row r="19" spans="1:13" x14ac:dyDescent="0.2">
      <c r="A19" s="271" t="s">
        <v>106</v>
      </c>
      <c r="B19" s="269"/>
      <c r="C19" s="269"/>
      <c r="D19" s="269"/>
      <c r="E19" s="269"/>
      <c r="F19" s="269"/>
      <c r="G19" s="269"/>
      <c r="H19" s="269"/>
      <c r="I19" s="269"/>
      <c r="J19" s="269"/>
      <c r="K19" s="269"/>
      <c r="L19" s="269"/>
      <c r="M19" s="270"/>
    </row>
    <row r="20" spans="1:13" x14ac:dyDescent="0.2">
      <c r="A20" s="523" t="s">
        <v>107</v>
      </c>
      <c r="B20" s="524"/>
      <c r="C20" s="276" t="s">
        <v>108</v>
      </c>
      <c r="D20" s="495" t="s">
        <v>109</v>
      </c>
      <c r="E20" s="495"/>
      <c r="F20" s="276"/>
      <c r="G20" s="495" t="s">
        <v>110</v>
      </c>
      <c r="H20" s="495"/>
      <c r="I20" s="276"/>
      <c r="J20" s="495" t="s">
        <v>111</v>
      </c>
      <c r="K20" s="495"/>
      <c r="L20" s="495"/>
      <c r="M20" s="277"/>
    </row>
    <row r="21" spans="1:13" x14ac:dyDescent="0.2">
      <c r="A21" s="494" t="s">
        <v>112</v>
      </c>
      <c r="B21" s="495"/>
      <c r="C21" s="278"/>
      <c r="D21" s="495" t="s">
        <v>113</v>
      </c>
      <c r="E21" s="495"/>
      <c r="F21" s="278"/>
      <c r="G21" s="279" t="s">
        <v>114</v>
      </c>
      <c r="H21" s="280"/>
      <c r="I21" s="278"/>
      <c r="J21" s="281"/>
      <c r="K21" s="281"/>
      <c r="L21" s="281"/>
      <c r="M21" s="282"/>
    </row>
    <row r="22" spans="1:13" x14ac:dyDescent="0.2">
      <c r="A22" s="283"/>
      <c r="B22" s="273"/>
      <c r="C22" s="273"/>
      <c r="D22" s="269"/>
      <c r="E22" s="273"/>
      <c r="F22" s="273"/>
      <c r="G22" s="269"/>
      <c r="H22" s="273"/>
      <c r="I22" s="273"/>
      <c r="J22" s="273"/>
      <c r="K22" s="273"/>
      <c r="L22" s="273"/>
      <c r="M22" s="270"/>
    </row>
    <row r="23" spans="1:13" x14ac:dyDescent="0.2">
      <c r="A23" s="525" t="s">
        <v>115</v>
      </c>
      <c r="B23" s="526"/>
      <c r="C23" s="526"/>
      <c r="D23" s="526"/>
      <c r="E23" s="526"/>
      <c r="F23" s="526"/>
      <c r="G23" s="526"/>
      <c r="H23" s="526"/>
      <c r="I23" s="526"/>
      <c r="J23" s="526"/>
      <c r="K23" s="526"/>
      <c r="L23" s="526"/>
      <c r="M23" s="527"/>
    </row>
    <row r="24" spans="1:13" ht="13.5" thickBot="1" x14ac:dyDescent="0.25">
      <c r="A24" s="284" t="s">
        <v>116</v>
      </c>
      <c r="B24" s="509"/>
      <c r="C24" s="509"/>
      <c r="D24" s="285" t="s">
        <v>117</v>
      </c>
      <c r="E24" s="285"/>
      <c r="F24" s="286"/>
      <c r="G24" s="285"/>
      <c r="H24" s="285"/>
      <c r="I24" s="285" t="s">
        <v>118</v>
      </c>
      <c r="J24" s="287"/>
      <c r="K24" s="288"/>
      <c r="L24" s="288"/>
      <c r="M24" s="289"/>
    </row>
    <row r="25" spans="1:13" ht="13.5" thickBot="1" x14ac:dyDescent="0.25">
      <c r="A25" s="2"/>
      <c r="B25" s="2"/>
      <c r="D25" s="2"/>
      <c r="E25" s="2"/>
      <c r="G25" s="2"/>
      <c r="H25" s="2"/>
      <c r="I25" s="2"/>
      <c r="J25" s="2"/>
      <c r="K25" s="2"/>
      <c r="L25" s="2"/>
      <c r="M25" s="2"/>
    </row>
    <row r="26" spans="1:13" ht="15" x14ac:dyDescent="0.25">
      <c r="A26" s="37" t="s">
        <v>119</v>
      </c>
      <c r="B26" s="12"/>
      <c r="C26" s="12"/>
      <c r="D26" s="12"/>
      <c r="E26" s="12"/>
      <c r="F26" s="12"/>
      <c r="G26" s="12"/>
      <c r="H26" s="12"/>
      <c r="I26" s="12"/>
      <c r="J26" s="12"/>
      <c r="K26" s="12"/>
      <c r="L26" s="12"/>
      <c r="M26" s="13"/>
    </row>
    <row r="27" spans="1:13" x14ac:dyDescent="0.2">
      <c r="A27" s="14"/>
      <c r="B27" s="2"/>
      <c r="C27" s="2"/>
      <c r="D27" s="2"/>
      <c r="E27" s="2"/>
      <c r="F27" s="2"/>
      <c r="G27" s="5"/>
      <c r="H27" s="5"/>
      <c r="I27" s="5"/>
      <c r="J27" s="5"/>
      <c r="K27" s="5"/>
      <c r="L27" s="5"/>
      <c r="M27" s="38"/>
    </row>
    <row r="28" spans="1:13" x14ac:dyDescent="0.2">
      <c r="A28" s="39" t="s">
        <v>120</v>
      </c>
      <c r="B28" s="3"/>
      <c r="C28" s="3"/>
      <c r="D28" s="490"/>
      <c r="E28" s="490"/>
      <c r="F28" s="490"/>
      <c r="G28" s="490"/>
      <c r="H28" s="490"/>
      <c r="I28" s="490"/>
      <c r="J28" s="490"/>
      <c r="K28" s="490"/>
      <c r="L28" s="490"/>
      <c r="M28" s="538"/>
    </row>
    <row r="29" spans="1:13" x14ac:dyDescent="0.2">
      <c r="A29" s="539"/>
      <c r="B29" s="490"/>
      <c r="C29" s="490"/>
      <c r="D29" s="490"/>
      <c r="E29" s="490"/>
      <c r="F29" s="490"/>
      <c r="G29" s="490"/>
      <c r="H29" s="490"/>
      <c r="I29" s="490"/>
      <c r="J29" s="490"/>
      <c r="K29" s="490"/>
      <c r="L29" s="490"/>
      <c r="M29" s="538"/>
    </row>
    <row r="30" spans="1:13" x14ac:dyDescent="0.2">
      <c r="A30" s="539"/>
      <c r="B30" s="490"/>
      <c r="C30" s="490"/>
      <c r="D30" s="490"/>
      <c r="E30" s="490"/>
      <c r="F30" s="490"/>
      <c r="G30" s="490"/>
      <c r="H30" s="490"/>
      <c r="I30" s="490"/>
      <c r="J30" s="490"/>
      <c r="K30" s="490"/>
      <c r="L30" s="490"/>
      <c r="M30" s="538"/>
    </row>
    <row r="31" spans="1:13" x14ac:dyDescent="0.2">
      <c r="A31" s="510"/>
      <c r="B31" s="492"/>
      <c r="C31" s="492"/>
      <c r="D31" s="492"/>
      <c r="E31" s="492"/>
      <c r="F31" s="492"/>
      <c r="G31" s="492"/>
      <c r="H31" s="492"/>
      <c r="I31" s="492"/>
      <c r="J31" s="492"/>
      <c r="K31" s="492"/>
      <c r="L31" s="492"/>
      <c r="M31" s="521"/>
    </row>
    <row r="32" spans="1:13" ht="38.25" customHeight="1" x14ac:dyDescent="0.2">
      <c r="A32" s="39" t="s">
        <v>121</v>
      </c>
      <c r="B32" s="490"/>
      <c r="C32" s="490"/>
      <c r="D32" s="490"/>
      <c r="E32" s="3" t="s">
        <v>122</v>
      </c>
      <c r="F32" s="3"/>
      <c r="G32" s="40"/>
      <c r="H32" s="179"/>
      <c r="I32" s="178" t="s">
        <v>123</v>
      </c>
      <c r="J32" s="528" t="s">
        <v>124</v>
      </c>
      <c r="K32" s="528"/>
      <c r="L32" s="497"/>
      <c r="M32" s="497"/>
    </row>
    <row r="33" spans="1:13" x14ac:dyDescent="0.2">
      <c r="A33" s="52"/>
      <c r="B33" s="25"/>
      <c r="C33" s="25"/>
      <c r="D33" s="25"/>
      <c r="E33" s="25"/>
      <c r="F33" s="25"/>
      <c r="G33" s="51"/>
      <c r="H33" s="51"/>
      <c r="I33" s="51"/>
      <c r="J33" s="51"/>
      <c r="K33" s="51"/>
      <c r="L33" s="51"/>
      <c r="M33" s="53"/>
    </row>
    <row r="34" spans="1:13" x14ac:dyDescent="0.2">
      <c r="A34" s="505" t="s">
        <v>125</v>
      </c>
      <c r="B34" s="503"/>
      <c r="C34" s="503"/>
      <c r="D34" s="503"/>
      <c r="E34" s="503"/>
      <c r="F34" s="503"/>
      <c r="G34" s="504"/>
      <c r="H34" s="502" t="s">
        <v>126</v>
      </c>
      <c r="I34" s="503"/>
      <c r="J34" s="503"/>
      <c r="K34" s="504"/>
      <c r="L34" s="502" t="s">
        <v>127</v>
      </c>
      <c r="M34" s="522"/>
    </row>
    <row r="35" spans="1:13" x14ac:dyDescent="0.2">
      <c r="A35" s="510"/>
      <c r="B35" s="492"/>
      <c r="C35" s="492"/>
      <c r="D35" s="492"/>
      <c r="E35" s="492"/>
      <c r="F35" s="492"/>
      <c r="G35" s="493"/>
      <c r="H35" s="491"/>
      <c r="I35" s="492"/>
      <c r="J35" s="492"/>
      <c r="K35" s="493"/>
      <c r="L35" s="491"/>
      <c r="M35" s="521"/>
    </row>
    <row r="36" spans="1:13" x14ac:dyDescent="0.2">
      <c r="A36" s="510"/>
      <c r="B36" s="492"/>
      <c r="C36" s="492"/>
      <c r="D36" s="492"/>
      <c r="E36" s="492"/>
      <c r="F36" s="492"/>
      <c r="G36" s="493"/>
      <c r="H36" s="491"/>
      <c r="I36" s="492"/>
      <c r="J36" s="492"/>
      <c r="K36" s="493"/>
      <c r="L36" s="491"/>
      <c r="M36" s="521"/>
    </row>
    <row r="37" spans="1:13" x14ac:dyDescent="0.2">
      <c r="A37" s="496"/>
      <c r="B37" s="497"/>
      <c r="C37" s="497"/>
      <c r="D37" s="497"/>
      <c r="E37" s="497"/>
      <c r="F37" s="497"/>
      <c r="G37" s="498"/>
      <c r="H37" s="491"/>
      <c r="I37" s="492"/>
      <c r="J37" s="492"/>
      <c r="K37" s="493"/>
      <c r="L37" s="491"/>
      <c r="M37" s="521"/>
    </row>
    <row r="38" spans="1:13" x14ac:dyDescent="0.2">
      <c r="A38" s="505" t="s">
        <v>128</v>
      </c>
      <c r="B38" s="503"/>
      <c r="C38" s="503"/>
      <c r="D38" s="503"/>
      <c r="E38" s="503"/>
      <c r="F38" s="503"/>
      <c r="G38" s="504"/>
      <c r="H38" s="502" t="s">
        <v>126</v>
      </c>
      <c r="I38" s="503"/>
      <c r="J38" s="503"/>
      <c r="K38" s="504"/>
      <c r="L38" s="502" t="s">
        <v>127</v>
      </c>
      <c r="M38" s="522"/>
    </row>
    <row r="39" spans="1:13" x14ac:dyDescent="0.2">
      <c r="A39" s="510"/>
      <c r="B39" s="492"/>
      <c r="C39" s="492"/>
      <c r="D39" s="492"/>
      <c r="E39" s="492"/>
      <c r="F39" s="492"/>
      <c r="G39" s="493"/>
      <c r="H39" s="491"/>
      <c r="I39" s="492"/>
      <c r="J39" s="492"/>
      <c r="K39" s="493"/>
      <c r="L39" s="491"/>
      <c r="M39" s="521"/>
    </row>
    <row r="40" spans="1:13" x14ac:dyDescent="0.2">
      <c r="A40" s="510"/>
      <c r="B40" s="492"/>
      <c r="C40" s="492"/>
      <c r="D40" s="492"/>
      <c r="E40" s="492"/>
      <c r="F40" s="492"/>
      <c r="G40" s="493"/>
      <c r="H40" s="491"/>
      <c r="I40" s="492"/>
      <c r="J40" s="492"/>
      <c r="K40" s="493"/>
      <c r="L40" s="491"/>
      <c r="M40" s="521"/>
    </row>
    <row r="41" spans="1:13" x14ac:dyDescent="0.2">
      <c r="A41" s="496"/>
      <c r="B41" s="497"/>
      <c r="C41" s="497"/>
      <c r="D41" s="497"/>
      <c r="E41" s="497"/>
      <c r="F41" s="497"/>
      <c r="G41" s="498"/>
      <c r="H41" s="491"/>
      <c r="I41" s="492"/>
      <c r="J41" s="492"/>
      <c r="K41" s="493"/>
      <c r="L41" s="491"/>
      <c r="M41" s="521"/>
    </row>
    <row r="42" spans="1:13" x14ac:dyDescent="0.2">
      <c r="A42" s="505" t="s">
        <v>129</v>
      </c>
      <c r="B42" s="503"/>
      <c r="C42" s="503"/>
      <c r="D42" s="503"/>
      <c r="E42" s="503"/>
      <c r="F42" s="503"/>
      <c r="G42" s="504"/>
      <c r="H42" s="502" t="s">
        <v>126</v>
      </c>
      <c r="I42" s="503"/>
      <c r="J42" s="503"/>
      <c r="K42" s="504"/>
      <c r="L42" s="502" t="s">
        <v>127</v>
      </c>
      <c r="M42" s="522"/>
    </row>
    <row r="43" spans="1:13" x14ac:dyDescent="0.2">
      <c r="A43" s="510"/>
      <c r="B43" s="492"/>
      <c r="C43" s="492"/>
      <c r="D43" s="492"/>
      <c r="E43" s="492"/>
      <c r="F43" s="492"/>
      <c r="G43" s="493"/>
      <c r="H43" s="491"/>
      <c r="I43" s="492"/>
      <c r="J43" s="492"/>
      <c r="K43" s="493"/>
      <c r="L43" s="491"/>
      <c r="M43" s="521"/>
    </row>
    <row r="44" spans="1:13" x14ac:dyDescent="0.2">
      <c r="A44" s="510"/>
      <c r="B44" s="492"/>
      <c r="C44" s="492"/>
      <c r="D44" s="492"/>
      <c r="E44" s="492"/>
      <c r="F44" s="492"/>
      <c r="G44" s="493"/>
      <c r="H44" s="491"/>
      <c r="I44" s="492"/>
      <c r="J44" s="492"/>
      <c r="K44" s="493"/>
      <c r="L44" s="491"/>
      <c r="M44" s="521"/>
    </row>
    <row r="45" spans="1:13" ht="13.5" thickBot="1" x14ac:dyDescent="0.25">
      <c r="A45" s="560"/>
      <c r="B45" s="561"/>
      <c r="C45" s="561"/>
      <c r="D45" s="561"/>
      <c r="E45" s="561"/>
      <c r="F45" s="561"/>
      <c r="G45" s="562"/>
      <c r="H45" s="548"/>
      <c r="I45" s="549"/>
      <c r="J45" s="549"/>
      <c r="K45" s="550"/>
      <c r="L45" s="548"/>
      <c r="M45" s="559"/>
    </row>
    <row r="46" spans="1:13" x14ac:dyDescent="0.2">
      <c r="A46" s="1"/>
      <c r="B46" s="3"/>
      <c r="C46" s="3"/>
      <c r="D46" s="2"/>
      <c r="E46" s="3"/>
      <c r="F46" s="3"/>
      <c r="G46" s="3"/>
      <c r="H46" s="3"/>
      <c r="I46" s="3"/>
      <c r="J46" s="3"/>
      <c r="K46" s="3"/>
      <c r="L46" s="3"/>
      <c r="M46" s="3"/>
    </row>
    <row r="47" spans="1:13" ht="15" customHeight="1" x14ac:dyDescent="0.25">
      <c r="A47" s="54" t="s">
        <v>130</v>
      </c>
      <c r="B47" s="3"/>
      <c r="C47" s="3"/>
      <c r="D47" s="2"/>
      <c r="E47" s="511" t="s">
        <v>131</v>
      </c>
      <c r="F47" s="511"/>
      <c r="G47" s="511"/>
      <c r="H47" s="511"/>
      <c r="I47" s="511"/>
      <c r="J47" s="511"/>
      <c r="K47" s="511"/>
      <c r="L47" s="511"/>
      <c r="M47" s="511"/>
    </row>
    <row r="48" spans="1:13" x14ac:dyDescent="0.2">
      <c r="A48" s="3"/>
      <c r="B48" s="3"/>
      <c r="C48" s="3"/>
      <c r="D48" s="2"/>
      <c r="E48" s="55"/>
      <c r="F48" s="56"/>
      <c r="G48" s="56"/>
      <c r="H48" s="56"/>
      <c r="I48" s="56"/>
      <c r="J48" s="56"/>
      <c r="K48" s="56"/>
      <c r="L48" s="56"/>
      <c r="M48" s="56"/>
    </row>
    <row r="49" spans="1:13" x14ac:dyDescent="0.2">
      <c r="A49" s="40"/>
      <c r="B49" s="1"/>
      <c r="C49" s="1"/>
      <c r="D49" s="1"/>
      <c r="E49" s="1"/>
      <c r="H49" s="512" t="s">
        <v>132</v>
      </c>
      <c r="I49" s="512"/>
      <c r="J49" s="56"/>
      <c r="K49" s="56"/>
      <c r="L49" s="56"/>
      <c r="M49" s="56"/>
    </row>
    <row r="50" spans="1:13" ht="39" customHeight="1" x14ac:dyDescent="0.2">
      <c r="A50" s="1"/>
      <c r="B50" s="1"/>
      <c r="C50" s="1"/>
      <c r="D50" s="1"/>
      <c r="E50" s="513" t="s">
        <v>133</v>
      </c>
      <c r="F50" s="513"/>
      <c r="G50" s="513"/>
      <c r="H50" s="318" t="s">
        <v>134</v>
      </c>
      <c r="I50" s="319" t="s">
        <v>76</v>
      </c>
      <c r="J50" s="318" t="s">
        <v>135</v>
      </c>
      <c r="K50" s="182"/>
      <c r="L50" s="182"/>
      <c r="M50" s="182"/>
    </row>
    <row r="51" spans="1:13" ht="26.25" customHeight="1" x14ac:dyDescent="0.2">
      <c r="A51" s="499" t="s">
        <v>136</v>
      </c>
      <c r="B51" s="500"/>
      <c r="C51" s="500"/>
      <c r="D51" s="501"/>
      <c r="E51" s="514" t="s">
        <v>137</v>
      </c>
      <c r="F51" s="515"/>
      <c r="G51" s="516"/>
      <c r="H51" s="60"/>
      <c r="I51" s="60"/>
      <c r="J51" s="60"/>
      <c r="K51" s="60"/>
      <c r="L51" s="60"/>
      <c r="M51" s="60"/>
    </row>
    <row r="52" spans="1:13" ht="30" customHeight="1" x14ac:dyDescent="0.2">
      <c r="A52" s="499" t="s">
        <v>138</v>
      </c>
      <c r="B52" s="500"/>
      <c r="C52" s="500"/>
      <c r="D52" s="501"/>
      <c r="E52" s="573" t="s">
        <v>137</v>
      </c>
      <c r="F52" s="574"/>
      <c r="G52" s="575"/>
      <c r="H52" s="61"/>
      <c r="I52" s="61"/>
      <c r="J52" s="61"/>
      <c r="K52" s="61"/>
      <c r="L52" s="61"/>
      <c r="M52" s="61"/>
    </row>
    <row r="53" spans="1:13" ht="30" customHeight="1" x14ac:dyDescent="0.2">
      <c r="A53" s="569" t="s">
        <v>139</v>
      </c>
      <c r="B53" s="570"/>
      <c r="C53" s="570"/>
      <c r="D53" s="571"/>
      <c r="E53" s="573" t="s">
        <v>137</v>
      </c>
      <c r="F53" s="574"/>
      <c r="G53" s="575"/>
      <c r="H53" s="61"/>
      <c r="I53" s="61"/>
      <c r="J53" s="61"/>
      <c r="K53" s="61"/>
      <c r="L53" s="61"/>
      <c r="M53" s="61"/>
    </row>
    <row r="54" spans="1:13" s="226" customFormat="1" ht="84.75" customHeight="1" x14ac:dyDescent="0.2">
      <c r="A54" s="530" t="s">
        <v>140</v>
      </c>
      <c r="B54" s="531"/>
      <c r="C54" s="531"/>
      <c r="D54" s="532"/>
      <c r="E54" s="573" t="s">
        <v>137</v>
      </c>
      <c r="F54" s="574"/>
      <c r="G54" s="575"/>
      <c r="H54" s="225"/>
      <c r="I54" s="225"/>
      <c r="J54" s="225"/>
      <c r="K54" s="225"/>
      <c r="L54" s="225"/>
      <c r="M54" s="225"/>
    </row>
    <row r="55" spans="1:13" s="226" customFormat="1" ht="103.5" customHeight="1" x14ac:dyDescent="0.2">
      <c r="A55" s="533" t="s">
        <v>141</v>
      </c>
      <c r="B55" s="531"/>
      <c r="C55" s="531"/>
      <c r="D55" s="532"/>
      <c r="E55" s="573" t="s">
        <v>142</v>
      </c>
      <c r="F55" s="574"/>
      <c r="G55" s="575"/>
      <c r="H55" s="320"/>
      <c r="I55" s="320"/>
      <c r="J55" s="225"/>
      <c r="K55" s="225"/>
      <c r="L55" s="225"/>
      <c r="M55" s="225"/>
    </row>
    <row r="56" spans="1:13" ht="86.25" customHeight="1" x14ac:dyDescent="0.2">
      <c r="A56" s="533" t="s">
        <v>143</v>
      </c>
      <c r="B56" s="531"/>
      <c r="C56" s="531"/>
      <c r="D56" s="532"/>
      <c r="E56" s="581" t="s">
        <v>144</v>
      </c>
      <c r="F56" s="582"/>
      <c r="G56" s="583"/>
      <c r="H56" s="61"/>
      <c r="I56" s="61"/>
      <c r="J56" s="321"/>
      <c r="K56" s="321"/>
      <c r="L56" s="61"/>
      <c r="M56" s="61"/>
    </row>
    <row r="57" spans="1:13" ht="84.75" customHeight="1" x14ac:dyDescent="0.2">
      <c r="A57" s="537" t="s">
        <v>145</v>
      </c>
      <c r="B57" s="507"/>
      <c r="C57" s="507"/>
      <c r="D57" s="508"/>
      <c r="E57" s="573" t="s">
        <v>137</v>
      </c>
      <c r="F57" s="574"/>
      <c r="G57" s="575"/>
      <c r="H57" s="62"/>
      <c r="I57" s="62"/>
      <c r="J57" s="62"/>
      <c r="K57" s="62"/>
      <c r="L57" s="61"/>
      <c r="M57" s="61"/>
    </row>
    <row r="58" spans="1:13" s="226" customFormat="1" ht="36.75" customHeight="1" x14ac:dyDescent="0.2">
      <c r="A58" s="563" t="s">
        <v>146</v>
      </c>
      <c r="B58" s="564"/>
      <c r="C58" s="564"/>
      <c r="D58" s="565"/>
      <c r="E58" s="573" t="s">
        <v>137</v>
      </c>
      <c r="F58" s="574"/>
      <c r="G58" s="575"/>
      <c r="H58" s="227"/>
      <c r="I58" s="227"/>
      <c r="J58" s="227"/>
      <c r="K58" s="227"/>
      <c r="L58" s="225"/>
      <c r="M58" s="225"/>
    </row>
    <row r="59" spans="1:13" s="226" customFormat="1" ht="82.5" customHeight="1" x14ac:dyDescent="0.2">
      <c r="A59" s="566" t="s">
        <v>147</v>
      </c>
      <c r="B59" s="567"/>
      <c r="C59" s="567"/>
      <c r="D59" s="568"/>
      <c r="E59" s="573" t="s">
        <v>142</v>
      </c>
      <c r="F59" s="574"/>
      <c r="G59" s="575"/>
      <c r="H59" s="320"/>
      <c r="I59" s="320"/>
      <c r="J59" s="225"/>
      <c r="K59" s="225"/>
      <c r="L59" s="225"/>
      <c r="M59" s="225"/>
    </row>
    <row r="60" spans="1:13" ht="150.75" customHeight="1" x14ac:dyDescent="0.2">
      <c r="A60" s="534" t="s">
        <v>461</v>
      </c>
      <c r="B60" s="535"/>
      <c r="C60" s="535"/>
      <c r="D60" s="536"/>
      <c r="E60" s="573" t="s">
        <v>142</v>
      </c>
      <c r="F60" s="574"/>
      <c r="G60" s="575"/>
      <c r="H60" s="321"/>
      <c r="I60" s="321"/>
      <c r="J60" s="61"/>
      <c r="K60" s="61"/>
      <c r="L60" s="61"/>
      <c r="M60" s="61"/>
    </row>
    <row r="61" spans="1:13" ht="309.75" customHeight="1" x14ac:dyDescent="0.2">
      <c r="A61" s="572" t="s">
        <v>148</v>
      </c>
      <c r="B61" s="535"/>
      <c r="C61" s="535"/>
      <c r="D61" s="536"/>
      <c r="E61" s="573" t="s">
        <v>142</v>
      </c>
      <c r="F61" s="574"/>
      <c r="G61" s="575"/>
      <c r="H61" s="321"/>
      <c r="I61" s="321"/>
      <c r="J61" s="61"/>
      <c r="K61" s="61"/>
      <c r="L61" s="61"/>
      <c r="M61" s="61"/>
    </row>
    <row r="62" spans="1:13" s="226" customFormat="1" ht="123" customHeight="1" x14ac:dyDescent="0.2">
      <c r="A62" s="518" t="s">
        <v>149</v>
      </c>
      <c r="B62" s="519"/>
      <c r="C62" s="519"/>
      <c r="D62" s="520"/>
      <c r="E62" s="573" t="s">
        <v>150</v>
      </c>
      <c r="F62" s="574"/>
      <c r="G62" s="575"/>
      <c r="H62" s="225"/>
      <c r="I62" s="225"/>
      <c r="J62" s="225"/>
      <c r="K62" s="225"/>
      <c r="L62" s="225"/>
      <c r="M62" s="225"/>
    </row>
    <row r="63" spans="1:13" s="226" customFormat="1" ht="31.5" customHeight="1" x14ac:dyDescent="0.2">
      <c r="A63" s="554" t="s">
        <v>151</v>
      </c>
      <c r="B63" s="552"/>
      <c r="C63" s="552"/>
      <c r="D63" s="553"/>
      <c r="E63" s="573" t="s">
        <v>150</v>
      </c>
      <c r="F63" s="574"/>
      <c r="G63" s="575"/>
      <c r="H63" s="225"/>
      <c r="I63" s="225"/>
      <c r="J63" s="225"/>
      <c r="K63" s="225"/>
      <c r="L63" s="225"/>
      <c r="M63" s="225"/>
    </row>
    <row r="64" spans="1:13" ht="69.75" customHeight="1" x14ac:dyDescent="0.2">
      <c r="A64" s="506" t="s">
        <v>152</v>
      </c>
      <c r="B64" s="507"/>
      <c r="C64" s="507"/>
      <c r="D64" s="508"/>
      <c r="E64" s="581" t="s">
        <v>153</v>
      </c>
      <c r="F64" s="582"/>
      <c r="G64" s="583"/>
      <c r="H64" s="63"/>
      <c r="I64" s="63"/>
      <c r="J64" s="63"/>
      <c r="K64" s="63"/>
      <c r="L64" s="63"/>
      <c r="M64" s="61"/>
    </row>
    <row r="65" spans="1:13" ht="48.75" customHeight="1" x14ac:dyDescent="0.2">
      <c r="A65" s="506" t="s">
        <v>154</v>
      </c>
      <c r="B65" s="507"/>
      <c r="C65" s="507"/>
      <c r="D65" s="508"/>
      <c r="E65" s="584" t="s">
        <v>144</v>
      </c>
      <c r="F65" s="585"/>
      <c r="G65" s="586"/>
      <c r="H65" s="63"/>
      <c r="I65" s="63"/>
      <c r="J65" s="322"/>
      <c r="K65" s="322"/>
      <c r="L65" s="63"/>
      <c r="M65" s="61"/>
    </row>
    <row r="66" spans="1:13" ht="171.75" customHeight="1" x14ac:dyDescent="0.2">
      <c r="A66" s="551" t="s">
        <v>462</v>
      </c>
      <c r="B66" s="552"/>
      <c r="C66" s="552"/>
      <c r="D66" s="553"/>
      <c r="E66" s="584" t="s">
        <v>144</v>
      </c>
      <c r="F66" s="585"/>
      <c r="G66" s="586"/>
      <c r="H66" s="63"/>
      <c r="I66" s="63"/>
      <c r="J66" s="322"/>
      <c r="K66" s="322"/>
      <c r="L66" s="63"/>
      <c r="M66" s="61"/>
    </row>
    <row r="67" spans="1:13" ht="59.25" customHeight="1" x14ac:dyDescent="0.2">
      <c r="A67" s="506" t="s">
        <v>155</v>
      </c>
      <c r="B67" s="507"/>
      <c r="C67" s="507"/>
      <c r="D67" s="508"/>
      <c r="E67" s="584" t="s">
        <v>144</v>
      </c>
      <c r="F67" s="585"/>
      <c r="G67" s="586"/>
      <c r="H67" s="180"/>
      <c r="I67" s="180"/>
      <c r="J67" s="324"/>
      <c r="K67" s="324"/>
      <c r="L67" s="63"/>
      <c r="M67" s="61"/>
    </row>
    <row r="68" spans="1:13" ht="257.25" customHeight="1" x14ac:dyDescent="0.2">
      <c r="A68" s="542" t="s">
        <v>156</v>
      </c>
      <c r="B68" s="543"/>
      <c r="C68" s="543"/>
      <c r="D68" s="544"/>
      <c r="E68" s="584" t="s">
        <v>144</v>
      </c>
      <c r="F68" s="585"/>
      <c r="G68" s="586"/>
      <c r="H68" s="180"/>
      <c r="I68" s="180"/>
      <c r="J68" s="324"/>
      <c r="K68" s="324"/>
      <c r="L68" s="63"/>
      <c r="M68" s="61"/>
    </row>
    <row r="69" spans="1:13" ht="62.25" customHeight="1" x14ac:dyDescent="0.2">
      <c r="A69" s="545" t="s">
        <v>157</v>
      </c>
      <c r="B69" s="546"/>
      <c r="C69" s="546"/>
      <c r="D69" s="547"/>
      <c r="E69" s="573" t="s">
        <v>158</v>
      </c>
      <c r="F69" s="574"/>
      <c r="G69" s="575"/>
      <c r="H69" s="323"/>
      <c r="I69" s="323"/>
      <c r="J69" s="323"/>
      <c r="K69" s="323"/>
      <c r="L69" s="64"/>
      <c r="M69" s="61"/>
    </row>
    <row r="70" spans="1:13" s="328" customFormat="1" ht="15.75" customHeight="1" x14ac:dyDescent="0.2">
      <c r="A70" s="517"/>
      <c r="B70" s="517"/>
      <c r="C70" s="517"/>
      <c r="D70" s="517"/>
      <c r="E70" s="587"/>
      <c r="F70" s="588"/>
      <c r="G70" s="589"/>
      <c r="H70" s="325"/>
      <c r="I70" s="325"/>
      <c r="J70" s="325"/>
      <c r="K70" s="325"/>
      <c r="L70" s="326"/>
      <c r="M70" s="327"/>
    </row>
    <row r="71" spans="1:13" ht="134.25" customHeight="1" x14ac:dyDescent="0.2">
      <c r="A71" s="556" t="s">
        <v>159</v>
      </c>
      <c r="B71" s="557"/>
      <c r="C71" s="557"/>
      <c r="D71" s="558"/>
      <c r="E71" s="581" t="s">
        <v>160</v>
      </c>
      <c r="F71" s="582"/>
      <c r="G71" s="583"/>
      <c r="H71" s="324"/>
      <c r="I71" s="180"/>
      <c r="J71" s="324"/>
      <c r="K71" s="324"/>
      <c r="L71" s="63"/>
      <c r="M71" s="61"/>
    </row>
    <row r="72" spans="1:13" ht="75.599999999999994" customHeight="1" x14ac:dyDescent="0.2">
      <c r="A72" s="551" t="s">
        <v>161</v>
      </c>
      <c r="B72" s="552"/>
      <c r="C72" s="552"/>
      <c r="D72" s="553"/>
      <c r="E72" s="581" t="s">
        <v>160</v>
      </c>
      <c r="F72" s="582"/>
      <c r="G72" s="583"/>
      <c r="H72" s="323"/>
      <c r="I72" s="181"/>
      <c r="J72" s="181"/>
      <c r="K72" s="181"/>
      <c r="L72" s="64"/>
      <c r="M72" s="61"/>
    </row>
    <row r="73" spans="1:13" ht="18" customHeight="1" x14ac:dyDescent="0.2">
      <c r="A73" s="1"/>
      <c r="B73" s="1"/>
      <c r="C73" s="1"/>
      <c r="D73" s="1"/>
      <c r="E73" s="1"/>
      <c r="F73" s="1"/>
      <c r="G73" s="1"/>
      <c r="H73" s="1"/>
      <c r="I73" s="1"/>
      <c r="J73" s="1"/>
      <c r="K73" s="1"/>
      <c r="L73" s="1"/>
      <c r="M73" s="1"/>
    </row>
    <row r="74" spans="1:13" s="144" customFormat="1" x14ac:dyDescent="0.2">
      <c r="A74" s="475" t="s">
        <v>162</v>
      </c>
      <c r="B74" s="475"/>
      <c r="C74" s="475"/>
      <c r="D74" s="475"/>
      <c r="E74" s="475"/>
      <c r="F74" s="475"/>
      <c r="G74" s="475"/>
      <c r="H74" s="475"/>
      <c r="I74" s="475"/>
      <c r="J74" s="475"/>
      <c r="K74" s="475"/>
      <c r="L74" s="475"/>
      <c r="M74" s="475"/>
    </row>
    <row r="75" spans="1:13" x14ac:dyDescent="0.2">
      <c r="A75" s="489" t="s">
        <v>463</v>
      </c>
      <c r="B75" s="489"/>
      <c r="C75" s="489"/>
      <c r="D75" s="489"/>
      <c r="E75" s="489"/>
      <c r="F75" s="489"/>
      <c r="G75" s="489"/>
      <c r="H75" s="489"/>
      <c r="I75" s="489"/>
      <c r="J75" s="489"/>
      <c r="K75" s="489"/>
      <c r="L75" s="489"/>
      <c r="M75" s="489"/>
    </row>
    <row r="76" spans="1:13" ht="29.25" customHeight="1" x14ac:dyDescent="0.2">
      <c r="A76" s="555"/>
      <c r="B76" s="555"/>
      <c r="C76" s="555"/>
      <c r="D76" s="555"/>
      <c r="E76" s="555"/>
      <c r="F76" s="555"/>
      <c r="G76" s="555"/>
      <c r="H76" s="555"/>
      <c r="I76" s="555"/>
      <c r="J76" s="555"/>
      <c r="K76" s="555"/>
      <c r="L76" s="555"/>
      <c r="M76" s="555"/>
    </row>
    <row r="77" spans="1:13" x14ac:dyDescent="0.2">
      <c r="A77" s="40"/>
      <c r="B77" s="40"/>
      <c r="C77" s="40"/>
      <c r="D77" s="40"/>
      <c r="E77" s="40"/>
      <c r="F77" s="40"/>
      <c r="G77" s="40"/>
      <c r="H77" s="40"/>
      <c r="I77" s="40"/>
      <c r="J77" s="40"/>
      <c r="K77" s="40"/>
      <c r="L77" s="40"/>
      <c r="M77" s="40"/>
    </row>
    <row r="78" spans="1:13" x14ac:dyDescent="0.2">
      <c r="A78" s="40"/>
      <c r="B78" s="40"/>
      <c r="C78" s="40"/>
      <c r="D78" s="40"/>
      <c r="E78" s="40"/>
      <c r="F78" s="40"/>
      <c r="G78" s="40"/>
      <c r="H78" s="40"/>
      <c r="I78" s="40"/>
      <c r="J78" s="40"/>
      <c r="K78" s="40"/>
      <c r="L78" s="40"/>
      <c r="M78" s="40"/>
    </row>
    <row r="79" spans="1:13" x14ac:dyDescent="0.2">
      <c r="A79" s="40"/>
      <c r="B79" s="40"/>
      <c r="C79" s="40"/>
      <c r="D79" s="40"/>
      <c r="E79" s="40"/>
      <c r="F79" s="40"/>
      <c r="G79" s="40"/>
      <c r="H79" s="40"/>
      <c r="I79" s="40"/>
      <c r="J79" s="40"/>
      <c r="K79" s="40"/>
      <c r="L79" s="40"/>
      <c r="M79" s="40"/>
    </row>
    <row r="80" spans="1:13" ht="18.75" customHeight="1" x14ac:dyDescent="0.25">
      <c r="A80" s="65" t="s">
        <v>163</v>
      </c>
      <c r="B80" s="529"/>
      <c r="C80" s="529"/>
      <c r="D80" s="529"/>
      <c r="E80" s="54"/>
      <c r="F80" s="540"/>
      <c r="G80" s="540"/>
      <c r="H80" s="540"/>
      <c r="I80" s="540"/>
      <c r="J80" s="540"/>
      <c r="K80" s="540"/>
      <c r="L80" s="540"/>
      <c r="M80" s="540"/>
    </row>
    <row r="81" spans="1:13" ht="15" x14ac:dyDescent="0.25">
      <c r="A81" s="54" t="s">
        <v>164</v>
      </c>
      <c r="B81" s="541"/>
      <c r="C81" s="541"/>
      <c r="D81" s="541"/>
      <c r="E81" s="54"/>
      <c r="F81" s="540"/>
      <c r="G81" s="540"/>
      <c r="H81" s="540"/>
      <c r="I81" s="540"/>
      <c r="J81" s="540"/>
      <c r="K81" s="540"/>
      <c r="L81" s="540"/>
      <c r="M81" s="540"/>
    </row>
    <row r="82" spans="1:13" ht="15" x14ac:dyDescent="0.25">
      <c r="A82" s="54"/>
      <c r="B82" s="54"/>
      <c r="C82" s="54"/>
      <c r="D82" s="54"/>
      <c r="E82" s="54"/>
      <c r="F82" s="540"/>
      <c r="G82" s="540"/>
      <c r="H82" s="540"/>
      <c r="I82" s="540"/>
      <c r="J82" s="540"/>
      <c r="K82" s="540"/>
      <c r="L82" s="540"/>
      <c r="M82" s="540"/>
    </row>
  </sheetData>
  <sheetProtection formatCells="0" formatColumns="0" formatRows="0" insertRows="0" deleteRows="0"/>
  <mergeCells count="114">
    <mergeCell ref="E56:G56"/>
    <mergeCell ref="E67:G67"/>
    <mergeCell ref="E68:G68"/>
    <mergeCell ref="E69:G69"/>
    <mergeCell ref="E71:G71"/>
    <mergeCell ref="E72:G72"/>
    <mergeCell ref="E70:G70"/>
    <mergeCell ref="E62:G62"/>
    <mergeCell ref="E63:G63"/>
    <mergeCell ref="E64:G64"/>
    <mergeCell ref="E65:G65"/>
    <mergeCell ref="E66:G66"/>
    <mergeCell ref="A1:B3"/>
    <mergeCell ref="H1:M1"/>
    <mergeCell ref="C1:G1"/>
    <mergeCell ref="G3:H3"/>
    <mergeCell ref="C3:F3"/>
    <mergeCell ref="C2:M2"/>
    <mergeCell ref="J20:L20"/>
    <mergeCell ref="D21:E21"/>
    <mergeCell ref="E17:F17"/>
    <mergeCell ref="I3:M3"/>
    <mergeCell ref="A4:M4"/>
    <mergeCell ref="G20:H20"/>
    <mergeCell ref="A5:M7"/>
    <mergeCell ref="L45:M45"/>
    <mergeCell ref="H42:K42"/>
    <mergeCell ref="L44:M44"/>
    <mergeCell ref="H44:K44"/>
    <mergeCell ref="A45:G45"/>
    <mergeCell ref="A58:D58"/>
    <mergeCell ref="A59:D59"/>
    <mergeCell ref="A53:D53"/>
    <mergeCell ref="A61:D61"/>
    <mergeCell ref="A56:D56"/>
    <mergeCell ref="A51:D51"/>
    <mergeCell ref="A44:G44"/>
    <mergeCell ref="L43:M43"/>
    <mergeCell ref="A42:G42"/>
    <mergeCell ref="A43:G43"/>
    <mergeCell ref="E57:G57"/>
    <mergeCell ref="E58:G58"/>
    <mergeCell ref="E59:G59"/>
    <mergeCell ref="E60:G60"/>
    <mergeCell ref="E61:G61"/>
    <mergeCell ref="E52:G52"/>
    <mergeCell ref="E53:G53"/>
    <mergeCell ref="E54:G54"/>
    <mergeCell ref="E55:G55"/>
    <mergeCell ref="B80:D80"/>
    <mergeCell ref="A54:D54"/>
    <mergeCell ref="A55:D55"/>
    <mergeCell ref="A64:D64"/>
    <mergeCell ref="A60:D60"/>
    <mergeCell ref="A57:D57"/>
    <mergeCell ref="D28:M28"/>
    <mergeCell ref="A29:M29"/>
    <mergeCell ref="A30:M30"/>
    <mergeCell ref="F80:M82"/>
    <mergeCell ref="B81:D81"/>
    <mergeCell ref="H39:K39"/>
    <mergeCell ref="A67:D67"/>
    <mergeCell ref="A68:D68"/>
    <mergeCell ref="A69:D69"/>
    <mergeCell ref="H45:K45"/>
    <mergeCell ref="A74:M74"/>
    <mergeCell ref="A66:D66"/>
    <mergeCell ref="A63:D63"/>
    <mergeCell ref="A76:M76"/>
    <mergeCell ref="A71:D71"/>
    <mergeCell ref="A72:D72"/>
    <mergeCell ref="L38:M38"/>
    <mergeCell ref="A39:G39"/>
    <mergeCell ref="L40:M40"/>
    <mergeCell ref="A20:B20"/>
    <mergeCell ref="D20:E20"/>
    <mergeCell ref="A35:G35"/>
    <mergeCell ref="A36:G36"/>
    <mergeCell ref="A31:M31"/>
    <mergeCell ref="H36:K36"/>
    <mergeCell ref="L39:M39"/>
    <mergeCell ref="L36:M36"/>
    <mergeCell ref="H35:K35"/>
    <mergeCell ref="L37:M37"/>
    <mergeCell ref="A23:M23"/>
    <mergeCell ref="L34:M34"/>
    <mergeCell ref="L35:M35"/>
    <mergeCell ref="L32:M32"/>
    <mergeCell ref="J32:K32"/>
    <mergeCell ref="H38:K38"/>
    <mergeCell ref="A75:M75"/>
    <mergeCell ref="B32:D32"/>
    <mergeCell ref="H37:K37"/>
    <mergeCell ref="A21:B21"/>
    <mergeCell ref="A41:G41"/>
    <mergeCell ref="A52:D52"/>
    <mergeCell ref="H34:K34"/>
    <mergeCell ref="A38:G38"/>
    <mergeCell ref="A65:D65"/>
    <mergeCell ref="B24:C24"/>
    <mergeCell ref="A34:G34"/>
    <mergeCell ref="A37:G37"/>
    <mergeCell ref="A40:G40"/>
    <mergeCell ref="E47:M47"/>
    <mergeCell ref="H41:K41"/>
    <mergeCell ref="H40:K40"/>
    <mergeCell ref="H43:K43"/>
    <mergeCell ref="H49:I49"/>
    <mergeCell ref="E50:G50"/>
    <mergeCell ref="E51:G51"/>
    <mergeCell ref="A70:D70"/>
    <mergeCell ref="A62:D62"/>
    <mergeCell ref="L41:M41"/>
    <mergeCell ref="L42:M42"/>
  </mergeCells>
  <phoneticPr fontId="0" type="noConversion"/>
  <printOptions horizontalCentered="1"/>
  <pageMargins left="0" right="0" top="0" bottom="0.59055118110236227" header="0" footer="0"/>
  <pageSetup paperSize="9" scale="52" orientation="portrait" r:id="rId1"/>
  <headerFooter alignWithMargins="0"/>
  <rowBreaks count="1" manualBreakCount="1">
    <brk id="60" max="12"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81490-2168-4F7A-ABB5-BAB75E688A1F}">
  <sheetPr>
    <tabColor rgb="FFFF6600"/>
  </sheetPr>
  <dimension ref="A1:U74"/>
  <sheetViews>
    <sheetView showGridLines="0" view="pageBreakPreview" zoomScaleNormal="100" zoomScaleSheetLayoutView="100" workbookViewId="0">
      <selection activeCell="A65" sqref="A65:Q65"/>
    </sheetView>
  </sheetViews>
  <sheetFormatPr baseColWidth="10" defaultColWidth="9.140625" defaultRowHeight="12.75" x14ac:dyDescent="0.2"/>
  <cols>
    <col min="1" max="1" width="17.85546875" customWidth="1"/>
    <col min="2" max="2" width="6.7109375" customWidth="1"/>
    <col min="3" max="3" width="12.5703125" customWidth="1"/>
    <col min="4" max="4" width="11.42578125" customWidth="1"/>
    <col min="5" max="6" width="7.28515625" customWidth="1"/>
    <col min="7" max="7" width="19.5703125" customWidth="1"/>
    <col min="8" max="8" width="8.28515625" customWidth="1"/>
    <col min="9" max="9" width="10" customWidth="1"/>
    <col min="10" max="10" width="7.7109375" customWidth="1"/>
    <col min="11" max="11" width="11" customWidth="1"/>
    <col min="12" max="12" width="3.140625" customWidth="1"/>
    <col min="13" max="13" width="9.85546875" customWidth="1"/>
    <col min="14" max="14" width="6.5703125" customWidth="1"/>
    <col min="15" max="15" width="11" customWidth="1"/>
    <col min="16" max="16" width="3.7109375" customWidth="1"/>
    <col min="17" max="17" width="11.85546875" customWidth="1"/>
    <col min="18" max="18" width="11.42578125" customWidth="1"/>
    <col min="19" max="21" width="11.42578125" style="257" customWidth="1"/>
    <col min="22" max="256" width="11.42578125" customWidth="1"/>
  </cols>
  <sheetData>
    <row r="1" spans="1:17" ht="20.25" customHeight="1" x14ac:dyDescent="0.2">
      <c r="A1" s="380"/>
      <c r="B1" s="695"/>
      <c r="C1" s="381"/>
      <c r="D1" s="386" t="s">
        <v>19</v>
      </c>
      <c r="E1" s="386"/>
      <c r="F1" s="386"/>
      <c r="G1" s="386"/>
      <c r="H1" s="386"/>
      <c r="I1" s="386"/>
      <c r="J1" s="386"/>
      <c r="K1" s="386"/>
      <c r="L1" s="386" t="s">
        <v>20</v>
      </c>
      <c r="M1" s="386"/>
      <c r="N1" s="386"/>
      <c r="O1" s="386"/>
      <c r="P1" s="386"/>
      <c r="Q1" s="387"/>
    </row>
    <row r="2" spans="1:17" ht="20.25" customHeight="1" x14ac:dyDescent="0.2">
      <c r="A2" s="382"/>
      <c r="B2" s="696"/>
      <c r="C2" s="383"/>
      <c r="D2" s="388" t="s">
        <v>21</v>
      </c>
      <c r="E2" s="388"/>
      <c r="F2" s="388"/>
      <c r="G2" s="388"/>
      <c r="H2" s="388"/>
      <c r="I2" s="388"/>
      <c r="J2" s="388"/>
      <c r="K2" s="388"/>
      <c r="L2" s="388"/>
      <c r="M2" s="388"/>
      <c r="N2" s="388"/>
      <c r="O2" s="388"/>
      <c r="P2" s="388"/>
      <c r="Q2" s="389"/>
    </row>
    <row r="3" spans="1:17" ht="20.25" customHeight="1" x14ac:dyDescent="0.2">
      <c r="A3" s="697"/>
      <c r="B3" s="698"/>
      <c r="C3" s="473"/>
      <c r="D3" s="449" t="str">
        <f>INSTRUCTIVO!C3</f>
        <v>Código: ASS-RSA-FM008</v>
      </c>
      <c r="E3" s="449"/>
      <c r="F3" s="449"/>
      <c r="G3" s="449"/>
      <c r="H3" s="449"/>
      <c r="I3" s="449"/>
      <c r="J3" s="449"/>
      <c r="K3" s="449" t="str">
        <f>INSTRUCTIVO!E3</f>
        <v>Versión: 09</v>
      </c>
      <c r="L3" s="449"/>
      <c r="M3" s="449" t="str">
        <f>INSTRUCTIVO!G3</f>
        <v>Fecha de Emisión: 2026-01-20</v>
      </c>
      <c r="N3" s="449"/>
      <c r="O3" s="449"/>
      <c r="P3" s="449"/>
      <c r="Q3" s="699"/>
    </row>
    <row r="4" spans="1:17" ht="9.75" customHeight="1" x14ac:dyDescent="0.2">
      <c r="A4" s="678" t="s">
        <v>165</v>
      </c>
      <c r="B4" s="679"/>
      <c r="C4" s="679"/>
      <c r="D4" s="679"/>
      <c r="E4" s="679"/>
      <c r="F4" s="679"/>
      <c r="G4" s="679"/>
      <c r="H4" s="679"/>
      <c r="I4" s="679"/>
      <c r="J4" s="679"/>
      <c r="K4" s="679"/>
      <c r="L4" s="679"/>
      <c r="M4" s="679"/>
      <c r="N4" s="679"/>
      <c r="O4" s="679"/>
      <c r="P4" s="679"/>
      <c r="Q4" s="680"/>
    </row>
    <row r="5" spans="1:17" ht="12.75" customHeight="1" x14ac:dyDescent="0.2">
      <c r="A5" s="681"/>
      <c r="B5" s="660"/>
      <c r="C5" s="660"/>
      <c r="D5" s="660"/>
      <c r="E5" s="660"/>
      <c r="F5" s="660"/>
      <c r="G5" s="660"/>
      <c r="H5" s="660"/>
      <c r="I5" s="660"/>
      <c r="J5" s="660"/>
      <c r="K5" s="660"/>
      <c r="L5" s="660"/>
      <c r="M5" s="660"/>
      <c r="N5" s="660"/>
      <c r="O5" s="660"/>
      <c r="P5" s="660"/>
      <c r="Q5" s="682"/>
    </row>
    <row r="6" spans="1:17" ht="13.5" thickBot="1" x14ac:dyDescent="0.25">
      <c r="A6" s="681"/>
      <c r="B6" s="660"/>
      <c r="C6" s="660"/>
      <c r="D6" s="660"/>
      <c r="E6" s="660"/>
      <c r="F6" s="660"/>
      <c r="G6" s="660"/>
      <c r="H6" s="660"/>
      <c r="I6" s="660"/>
      <c r="J6" s="660"/>
      <c r="K6" s="660"/>
      <c r="L6" s="660"/>
      <c r="M6" s="660"/>
      <c r="N6" s="660"/>
      <c r="O6" s="660"/>
      <c r="P6" s="660"/>
      <c r="Q6" s="682"/>
    </row>
    <row r="7" spans="1:17" ht="57" customHeight="1" thickBot="1" x14ac:dyDescent="0.25">
      <c r="A7" s="683" t="s">
        <v>166</v>
      </c>
      <c r="B7" s="684"/>
      <c r="C7" s="684"/>
      <c r="D7" s="684"/>
      <c r="E7" s="684"/>
      <c r="F7" s="684"/>
      <c r="G7" s="684"/>
      <c r="H7" s="684"/>
      <c r="I7" s="684"/>
      <c r="J7" s="684"/>
      <c r="K7" s="684"/>
      <c r="L7" s="684"/>
      <c r="M7" s="684"/>
      <c r="N7" s="684"/>
      <c r="O7" s="684"/>
      <c r="P7" s="684"/>
      <c r="Q7" s="685"/>
    </row>
    <row r="8" spans="1:17" ht="51.75" customHeight="1" x14ac:dyDescent="0.2">
      <c r="A8" s="672" t="s">
        <v>167</v>
      </c>
      <c r="B8" s="673"/>
      <c r="C8" s="673"/>
      <c r="D8" s="673"/>
      <c r="E8" s="673"/>
      <c r="F8" s="673"/>
      <c r="G8" s="673"/>
      <c r="H8" s="673"/>
      <c r="I8" s="673"/>
      <c r="J8" s="673"/>
      <c r="K8" s="673"/>
      <c r="L8" s="673"/>
      <c r="M8" s="673"/>
      <c r="N8" s="673"/>
      <c r="O8" s="673"/>
      <c r="P8" s="673"/>
      <c r="Q8" s="674"/>
    </row>
    <row r="9" spans="1:17" ht="24" hidden="1" customHeight="1" x14ac:dyDescent="0.2">
      <c r="A9" s="675"/>
      <c r="B9" s="676"/>
      <c r="C9" s="676"/>
      <c r="D9" s="676"/>
      <c r="E9" s="676"/>
      <c r="F9" s="676"/>
      <c r="G9" s="676"/>
      <c r="H9" s="676"/>
      <c r="I9" s="676"/>
      <c r="J9" s="676"/>
      <c r="K9" s="676"/>
      <c r="L9" s="676"/>
      <c r="M9" s="676"/>
      <c r="N9" s="676"/>
      <c r="O9" s="676"/>
      <c r="P9" s="676"/>
      <c r="Q9" s="677"/>
    </row>
    <row r="10" spans="1:17" ht="18" x14ac:dyDescent="0.2">
      <c r="A10" s="686" t="s">
        <v>168</v>
      </c>
      <c r="B10" s="687"/>
      <c r="C10" s="687"/>
      <c r="D10" s="687"/>
      <c r="E10" s="687"/>
      <c r="F10" s="687"/>
      <c r="G10" s="687"/>
      <c r="H10" s="687"/>
      <c r="I10" s="687"/>
      <c r="J10" s="687"/>
      <c r="K10" s="687"/>
      <c r="L10" s="687"/>
      <c r="M10" s="687"/>
      <c r="N10" s="687"/>
      <c r="O10" s="687"/>
      <c r="P10" s="687"/>
      <c r="Q10" s="688"/>
    </row>
    <row r="11" spans="1:17" x14ac:dyDescent="0.2">
      <c r="A11" s="689" t="s">
        <v>169</v>
      </c>
      <c r="B11" s="690"/>
      <c r="C11" s="690"/>
      <c r="D11" s="690"/>
      <c r="E11" s="690"/>
      <c r="F11" s="690"/>
      <c r="G11" s="690"/>
      <c r="H11" s="690"/>
      <c r="I11" s="690"/>
      <c r="J11" s="690"/>
      <c r="K11" s="690"/>
      <c r="L11" s="690"/>
      <c r="M11" s="690"/>
      <c r="N11" s="690"/>
      <c r="O11" s="690"/>
      <c r="P11" s="690"/>
      <c r="Q11" s="691"/>
    </row>
    <row r="12" spans="1:17" x14ac:dyDescent="0.2">
      <c r="A12" s="692"/>
      <c r="B12" s="693"/>
      <c r="C12" s="693"/>
      <c r="D12" s="693"/>
      <c r="E12" s="693"/>
      <c r="F12" s="693"/>
      <c r="G12" s="693"/>
      <c r="H12" s="693"/>
      <c r="I12" s="693"/>
      <c r="J12" s="693"/>
      <c r="K12" s="693"/>
      <c r="L12" s="693"/>
      <c r="M12" s="693"/>
      <c r="N12" s="693"/>
      <c r="O12" s="693"/>
      <c r="P12" s="693"/>
      <c r="Q12" s="694"/>
    </row>
    <row r="13" spans="1:17" x14ac:dyDescent="0.2">
      <c r="A13" s="156"/>
      <c r="F13" s="24"/>
      <c r="I13" s="3"/>
      <c r="J13" s="3"/>
      <c r="K13" s="3"/>
      <c r="L13" s="40"/>
      <c r="M13" s="3"/>
      <c r="N13" s="3"/>
      <c r="O13" s="3"/>
      <c r="P13" s="3"/>
      <c r="Q13" s="140"/>
    </row>
    <row r="14" spans="1:17" ht="15" x14ac:dyDescent="0.25">
      <c r="A14" s="658" t="s">
        <v>100</v>
      </c>
      <c r="B14" s="540"/>
      <c r="C14" s="540"/>
      <c r="D14" s="659"/>
      <c r="E14" s="230"/>
      <c r="F14" s="24"/>
      <c r="G14" s="256" t="s">
        <v>101</v>
      </c>
      <c r="H14" s="230"/>
      <c r="I14" s="3"/>
      <c r="J14" s="42"/>
      <c r="K14" s="3"/>
      <c r="L14" s="3"/>
      <c r="N14" s="3"/>
      <c r="O14" s="3"/>
      <c r="P14" s="3"/>
      <c r="Q14" s="24"/>
    </row>
    <row r="15" spans="1:17" x14ac:dyDescent="0.2">
      <c r="A15" s="224"/>
      <c r="B15" s="231"/>
      <c r="C15" s="3"/>
      <c r="D15" s="3"/>
      <c r="E15" s="3"/>
      <c r="F15" s="24"/>
      <c r="Q15" s="140"/>
    </row>
    <row r="16" spans="1:17" x14ac:dyDescent="0.2">
      <c r="A16" s="224"/>
      <c r="B16" s="231"/>
      <c r="C16" s="3"/>
      <c r="D16" s="3"/>
      <c r="E16" s="3"/>
      <c r="F16" s="24"/>
      <c r="G16" s="670" t="s">
        <v>102</v>
      </c>
      <c r="H16" s="489"/>
      <c r="I16" s="489"/>
      <c r="J16" s="489"/>
      <c r="K16" s="489"/>
      <c r="L16" s="489"/>
      <c r="M16" s="489"/>
      <c r="N16" s="489"/>
      <c r="O16" s="489"/>
      <c r="P16" s="489"/>
      <c r="Q16" s="671"/>
    </row>
    <row r="17" spans="1:17" ht="27.75" customHeight="1" x14ac:dyDescent="0.2">
      <c r="A17" s="43"/>
      <c r="B17" s="40"/>
      <c r="C17" s="40"/>
      <c r="D17" s="40"/>
      <c r="E17" s="40"/>
      <c r="F17" s="41"/>
      <c r="K17" s="660" t="s">
        <v>170</v>
      </c>
      <c r="L17" s="603"/>
      <c r="M17" s="603"/>
      <c r="N17" s="661"/>
      <c r="O17" s="661"/>
      <c r="P17" s="661"/>
      <c r="Q17" s="237"/>
    </row>
    <row r="18" spans="1:17" ht="14.25" customHeight="1" x14ac:dyDescent="0.2">
      <c r="A18" s="43"/>
      <c r="B18" s="40"/>
      <c r="C18" s="40"/>
      <c r="D18" s="40"/>
      <c r="E18" s="40"/>
      <c r="F18" s="41"/>
      <c r="G18" s="255" t="s">
        <v>103</v>
      </c>
      <c r="H18" s="662"/>
      <c r="I18" s="662"/>
      <c r="J18" s="662"/>
      <c r="K18" s="235"/>
      <c r="L18" s="73"/>
      <c r="M18" s="73"/>
      <c r="N18" s="44"/>
      <c r="O18" s="234"/>
      <c r="P18" s="234"/>
      <c r="Q18" s="237"/>
    </row>
    <row r="19" spans="1:17" x14ac:dyDescent="0.2">
      <c r="A19" s="224"/>
      <c r="B19" s="231"/>
      <c r="C19" s="231"/>
      <c r="D19" s="231"/>
      <c r="E19" s="231"/>
      <c r="F19" s="246"/>
      <c r="G19" s="224"/>
      <c r="I19" s="3"/>
      <c r="J19" s="110"/>
      <c r="L19" s="3"/>
      <c r="N19" s="603"/>
      <c r="O19" s="603"/>
      <c r="P19" s="603"/>
      <c r="Q19" s="41"/>
    </row>
    <row r="20" spans="1:17" x14ac:dyDescent="0.2">
      <c r="A20" s="224"/>
      <c r="B20" s="231"/>
      <c r="C20" s="231"/>
      <c r="D20" s="231"/>
      <c r="E20" s="231"/>
      <c r="F20" s="246"/>
      <c r="G20" s="224"/>
      <c r="I20" s="3"/>
      <c r="J20" s="110"/>
      <c r="K20" s="603" t="s">
        <v>105</v>
      </c>
      <c r="L20" s="603"/>
      <c r="M20" s="603"/>
      <c r="N20" s="663"/>
      <c r="O20" s="663"/>
      <c r="P20" s="663"/>
      <c r="Q20" s="41"/>
    </row>
    <row r="21" spans="1:17" ht="13.5" thickBot="1" x14ac:dyDescent="0.25">
      <c r="A21" s="33"/>
      <c r="B21" s="34"/>
      <c r="C21" s="34"/>
      <c r="D21" s="34"/>
      <c r="E21" s="34"/>
      <c r="F21" s="35"/>
      <c r="G21" s="33"/>
      <c r="H21" s="238"/>
      <c r="I21" s="238"/>
      <c r="J21" s="34"/>
      <c r="K21" s="34"/>
      <c r="L21" s="34"/>
      <c r="M21" s="34"/>
      <c r="N21" s="34"/>
      <c r="O21" s="34"/>
      <c r="P21" s="34"/>
      <c r="Q21" s="35"/>
    </row>
    <row r="22" spans="1:17" x14ac:dyDescent="0.2">
      <c r="A22" s="664" t="s">
        <v>171</v>
      </c>
      <c r="B22" s="665"/>
      <c r="C22" s="665"/>
      <c r="D22" s="665"/>
      <c r="E22" s="665"/>
      <c r="F22" s="665"/>
      <c r="G22" s="665"/>
      <c r="H22" s="665"/>
      <c r="I22" s="665"/>
      <c r="J22" s="665"/>
      <c r="K22" s="665"/>
      <c r="L22" s="665"/>
      <c r="M22" s="665"/>
      <c r="N22" s="665"/>
      <c r="O22" s="665"/>
      <c r="P22" s="665"/>
      <c r="Q22" s="666"/>
    </row>
    <row r="23" spans="1:17" x14ac:dyDescent="0.2">
      <c r="A23" s="667"/>
      <c r="B23" s="668"/>
      <c r="C23" s="668"/>
      <c r="D23" s="668"/>
      <c r="E23" s="668"/>
      <c r="F23" s="668"/>
      <c r="G23" s="668"/>
      <c r="H23" s="668"/>
      <c r="I23" s="668"/>
      <c r="J23" s="668"/>
      <c r="K23" s="668"/>
      <c r="L23" s="668"/>
      <c r="M23" s="668"/>
      <c r="N23" s="668"/>
      <c r="O23" s="668"/>
      <c r="P23" s="668"/>
      <c r="Q23" s="669"/>
    </row>
    <row r="24" spans="1:17" ht="15.75" x14ac:dyDescent="0.25">
      <c r="A24" s="593" t="s">
        <v>172</v>
      </c>
      <c r="B24" s="594"/>
      <c r="C24" s="594"/>
      <c r="D24" s="594"/>
      <c r="E24" s="594"/>
      <c r="F24" s="594"/>
      <c r="G24" s="594"/>
      <c r="H24" s="592" t="s">
        <v>173</v>
      </c>
      <c r="I24" s="592"/>
      <c r="J24" s="592"/>
      <c r="K24" s="592"/>
      <c r="L24" s="652" t="s">
        <v>126</v>
      </c>
      <c r="M24" s="594"/>
      <c r="N24" s="594"/>
      <c r="O24" s="594"/>
      <c r="P24" s="594"/>
      <c r="Q24" s="653"/>
    </row>
    <row r="25" spans="1:17" ht="18" customHeight="1" x14ac:dyDescent="0.2">
      <c r="A25" s="510"/>
      <c r="B25" s="492"/>
      <c r="C25" s="492"/>
      <c r="D25" s="492"/>
      <c r="E25" s="492"/>
      <c r="F25" s="492"/>
      <c r="G25" s="493"/>
      <c r="H25" s="590"/>
      <c r="I25" s="590"/>
      <c r="J25" s="590"/>
      <c r="K25" s="590"/>
      <c r="L25" s="491"/>
      <c r="M25" s="492"/>
      <c r="N25" s="492"/>
      <c r="O25" s="492"/>
      <c r="P25" s="492"/>
      <c r="Q25" s="521"/>
    </row>
    <row r="26" spans="1:17" ht="18" customHeight="1" x14ac:dyDescent="0.2">
      <c r="A26" s="510"/>
      <c r="B26" s="492"/>
      <c r="C26" s="492"/>
      <c r="D26" s="492"/>
      <c r="E26" s="492"/>
      <c r="F26" s="492"/>
      <c r="G26" s="493"/>
      <c r="H26" s="590"/>
      <c r="I26" s="590"/>
      <c r="J26" s="590"/>
      <c r="K26" s="590"/>
      <c r="L26" s="491"/>
      <c r="M26" s="492"/>
      <c r="N26" s="492"/>
      <c r="O26" s="492"/>
      <c r="P26" s="492"/>
      <c r="Q26" s="521"/>
    </row>
    <row r="27" spans="1:17" ht="18" customHeight="1" x14ac:dyDescent="0.2">
      <c r="A27" s="510"/>
      <c r="B27" s="492"/>
      <c r="C27" s="492"/>
      <c r="D27" s="492"/>
      <c r="E27" s="492"/>
      <c r="F27" s="492"/>
      <c r="G27" s="493"/>
      <c r="H27" s="591"/>
      <c r="I27" s="591"/>
      <c r="J27" s="591"/>
      <c r="K27" s="591"/>
      <c r="L27" s="491"/>
      <c r="M27" s="492"/>
      <c r="N27" s="492"/>
      <c r="O27" s="492"/>
      <c r="P27" s="492"/>
      <c r="Q27" s="521"/>
    </row>
    <row r="28" spans="1:17" ht="15.75" x14ac:dyDescent="0.25">
      <c r="A28" s="593" t="s">
        <v>128</v>
      </c>
      <c r="B28" s="594"/>
      <c r="C28" s="594"/>
      <c r="D28" s="594"/>
      <c r="E28" s="594"/>
      <c r="F28" s="594"/>
      <c r="G28" s="594"/>
      <c r="H28" s="592" t="s">
        <v>173</v>
      </c>
      <c r="I28" s="592"/>
      <c r="J28" s="592"/>
      <c r="K28" s="592"/>
      <c r="L28" s="652" t="s">
        <v>126</v>
      </c>
      <c r="M28" s="594"/>
      <c r="N28" s="594"/>
      <c r="O28" s="594"/>
      <c r="P28" s="594"/>
      <c r="Q28" s="653"/>
    </row>
    <row r="29" spans="1:17" ht="18" customHeight="1" x14ac:dyDescent="0.2">
      <c r="A29" s="510"/>
      <c r="B29" s="492"/>
      <c r="C29" s="492"/>
      <c r="D29" s="492"/>
      <c r="E29" s="492"/>
      <c r="F29" s="492"/>
      <c r="G29" s="493"/>
      <c r="H29" s="591"/>
      <c r="I29" s="591"/>
      <c r="J29" s="591"/>
      <c r="K29" s="591"/>
      <c r="L29" s="491"/>
      <c r="M29" s="492"/>
      <c r="N29" s="492"/>
      <c r="O29" s="492"/>
      <c r="P29" s="492"/>
      <c r="Q29" s="521"/>
    </row>
    <row r="30" spans="1:17" ht="18" customHeight="1" x14ac:dyDescent="0.2">
      <c r="A30" s="510"/>
      <c r="B30" s="492"/>
      <c r="C30" s="492"/>
      <c r="D30" s="492"/>
      <c r="E30" s="492"/>
      <c r="F30" s="492"/>
      <c r="G30" s="493"/>
      <c r="H30" s="591"/>
      <c r="I30" s="591"/>
      <c r="J30" s="591"/>
      <c r="K30" s="591"/>
      <c r="L30" s="491"/>
      <c r="M30" s="492"/>
      <c r="N30" s="492"/>
      <c r="O30" s="492"/>
      <c r="P30" s="492"/>
      <c r="Q30" s="521"/>
    </row>
    <row r="31" spans="1:17" ht="18" customHeight="1" x14ac:dyDescent="0.2">
      <c r="A31" s="510"/>
      <c r="B31" s="492"/>
      <c r="C31" s="492"/>
      <c r="D31" s="492"/>
      <c r="E31" s="492"/>
      <c r="F31" s="492"/>
      <c r="G31" s="493"/>
      <c r="H31" s="591"/>
      <c r="I31" s="591"/>
      <c r="J31" s="591"/>
      <c r="K31" s="591"/>
      <c r="L31" s="491"/>
      <c r="M31" s="492"/>
      <c r="N31" s="492"/>
      <c r="O31" s="492"/>
      <c r="P31" s="492"/>
      <c r="Q31" s="521"/>
    </row>
    <row r="32" spans="1:17" ht="15.75" x14ac:dyDescent="0.25">
      <c r="A32" s="593" t="s">
        <v>174</v>
      </c>
      <c r="B32" s="594"/>
      <c r="C32" s="594"/>
      <c r="D32" s="594"/>
      <c r="E32" s="594"/>
      <c r="F32" s="594"/>
      <c r="G32" s="594"/>
      <c r="H32" s="592" t="s">
        <v>173</v>
      </c>
      <c r="I32" s="592"/>
      <c r="J32" s="592"/>
      <c r="K32" s="592"/>
      <c r="L32" s="652" t="s">
        <v>126</v>
      </c>
      <c r="M32" s="594"/>
      <c r="N32" s="594"/>
      <c r="O32" s="594"/>
      <c r="P32" s="594"/>
      <c r="Q32" s="653"/>
    </row>
    <row r="33" spans="1:17" ht="18" customHeight="1" x14ac:dyDescent="0.2">
      <c r="A33" s="510"/>
      <c r="B33" s="492"/>
      <c r="C33" s="492"/>
      <c r="D33" s="492"/>
      <c r="E33" s="492"/>
      <c r="F33" s="492"/>
      <c r="G33" s="493"/>
      <c r="H33" s="591"/>
      <c r="I33" s="591"/>
      <c r="J33" s="591"/>
      <c r="K33" s="591"/>
      <c r="L33" s="491"/>
      <c r="M33" s="492"/>
      <c r="N33" s="492"/>
      <c r="O33" s="492"/>
      <c r="P33" s="492"/>
      <c r="Q33" s="521"/>
    </row>
    <row r="34" spans="1:17" ht="18" customHeight="1" x14ac:dyDescent="0.2">
      <c r="A34" s="510"/>
      <c r="B34" s="492"/>
      <c r="C34" s="492"/>
      <c r="D34" s="492"/>
      <c r="E34" s="492"/>
      <c r="F34" s="492"/>
      <c r="G34" s="493"/>
      <c r="H34" s="591"/>
      <c r="I34" s="591"/>
      <c r="J34" s="591"/>
      <c r="K34" s="591"/>
      <c r="L34" s="491"/>
      <c r="M34" s="492"/>
      <c r="N34" s="492"/>
      <c r="O34" s="492"/>
      <c r="P34" s="492"/>
      <c r="Q34" s="521"/>
    </row>
    <row r="35" spans="1:17" ht="18" customHeight="1" thickBot="1" x14ac:dyDescent="0.25">
      <c r="A35" s="510"/>
      <c r="B35" s="492"/>
      <c r="C35" s="492"/>
      <c r="D35" s="492"/>
      <c r="E35" s="492"/>
      <c r="F35" s="492"/>
      <c r="G35" s="493"/>
      <c r="H35" s="657"/>
      <c r="I35" s="657"/>
      <c r="J35" s="657"/>
      <c r="K35" s="657"/>
      <c r="L35" s="597"/>
      <c r="M35" s="598"/>
      <c r="N35" s="598"/>
      <c r="O35" s="598"/>
      <c r="P35" s="598"/>
      <c r="Q35" s="599"/>
    </row>
    <row r="36" spans="1:17" ht="12.75" customHeight="1" thickBot="1" x14ac:dyDescent="0.25">
      <c r="A36" s="297"/>
      <c r="B36" s="298"/>
      <c r="C36" s="298"/>
      <c r="D36" s="298"/>
      <c r="E36" s="298"/>
      <c r="F36" s="298"/>
      <c r="G36" s="298"/>
      <c r="H36" s="301"/>
      <c r="I36" s="178"/>
      <c r="J36" s="73"/>
      <c r="K36" s="73"/>
      <c r="L36" s="299"/>
      <c r="M36" s="299"/>
      <c r="N36" s="299"/>
      <c r="O36" s="299"/>
      <c r="P36" s="299"/>
      <c r="Q36" s="300"/>
    </row>
    <row r="37" spans="1:17" ht="21.75" customHeight="1" thickBot="1" x14ac:dyDescent="0.25">
      <c r="A37" s="295" t="s">
        <v>175</v>
      </c>
      <c r="B37" s="600"/>
      <c r="C37" s="601"/>
      <c r="D37" s="601"/>
      <c r="E37" s="601"/>
      <c r="F37" s="601"/>
      <c r="G37" s="602"/>
      <c r="H37" s="442"/>
      <c r="I37" s="442"/>
      <c r="J37" s="442"/>
      <c r="K37" s="603"/>
      <c r="L37" s="603"/>
      <c r="M37" s="603"/>
      <c r="N37" s="603"/>
      <c r="O37" s="73"/>
      <c r="P37" s="73"/>
      <c r="Q37" s="296"/>
    </row>
    <row r="38" spans="1:17" ht="8.25" customHeight="1" x14ac:dyDescent="0.2">
      <c r="A38" s="295"/>
      <c r="B38" s="301"/>
      <c r="C38" s="301"/>
      <c r="D38" s="301"/>
      <c r="E38" s="301"/>
      <c r="F38" s="301"/>
      <c r="G38" s="301"/>
      <c r="H38" s="301"/>
      <c r="I38" s="40"/>
      <c r="J38" s="51"/>
      <c r="K38" s="40"/>
      <c r="L38" s="40"/>
      <c r="M38" s="40"/>
      <c r="N38" s="40"/>
      <c r="O38" s="25"/>
      <c r="P38" s="25"/>
      <c r="Q38" s="24"/>
    </row>
    <row r="39" spans="1:17" hidden="1" x14ac:dyDescent="0.2">
      <c r="A39" s="14"/>
      <c r="B39" s="2"/>
      <c r="C39" s="2"/>
      <c r="E39" s="2"/>
      <c r="F39" s="2"/>
      <c r="G39" s="2"/>
      <c r="H39" s="2"/>
      <c r="I39" s="2"/>
      <c r="K39" s="2"/>
      <c r="L39" s="2"/>
      <c r="M39" s="2"/>
      <c r="N39" s="2"/>
      <c r="O39" s="2"/>
      <c r="P39" s="2"/>
      <c r="Q39" s="147"/>
    </row>
    <row r="40" spans="1:17" ht="13.5" thickBot="1" x14ac:dyDescent="0.25">
      <c r="A40" s="49"/>
      <c r="B40" s="50"/>
      <c r="C40" s="68"/>
      <c r="D40" s="68"/>
      <c r="E40" s="68"/>
      <c r="F40" s="68"/>
      <c r="G40" s="68"/>
      <c r="H40" s="68"/>
      <c r="I40" s="68"/>
      <c r="J40" s="68"/>
      <c r="K40" s="302"/>
      <c r="L40" s="302"/>
      <c r="M40" s="302"/>
      <c r="N40" s="302"/>
      <c r="O40" s="302"/>
      <c r="P40" s="302"/>
      <c r="Q40" s="303"/>
    </row>
    <row r="41" spans="1:17" ht="13.5" thickBot="1" x14ac:dyDescent="0.25">
      <c r="A41" s="43"/>
      <c r="B41" s="40"/>
      <c r="C41" s="1"/>
      <c r="D41" s="1"/>
      <c r="E41" s="1"/>
      <c r="F41" s="1"/>
      <c r="G41" s="1"/>
      <c r="H41" s="1"/>
      <c r="I41" s="1"/>
      <c r="J41" s="1"/>
      <c r="K41" s="56"/>
      <c r="L41" s="56"/>
      <c r="M41" s="56"/>
      <c r="N41" s="56"/>
      <c r="O41" s="56"/>
      <c r="P41" s="56"/>
      <c r="Q41" s="242"/>
    </row>
    <row r="42" spans="1:17" ht="18.75" thickBot="1" x14ac:dyDescent="0.25">
      <c r="A42" s="613" t="s">
        <v>176</v>
      </c>
      <c r="B42" s="614"/>
      <c r="C42" s="614"/>
      <c r="D42" s="614"/>
      <c r="E42" s="614"/>
      <c r="F42" s="614"/>
      <c r="G42" s="614"/>
      <c r="H42" s="614"/>
      <c r="I42" s="614"/>
      <c r="J42" s="614"/>
      <c r="K42" s="614"/>
      <c r="L42" s="614"/>
      <c r="M42" s="614"/>
      <c r="N42" s="614"/>
      <c r="O42" s="614"/>
      <c r="P42" s="614"/>
      <c r="Q42" s="615"/>
    </row>
    <row r="43" spans="1:17" ht="13.5" thickBot="1" x14ac:dyDescent="0.25">
      <c r="A43" s="43"/>
      <c r="B43" s="40"/>
      <c r="C43" s="1"/>
      <c r="D43" s="1"/>
      <c r="E43" s="1"/>
      <c r="F43" s="1"/>
      <c r="G43" s="1"/>
      <c r="H43" s="1"/>
      <c r="I43" s="1"/>
      <c r="J43" s="1"/>
      <c r="K43" s="56"/>
      <c r="L43" s="56"/>
      <c r="M43" s="56"/>
      <c r="N43" s="56"/>
      <c r="O43" s="56"/>
      <c r="P43" s="56"/>
      <c r="Q43" s="242"/>
    </row>
    <row r="44" spans="1:17" x14ac:dyDescent="0.2">
      <c r="A44" s="622" t="s">
        <v>177</v>
      </c>
      <c r="B44" s="623"/>
      <c r="C44" s="624"/>
      <c r="D44" s="616"/>
      <c r="E44" s="617"/>
      <c r="F44" s="617"/>
      <c r="G44" s="617"/>
      <c r="H44" s="617"/>
      <c r="I44" s="617"/>
      <c r="J44" s="617"/>
      <c r="K44" s="617"/>
      <c r="L44" s="617"/>
      <c r="M44" s="617"/>
      <c r="N44" s="617"/>
      <c r="O44" s="617"/>
      <c r="P44" s="618"/>
      <c r="Q44" s="242"/>
    </row>
    <row r="45" spans="1:17" ht="13.5" thickBot="1" x14ac:dyDescent="0.25">
      <c r="A45" s="622"/>
      <c r="B45" s="623"/>
      <c r="C45" s="624"/>
      <c r="D45" s="619"/>
      <c r="E45" s="620"/>
      <c r="F45" s="620"/>
      <c r="G45" s="620"/>
      <c r="H45" s="620"/>
      <c r="I45" s="620"/>
      <c r="J45" s="620"/>
      <c r="K45" s="620"/>
      <c r="L45" s="620"/>
      <c r="M45" s="620"/>
      <c r="N45" s="620"/>
      <c r="O45" s="620"/>
      <c r="P45" s="621"/>
      <c r="Q45" s="242"/>
    </row>
    <row r="46" spans="1:17" x14ac:dyDescent="0.2">
      <c r="A46" s="43"/>
      <c r="B46" s="40"/>
      <c r="C46" s="1"/>
      <c r="D46" s="307"/>
      <c r="E46" s="307"/>
      <c r="F46" s="307"/>
      <c r="G46" s="307"/>
      <c r="H46" s="307"/>
      <c r="I46" s="307"/>
      <c r="J46" s="307"/>
      <c r="K46" s="307"/>
      <c r="L46" s="307"/>
      <c r="M46" s="307"/>
      <c r="N46" s="307"/>
      <c r="O46" s="307"/>
      <c r="P46" s="307"/>
      <c r="Q46" s="242"/>
    </row>
    <row r="47" spans="1:17" ht="13.5" thickBot="1" x14ac:dyDescent="0.25">
      <c r="A47" s="43"/>
      <c r="B47" s="40"/>
      <c r="C47" s="1"/>
      <c r="D47" s="1"/>
      <c r="E47" s="1"/>
      <c r="F47" s="1"/>
      <c r="G47" s="1"/>
      <c r="H47" s="1"/>
      <c r="I47" s="1"/>
      <c r="J47" s="1"/>
      <c r="K47" s="56"/>
      <c r="L47" s="56"/>
      <c r="M47" s="56"/>
      <c r="N47" s="56"/>
      <c r="O47" s="56"/>
      <c r="P47" s="56"/>
      <c r="Q47" s="242"/>
    </row>
    <row r="48" spans="1:17" x14ac:dyDescent="0.2">
      <c r="A48" s="622" t="s">
        <v>178</v>
      </c>
      <c r="B48" s="623"/>
      <c r="C48" s="624"/>
      <c r="D48" s="616"/>
      <c r="E48" s="617"/>
      <c r="F48" s="617"/>
      <c r="G48" s="617"/>
      <c r="H48" s="617"/>
      <c r="I48" s="617"/>
      <c r="J48" s="617"/>
      <c r="K48" s="617"/>
      <c r="L48" s="617"/>
      <c r="M48" s="617"/>
      <c r="N48" s="617"/>
      <c r="O48" s="617"/>
      <c r="P48" s="618"/>
      <c r="Q48" s="242"/>
    </row>
    <row r="49" spans="1:21" x14ac:dyDescent="0.2">
      <c r="A49" s="622"/>
      <c r="B49" s="623"/>
      <c r="C49" s="624"/>
      <c r="D49" s="654"/>
      <c r="E49" s="655"/>
      <c r="F49" s="655"/>
      <c r="G49" s="655"/>
      <c r="H49" s="655"/>
      <c r="I49" s="655"/>
      <c r="J49" s="655"/>
      <c r="K49" s="655"/>
      <c r="L49" s="655"/>
      <c r="M49" s="655"/>
      <c r="N49" s="655"/>
      <c r="O49" s="655"/>
      <c r="P49" s="656"/>
      <c r="Q49" s="242"/>
    </row>
    <row r="50" spans="1:21" x14ac:dyDescent="0.2">
      <c r="A50" s="622"/>
      <c r="B50" s="623"/>
      <c r="C50" s="624"/>
      <c r="D50" s="654"/>
      <c r="E50" s="655"/>
      <c r="F50" s="655"/>
      <c r="G50" s="655"/>
      <c r="H50" s="655"/>
      <c r="I50" s="655"/>
      <c r="J50" s="655"/>
      <c r="K50" s="655"/>
      <c r="L50" s="655"/>
      <c r="M50" s="655"/>
      <c r="N50" s="655"/>
      <c r="O50" s="655"/>
      <c r="P50" s="656"/>
      <c r="Q50" s="242"/>
    </row>
    <row r="51" spans="1:21" x14ac:dyDescent="0.2">
      <c r="A51" s="622"/>
      <c r="B51" s="623"/>
      <c r="C51" s="624"/>
      <c r="D51" s="654"/>
      <c r="E51" s="655"/>
      <c r="F51" s="655"/>
      <c r="G51" s="655"/>
      <c r="H51" s="655"/>
      <c r="I51" s="655"/>
      <c r="J51" s="655"/>
      <c r="K51" s="655"/>
      <c r="L51" s="655"/>
      <c r="M51" s="655"/>
      <c r="N51" s="655"/>
      <c r="O51" s="655"/>
      <c r="P51" s="656"/>
      <c r="Q51" s="242"/>
    </row>
    <row r="52" spans="1:21" x14ac:dyDescent="0.2">
      <c r="A52" s="622"/>
      <c r="B52" s="623"/>
      <c r="C52" s="624"/>
      <c r="D52" s="654"/>
      <c r="E52" s="655"/>
      <c r="F52" s="655"/>
      <c r="G52" s="655"/>
      <c r="H52" s="655"/>
      <c r="I52" s="655"/>
      <c r="J52" s="655"/>
      <c r="K52" s="655"/>
      <c r="L52" s="655"/>
      <c r="M52" s="655"/>
      <c r="N52" s="655"/>
      <c r="O52" s="655"/>
      <c r="P52" s="656"/>
      <c r="Q52" s="242"/>
    </row>
    <row r="53" spans="1:21" ht="13.5" thickBot="1" x14ac:dyDescent="0.25">
      <c r="A53" s="622"/>
      <c r="B53" s="623"/>
      <c r="C53" s="624"/>
      <c r="D53" s="619"/>
      <c r="E53" s="620"/>
      <c r="F53" s="620"/>
      <c r="G53" s="620"/>
      <c r="H53" s="620"/>
      <c r="I53" s="620"/>
      <c r="J53" s="620"/>
      <c r="K53" s="620"/>
      <c r="L53" s="620"/>
      <c r="M53" s="620"/>
      <c r="N53" s="620"/>
      <c r="O53" s="620"/>
      <c r="P53" s="621"/>
      <c r="Q53" s="242"/>
    </row>
    <row r="54" spans="1:21" ht="13.5" thickBot="1" x14ac:dyDescent="0.25">
      <c r="B54" s="40"/>
      <c r="C54" s="1"/>
      <c r="D54" s="1"/>
      <c r="E54" s="1"/>
      <c r="F54" s="1"/>
      <c r="G54" s="1"/>
      <c r="H54" s="1"/>
      <c r="I54" s="1"/>
      <c r="J54" s="1"/>
      <c r="K54" s="56"/>
      <c r="L54" s="56"/>
      <c r="M54" s="56"/>
      <c r="N54" s="56"/>
      <c r="O54" s="56"/>
      <c r="P54" s="56"/>
      <c r="Q54" s="242"/>
    </row>
    <row r="55" spans="1:21" ht="21" customHeight="1" thickBot="1" x14ac:dyDescent="0.25">
      <c r="A55" s="622" t="s">
        <v>179</v>
      </c>
      <c r="B55" s="623"/>
      <c r="C55" s="623"/>
      <c r="D55" s="631"/>
      <c r="E55" s="633"/>
      <c r="F55" s="1"/>
      <c r="G55" s="1"/>
      <c r="H55" s="1"/>
      <c r="I55" s="1"/>
      <c r="J55" s="1"/>
      <c r="K55" s="56"/>
      <c r="L55" s="56"/>
      <c r="M55" s="56"/>
      <c r="N55" s="56"/>
      <c r="O55" s="56"/>
      <c r="P55" s="56"/>
      <c r="Q55" s="242"/>
    </row>
    <row r="56" spans="1:21" ht="13.5" thickBot="1" x14ac:dyDescent="0.25">
      <c r="A56" s="304"/>
      <c r="B56" s="305"/>
      <c r="C56" s="305"/>
      <c r="D56" s="1"/>
      <c r="E56" s="1"/>
      <c r="F56" s="1"/>
      <c r="G56" s="1"/>
      <c r="H56" s="1"/>
      <c r="I56" s="1"/>
      <c r="J56" s="1"/>
      <c r="K56" s="56"/>
      <c r="L56" s="56"/>
      <c r="M56" s="56"/>
      <c r="N56" s="56"/>
      <c r="O56" s="56"/>
      <c r="P56" s="56"/>
      <c r="Q56" s="242"/>
    </row>
    <row r="57" spans="1:21" ht="20.25" customHeight="1" thickBot="1" x14ac:dyDescent="0.25">
      <c r="A57" s="308" t="s">
        <v>180</v>
      </c>
      <c r="B57" s="311"/>
      <c r="C57" s="311"/>
      <c r="D57" s="631"/>
      <c r="E57" s="632"/>
      <c r="F57" s="632"/>
      <c r="G57" s="632"/>
      <c r="H57" s="632"/>
      <c r="I57" s="632"/>
      <c r="J57" s="632"/>
      <c r="K57" s="632"/>
      <c r="L57" s="632"/>
      <c r="M57" s="632"/>
      <c r="N57" s="632"/>
      <c r="O57" s="632"/>
      <c r="P57" s="633"/>
      <c r="Q57" s="242"/>
    </row>
    <row r="58" spans="1:21" ht="20.25" customHeight="1" x14ac:dyDescent="0.2">
      <c r="A58" s="308"/>
      <c r="B58" s="311"/>
      <c r="C58" s="311"/>
      <c r="D58" s="306"/>
      <c r="E58" s="306"/>
      <c r="F58" s="306"/>
      <c r="G58" s="306"/>
      <c r="H58" s="306"/>
      <c r="I58" s="306"/>
      <c r="J58" s="306"/>
      <c r="K58" s="306"/>
      <c r="L58" s="306"/>
      <c r="M58" s="306"/>
      <c r="N58" s="306"/>
      <c r="O58" s="306"/>
      <c r="P58" s="306"/>
      <c r="Q58" s="242"/>
    </row>
    <row r="59" spans="1:21" ht="13.5" thickBot="1" x14ac:dyDescent="0.25">
      <c r="A59" s="43"/>
      <c r="B59" s="40"/>
      <c r="C59" s="1"/>
      <c r="D59" s="1"/>
      <c r="E59" s="1"/>
      <c r="F59" s="1"/>
      <c r="G59" s="1"/>
      <c r="H59" s="1"/>
      <c r="I59" s="1"/>
      <c r="J59" s="1"/>
      <c r="K59" s="56"/>
      <c r="L59" s="56"/>
      <c r="M59" s="56"/>
      <c r="N59" s="56"/>
      <c r="O59" s="56"/>
      <c r="P59" s="56"/>
      <c r="Q59" s="242"/>
    </row>
    <row r="60" spans="1:21" ht="28.5" customHeight="1" thickBot="1" x14ac:dyDescent="0.25">
      <c r="A60" s="604" t="s">
        <v>181</v>
      </c>
      <c r="B60" s="605"/>
      <c r="C60" s="605"/>
      <c r="D60" s="605"/>
      <c r="E60" s="605"/>
      <c r="F60" s="605"/>
      <c r="G60" s="605"/>
      <c r="H60" s="605"/>
      <c r="I60" s="605"/>
      <c r="J60" s="605"/>
      <c r="K60" s="605"/>
      <c r="L60" s="605"/>
      <c r="M60" s="605"/>
      <c r="N60" s="605"/>
      <c r="O60" s="605"/>
      <c r="P60" s="605"/>
      <c r="Q60" s="606"/>
      <c r="R60" s="257"/>
      <c r="U60"/>
    </row>
    <row r="61" spans="1:21" ht="16.5" customHeight="1" thickBot="1" x14ac:dyDescent="0.25">
      <c r="A61" s="607" t="s">
        <v>182</v>
      </c>
      <c r="B61" s="608"/>
      <c r="C61" s="608"/>
      <c r="D61" s="608"/>
      <c r="E61" s="608"/>
      <c r="F61" s="608"/>
      <c r="G61" s="608"/>
      <c r="H61" s="608"/>
      <c r="I61" s="608"/>
      <c r="J61" s="608"/>
      <c r="K61" s="608"/>
      <c r="L61" s="608"/>
      <c r="M61" s="608"/>
      <c r="N61" s="608"/>
      <c r="O61" s="608"/>
      <c r="P61" s="608"/>
      <c r="Q61" s="609"/>
      <c r="R61" s="257"/>
      <c r="U61"/>
    </row>
    <row r="62" spans="1:21" ht="24.75" customHeight="1" x14ac:dyDescent="0.2">
      <c r="A62" s="610" t="s">
        <v>183</v>
      </c>
      <c r="B62" s="611"/>
      <c r="C62" s="611"/>
      <c r="D62" s="611"/>
      <c r="E62" s="611"/>
      <c r="F62" s="611"/>
      <c r="G62" s="611"/>
      <c r="H62" s="611"/>
      <c r="I62" s="611"/>
      <c r="J62" s="611"/>
      <c r="K62" s="611"/>
      <c r="L62" s="611"/>
      <c r="M62" s="611"/>
      <c r="N62" s="611"/>
      <c r="O62" s="611"/>
      <c r="P62" s="611"/>
      <c r="Q62" s="612"/>
      <c r="R62" s="257"/>
      <c r="U62"/>
    </row>
    <row r="63" spans="1:21" ht="15" customHeight="1" thickBot="1" x14ac:dyDescent="0.25">
      <c r="A63" s="625" t="s">
        <v>139</v>
      </c>
      <c r="B63" s="626"/>
      <c r="C63" s="626"/>
      <c r="D63" s="626"/>
      <c r="E63" s="626"/>
      <c r="F63" s="626"/>
      <c r="G63" s="626"/>
      <c r="H63" s="626"/>
      <c r="I63" s="626"/>
      <c r="J63" s="626"/>
      <c r="K63" s="626"/>
      <c r="L63" s="626"/>
      <c r="M63" s="626"/>
      <c r="N63" s="626"/>
      <c r="O63" s="626"/>
      <c r="P63" s="626"/>
      <c r="Q63" s="627"/>
      <c r="R63" s="257"/>
      <c r="U63"/>
    </row>
    <row r="64" spans="1:21" ht="22.5" customHeight="1" thickBot="1" x14ac:dyDescent="0.25">
      <c r="A64" s="607" t="s">
        <v>184</v>
      </c>
      <c r="B64" s="608"/>
      <c r="C64" s="608"/>
      <c r="D64" s="608"/>
      <c r="E64" s="608"/>
      <c r="F64" s="608"/>
      <c r="G64" s="608"/>
      <c r="H64" s="608"/>
      <c r="I64" s="608"/>
      <c r="J64" s="608"/>
      <c r="K64" s="608"/>
      <c r="L64" s="608"/>
      <c r="M64" s="608"/>
      <c r="N64" s="608"/>
      <c r="O64" s="608"/>
      <c r="P64" s="608"/>
      <c r="Q64" s="609"/>
      <c r="R64" s="257"/>
      <c r="U64"/>
    </row>
    <row r="65" spans="1:21" s="226" customFormat="1" ht="40.5" customHeight="1" x14ac:dyDescent="0.2">
      <c r="A65" s="628" t="s">
        <v>185</v>
      </c>
      <c r="B65" s="629"/>
      <c r="C65" s="629"/>
      <c r="D65" s="629"/>
      <c r="E65" s="629"/>
      <c r="F65" s="629"/>
      <c r="G65" s="629"/>
      <c r="H65" s="629"/>
      <c r="I65" s="629"/>
      <c r="J65" s="629"/>
      <c r="K65" s="629"/>
      <c r="L65" s="629"/>
      <c r="M65" s="629"/>
      <c r="N65" s="629"/>
      <c r="O65" s="629"/>
      <c r="P65" s="629"/>
      <c r="Q65" s="630"/>
      <c r="R65" s="258"/>
      <c r="S65" s="258"/>
      <c r="T65" s="258"/>
    </row>
    <row r="66" spans="1:21" s="226" customFormat="1" ht="23.25" customHeight="1" x14ac:dyDescent="0.2">
      <c r="A66" s="595" t="s">
        <v>186</v>
      </c>
      <c r="B66" s="595"/>
      <c r="C66" s="595"/>
      <c r="D66" s="595"/>
      <c r="E66" s="595"/>
      <c r="F66" s="595"/>
      <c r="G66" s="595"/>
      <c r="H66" s="595"/>
      <c r="I66" s="595"/>
      <c r="J66" s="595"/>
      <c r="K66" s="595"/>
      <c r="L66" s="595"/>
      <c r="M66" s="595"/>
      <c r="N66" s="595"/>
      <c r="O66" s="595"/>
      <c r="P66" s="595"/>
      <c r="Q66" s="596"/>
      <c r="R66" s="258"/>
      <c r="S66" s="258"/>
      <c r="T66" s="258"/>
    </row>
    <row r="67" spans="1:21" ht="24.75" customHeight="1" thickBot="1" x14ac:dyDescent="0.25">
      <c r="A67" s="634" t="s">
        <v>187</v>
      </c>
      <c r="B67" s="635"/>
      <c r="C67" s="635"/>
      <c r="D67" s="635"/>
      <c r="E67" s="635"/>
      <c r="F67" s="635"/>
      <c r="G67" s="635"/>
      <c r="H67" s="635"/>
      <c r="I67" s="635"/>
      <c r="J67" s="635"/>
      <c r="K67" s="635"/>
      <c r="L67" s="635"/>
      <c r="M67" s="635"/>
      <c r="N67" s="635"/>
      <c r="O67" s="635"/>
      <c r="P67" s="635"/>
      <c r="Q67" s="636"/>
      <c r="R67" s="257"/>
      <c r="U67"/>
    </row>
    <row r="68" spans="1:21" s="226" customFormat="1" ht="20.25" customHeight="1" x14ac:dyDescent="0.2">
      <c r="A68" s="607" t="s">
        <v>188</v>
      </c>
      <c r="B68" s="608"/>
      <c r="C68" s="608"/>
      <c r="D68" s="608"/>
      <c r="E68" s="608"/>
      <c r="F68" s="608"/>
      <c r="G68" s="608"/>
      <c r="H68" s="608"/>
      <c r="I68" s="608"/>
      <c r="J68" s="608"/>
      <c r="K68" s="608"/>
      <c r="L68" s="608"/>
      <c r="M68" s="608"/>
      <c r="N68" s="608"/>
      <c r="O68" s="608"/>
      <c r="P68" s="608"/>
      <c r="Q68" s="609"/>
      <c r="R68" s="258"/>
      <c r="S68" s="258"/>
      <c r="T68" s="258"/>
    </row>
    <row r="69" spans="1:21" s="226" customFormat="1" ht="35.25" customHeight="1" x14ac:dyDescent="0.2">
      <c r="A69" s="638" t="s">
        <v>189</v>
      </c>
      <c r="B69" s="639"/>
      <c r="C69" s="639"/>
      <c r="D69" s="639"/>
      <c r="E69" s="639"/>
      <c r="F69" s="639"/>
      <c r="G69" s="639"/>
      <c r="H69" s="639"/>
      <c r="I69" s="639"/>
      <c r="J69" s="639"/>
      <c r="K69" s="639"/>
      <c r="L69" s="639"/>
      <c r="M69" s="639"/>
      <c r="N69" s="639"/>
      <c r="O69" s="639"/>
      <c r="P69" s="639"/>
      <c r="Q69" s="640"/>
      <c r="R69" s="258"/>
      <c r="S69" s="258"/>
      <c r="T69" s="258"/>
    </row>
    <row r="70" spans="1:21" ht="34.5" customHeight="1" x14ac:dyDescent="0.2">
      <c r="A70" s="641" t="s">
        <v>190</v>
      </c>
      <c r="B70" s="595"/>
      <c r="C70" s="595"/>
      <c r="D70" s="595"/>
      <c r="E70" s="595"/>
      <c r="F70" s="595"/>
      <c r="G70" s="595"/>
      <c r="H70" s="595"/>
      <c r="I70" s="595"/>
      <c r="J70" s="595"/>
      <c r="K70" s="595"/>
      <c r="L70" s="595"/>
      <c r="M70" s="595"/>
      <c r="N70" s="595"/>
      <c r="O70" s="595"/>
      <c r="P70" s="595"/>
      <c r="Q70" s="596"/>
      <c r="R70" s="257"/>
      <c r="U70"/>
    </row>
    <row r="71" spans="1:21" ht="51.75" customHeight="1" thickBot="1" x14ac:dyDescent="0.25">
      <c r="A71" s="642" t="s">
        <v>191</v>
      </c>
      <c r="B71" s="643"/>
      <c r="C71" s="643"/>
      <c r="D71" s="643"/>
      <c r="E71" s="643"/>
      <c r="F71" s="643"/>
      <c r="G71" s="643"/>
      <c r="H71" s="643"/>
      <c r="I71" s="643"/>
      <c r="J71" s="643"/>
      <c r="K71" s="643"/>
      <c r="L71" s="643"/>
      <c r="M71" s="643"/>
      <c r="N71" s="643"/>
      <c r="O71" s="643"/>
      <c r="P71" s="643"/>
      <c r="Q71" s="644"/>
      <c r="R71" s="257"/>
      <c r="U71"/>
    </row>
    <row r="72" spans="1:21" ht="18" customHeight="1" thickBot="1" x14ac:dyDescent="0.25">
      <c r="A72" s="309"/>
      <c r="B72" s="81"/>
      <c r="C72" s="81"/>
      <c r="D72" s="81"/>
      <c r="E72" s="81"/>
      <c r="F72" s="81"/>
      <c r="G72" s="81"/>
      <c r="H72" s="81"/>
      <c r="I72" s="81"/>
      <c r="J72" s="81"/>
      <c r="K72" s="81"/>
      <c r="L72" s="81"/>
      <c r="M72" s="81"/>
      <c r="N72" s="81"/>
      <c r="O72" s="81"/>
      <c r="P72" s="81"/>
      <c r="Q72" s="82"/>
    </row>
    <row r="73" spans="1:21" ht="34.5" customHeight="1" thickBot="1" x14ac:dyDescent="0.3">
      <c r="A73" s="647" t="s">
        <v>192</v>
      </c>
      <c r="B73" s="648"/>
      <c r="C73" s="648"/>
      <c r="D73" s="648"/>
      <c r="E73" s="648"/>
      <c r="F73" s="648"/>
      <c r="G73" s="649"/>
      <c r="H73" s="650"/>
      <c r="I73" s="651"/>
      <c r="J73" s="54"/>
      <c r="K73" s="205"/>
      <c r="L73" s="54"/>
      <c r="M73" s="54"/>
      <c r="N73" s="205"/>
      <c r="O73" s="54"/>
      <c r="P73" s="645"/>
      <c r="Q73" s="646"/>
    </row>
    <row r="74" spans="1:21" ht="15.75" thickBot="1" x14ac:dyDescent="0.3">
      <c r="A74" s="312"/>
      <c r="B74" s="313"/>
      <c r="C74" s="244"/>
      <c r="D74" s="244"/>
      <c r="E74" s="244"/>
      <c r="F74" s="244"/>
      <c r="G74" s="244"/>
      <c r="H74" s="244"/>
      <c r="I74" s="244"/>
      <c r="J74" s="244"/>
      <c r="K74" s="245"/>
      <c r="L74" s="244"/>
      <c r="M74" s="244"/>
      <c r="N74" s="637"/>
      <c r="O74" s="637"/>
      <c r="P74" s="245"/>
      <c r="Q74" s="310"/>
    </row>
  </sheetData>
  <mergeCells count="84">
    <mergeCell ref="L27:Q27"/>
    <mergeCell ref="L28:Q28"/>
    <mergeCell ref="L29:Q29"/>
    <mergeCell ref="L30:Q30"/>
    <mergeCell ref="L31:Q31"/>
    <mergeCell ref="A1:C3"/>
    <mergeCell ref="D1:K1"/>
    <mergeCell ref="L1:Q1"/>
    <mergeCell ref="D2:Q2"/>
    <mergeCell ref="D3:J3"/>
    <mergeCell ref="K3:L3"/>
    <mergeCell ref="M3:Q3"/>
    <mergeCell ref="A8:Q9"/>
    <mergeCell ref="A4:Q6"/>
    <mergeCell ref="A7:Q7"/>
    <mergeCell ref="A10:Q10"/>
    <mergeCell ref="A11:Q12"/>
    <mergeCell ref="A14:D14"/>
    <mergeCell ref="L26:Q26"/>
    <mergeCell ref="K17:M17"/>
    <mergeCell ref="N17:P17"/>
    <mergeCell ref="H18:J18"/>
    <mergeCell ref="N19:P19"/>
    <mergeCell ref="K20:M20"/>
    <mergeCell ref="N20:P20"/>
    <mergeCell ref="A22:Q23"/>
    <mergeCell ref="L24:Q24"/>
    <mergeCell ref="L25:Q25"/>
    <mergeCell ref="A24:G24"/>
    <mergeCell ref="H24:K24"/>
    <mergeCell ref="G16:Q16"/>
    <mergeCell ref="A25:G25"/>
    <mergeCell ref="A26:G26"/>
    <mergeCell ref="D55:E55"/>
    <mergeCell ref="D48:P53"/>
    <mergeCell ref="A48:C53"/>
    <mergeCell ref="H35:K35"/>
    <mergeCell ref="A34:G34"/>
    <mergeCell ref="A35:G35"/>
    <mergeCell ref="L32:Q32"/>
    <mergeCell ref="L33:Q33"/>
    <mergeCell ref="L34:Q34"/>
    <mergeCell ref="H33:K33"/>
    <mergeCell ref="H34:K34"/>
    <mergeCell ref="A67:Q67"/>
    <mergeCell ref="N74:O74"/>
    <mergeCell ref="A69:Q69"/>
    <mergeCell ref="A70:Q70"/>
    <mergeCell ref="A71:Q71"/>
    <mergeCell ref="P73:Q73"/>
    <mergeCell ref="A73:F73"/>
    <mergeCell ref="G73:I73"/>
    <mergeCell ref="A68:Q68"/>
    <mergeCell ref="A66:Q66"/>
    <mergeCell ref="L35:Q35"/>
    <mergeCell ref="B37:G37"/>
    <mergeCell ref="H37:J37"/>
    <mergeCell ref="K37:N37"/>
    <mergeCell ref="A60:Q60"/>
    <mergeCell ref="A61:Q61"/>
    <mergeCell ref="A62:Q62"/>
    <mergeCell ref="A42:Q42"/>
    <mergeCell ref="D44:P45"/>
    <mergeCell ref="A44:C45"/>
    <mergeCell ref="A55:C55"/>
    <mergeCell ref="A63:Q63"/>
    <mergeCell ref="A64:Q64"/>
    <mergeCell ref="A65:Q65"/>
    <mergeCell ref="D57:P57"/>
    <mergeCell ref="A33:G33"/>
    <mergeCell ref="H27:K27"/>
    <mergeCell ref="H29:K29"/>
    <mergeCell ref="H30:K30"/>
    <mergeCell ref="H31:K31"/>
    <mergeCell ref="H28:K28"/>
    <mergeCell ref="H32:K32"/>
    <mergeCell ref="A28:G28"/>
    <mergeCell ref="A32:G32"/>
    <mergeCell ref="A31:G31"/>
    <mergeCell ref="H25:K25"/>
    <mergeCell ref="H26:K26"/>
    <mergeCell ref="A27:G27"/>
    <mergeCell ref="A29:G29"/>
    <mergeCell ref="A30:G30"/>
  </mergeCells>
  <pageMargins left="0.7" right="0.7" top="0.75" bottom="0.75" header="0.3" footer="0.3"/>
  <pageSetup scale="5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59999389629810485"/>
  </sheetPr>
  <dimension ref="A1:M77"/>
  <sheetViews>
    <sheetView view="pageBreakPreview" zoomScaleNormal="100" zoomScaleSheetLayoutView="100" workbookViewId="0">
      <selection activeCell="B21" sqref="B21"/>
    </sheetView>
  </sheetViews>
  <sheetFormatPr baseColWidth="10" defaultColWidth="11.42578125" defaultRowHeight="12.75" x14ac:dyDescent="0.2"/>
  <cols>
    <col min="1" max="1" width="11.42578125" customWidth="1"/>
    <col min="2" max="2" width="11" customWidth="1"/>
    <col min="10" max="10" width="8.7109375" customWidth="1"/>
    <col min="11" max="11" width="12" customWidth="1"/>
    <col min="13" max="13" width="5.7109375" customWidth="1"/>
  </cols>
  <sheetData>
    <row r="1" spans="1:13" ht="21" customHeight="1" x14ac:dyDescent="0.2">
      <c r="A1" s="469"/>
      <c r="B1" s="470"/>
      <c r="C1" s="703" t="str">
        <f>INSTRUCTIVO!C1</f>
        <v>ASEGURAMIENTO SANITARIO</v>
      </c>
      <c r="D1" s="703"/>
      <c r="E1" s="703"/>
      <c r="F1" s="703"/>
      <c r="G1" s="703" t="str">
        <f>INSTRUCTIVO!F1</f>
        <v>REGISTROS SANITARIOS Y TRAMITES ASOCIADOS</v>
      </c>
      <c r="H1" s="703"/>
      <c r="I1" s="703"/>
      <c r="J1" s="703"/>
      <c r="K1" s="703"/>
      <c r="L1" s="703"/>
      <c r="M1" s="703"/>
    </row>
    <row r="2" spans="1:13" ht="21" customHeight="1" x14ac:dyDescent="0.2">
      <c r="A2" s="471"/>
      <c r="B2" s="383"/>
      <c r="C2" s="704" t="str">
        <f>INSTRUCTIVO!C2</f>
        <v>FORMATO ÚNICO DE BEBIDAS ALCOHOLICAS</v>
      </c>
      <c r="D2" s="704"/>
      <c r="E2" s="704"/>
      <c r="F2" s="704"/>
      <c r="G2" s="704"/>
      <c r="H2" s="704"/>
      <c r="I2" s="704"/>
      <c r="J2" s="704"/>
      <c r="K2" s="704"/>
      <c r="L2" s="704"/>
      <c r="M2" s="704"/>
    </row>
    <row r="3" spans="1:13" ht="21" customHeight="1" x14ac:dyDescent="0.2">
      <c r="A3" s="472"/>
      <c r="B3" s="473"/>
      <c r="C3" s="702" t="str">
        <f>INSTRUCTIVO!C3</f>
        <v>Código: ASS-RSA-FM008</v>
      </c>
      <c r="D3" s="702"/>
      <c r="E3" s="702"/>
      <c r="F3" s="702" t="str">
        <f>INSTRUCTIVO!E3</f>
        <v>Versión: 09</v>
      </c>
      <c r="G3" s="702"/>
      <c r="H3" s="330"/>
      <c r="I3" s="330"/>
      <c r="J3" s="702" t="str">
        <f>INSTRUCTIVO!G3</f>
        <v>Fecha de Emisión: 2026-01-20</v>
      </c>
      <c r="K3" s="702"/>
      <c r="L3" s="702"/>
      <c r="M3" s="702"/>
    </row>
    <row r="4" spans="1:13" ht="12.75" customHeight="1" x14ac:dyDescent="0.2">
      <c r="A4" s="1"/>
      <c r="B4" s="1"/>
      <c r="C4" s="1"/>
      <c r="D4" s="1"/>
      <c r="E4" s="1"/>
      <c r="F4" s="1"/>
      <c r="G4" s="1"/>
      <c r="H4" s="1"/>
      <c r="I4" s="1"/>
      <c r="J4" s="1"/>
      <c r="K4" s="1"/>
      <c r="L4" s="1"/>
      <c r="M4" s="1"/>
    </row>
    <row r="5" spans="1:13" x14ac:dyDescent="0.2">
      <c r="A5" s="442" t="s">
        <v>193</v>
      </c>
      <c r="B5" s="442"/>
      <c r="C5" s="442"/>
      <c r="D5" s="442"/>
      <c r="E5" s="442"/>
      <c r="F5" s="442"/>
      <c r="G5" s="442"/>
      <c r="H5" s="442"/>
      <c r="I5" s="442"/>
      <c r="J5" s="442"/>
      <c r="K5" s="442"/>
      <c r="L5" s="442"/>
      <c r="M5" s="442"/>
    </row>
    <row r="6" spans="1:13" ht="12.75" customHeight="1" x14ac:dyDescent="0.2">
      <c r="A6" s="442"/>
      <c r="B6" s="442"/>
      <c r="C6" s="442"/>
      <c r="D6" s="442"/>
      <c r="E6" s="442"/>
      <c r="F6" s="442"/>
      <c r="G6" s="442"/>
      <c r="H6" s="442"/>
      <c r="I6" s="442"/>
      <c r="J6" s="442"/>
      <c r="K6" s="442"/>
      <c r="L6" s="442"/>
      <c r="M6" s="442"/>
    </row>
    <row r="7" spans="1:13" x14ac:dyDescent="0.2">
      <c r="A7" s="442"/>
      <c r="B7" s="442"/>
      <c r="C7" s="442"/>
      <c r="D7" s="442"/>
      <c r="E7" s="442"/>
      <c r="F7" s="442"/>
      <c r="G7" s="442"/>
      <c r="H7" s="442"/>
      <c r="I7" s="442"/>
      <c r="J7" s="442"/>
      <c r="K7" s="442"/>
      <c r="L7" s="442"/>
      <c r="M7" s="442"/>
    </row>
    <row r="8" spans="1:13" ht="13.5" thickBot="1" x14ac:dyDescent="0.25">
      <c r="A8" s="1"/>
      <c r="B8" s="1"/>
      <c r="C8" s="1"/>
      <c r="D8" s="1"/>
      <c r="E8" s="1"/>
      <c r="F8" s="1"/>
      <c r="G8" s="1"/>
      <c r="H8" s="1"/>
      <c r="I8" s="1"/>
      <c r="J8" s="1"/>
      <c r="K8" s="1"/>
      <c r="L8" s="1"/>
      <c r="M8" s="1"/>
    </row>
    <row r="9" spans="1:13" ht="15" x14ac:dyDescent="0.25">
      <c r="A9" s="37" t="s">
        <v>98</v>
      </c>
      <c r="B9" s="12"/>
      <c r="C9" s="12"/>
      <c r="D9" s="12"/>
      <c r="E9" s="12"/>
      <c r="F9" s="12"/>
      <c r="G9" s="12"/>
      <c r="H9" s="12"/>
      <c r="I9" s="12"/>
      <c r="J9" s="12"/>
      <c r="K9" s="12"/>
      <c r="L9" s="12"/>
      <c r="M9" s="13"/>
    </row>
    <row r="10" spans="1:13" x14ac:dyDescent="0.2">
      <c r="A10" s="14"/>
      <c r="B10" s="5"/>
      <c r="C10" s="5"/>
      <c r="D10" s="5"/>
      <c r="E10" s="5"/>
      <c r="F10" s="5"/>
      <c r="G10" s="5"/>
      <c r="H10" s="5"/>
      <c r="I10" s="5"/>
      <c r="J10" s="5"/>
      <c r="K10" s="5"/>
      <c r="L10" s="5"/>
      <c r="M10" s="38"/>
    </row>
    <row r="11" spans="1:13" x14ac:dyDescent="0.2">
      <c r="A11" s="39" t="s">
        <v>103</v>
      </c>
      <c r="B11" s="174"/>
      <c r="C11" s="3" t="s">
        <v>194</v>
      </c>
      <c r="D11" s="3"/>
      <c r="E11" s="3"/>
      <c r="F11" s="174"/>
      <c r="G11" s="3" t="s">
        <v>105</v>
      </c>
      <c r="H11" s="3"/>
      <c r="I11" s="3"/>
      <c r="J11" s="174"/>
      <c r="K11" s="3"/>
      <c r="L11" s="3"/>
      <c r="M11" s="24"/>
    </row>
    <row r="12" spans="1:13" ht="13.5" thickBot="1" x14ac:dyDescent="0.25">
      <c r="A12" s="49"/>
      <c r="B12" s="34"/>
      <c r="C12" s="34"/>
      <c r="D12" s="50"/>
      <c r="E12" s="34"/>
      <c r="F12" s="34"/>
      <c r="G12" s="50"/>
      <c r="H12" s="50"/>
      <c r="I12" s="50"/>
      <c r="J12" s="34"/>
      <c r="K12" s="34"/>
      <c r="L12" s="34"/>
      <c r="M12" s="35"/>
    </row>
    <row r="13" spans="1:13" ht="13.5" thickBot="1" x14ac:dyDescent="0.25">
      <c r="A13" s="2"/>
      <c r="B13" s="2"/>
      <c r="C13" s="2"/>
      <c r="D13" s="2"/>
      <c r="E13" s="2"/>
      <c r="F13" s="2"/>
      <c r="G13" s="1"/>
      <c r="H13" s="1"/>
      <c r="I13" s="1"/>
      <c r="J13" s="2"/>
      <c r="K13" s="2"/>
      <c r="L13" s="2"/>
      <c r="M13" s="2"/>
    </row>
    <row r="14" spans="1:13" ht="30" customHeight="1" x14ac:dyDescent="0.2">
      <c r="A14" s="705" t="s">
        <v>195</v>
      </c>
      <c r="B14" s="706"/>
      <c r="C14" s="706"/>
      <c r="D14" s="706"/>
      <c r="E14" s="706"/>
      <c r="F14" s="706"/>
      <c r="G14" s="706"/>
      <c r="H14" s="706"/>
      <c r="I14" s="706"/>
      <c r="J14" s="706"/>
      <c r="K14" s="706"/>
      <c r="L14" s="706"/>
      <c r="M14" s="707"/>
    </row>
    <row r="15" spans="1:13" x14ac:dyDescent="0.2">
      <c r="A15" s="14"/>
      <c r="B15" s="2"/>
      <c r="C15" s="2"/>
      <c r="D15" s="2"/>
      <c r="E15" s="2"/>
      <c r="F15" s="2"/>
      <c r="G15" s="1"/>
      <c r="H15" s="1"/>
      <c r="I15" s="1"/>
      <c r="J15" s="2"/>
      <c r="K15" s="2"/>
      <c r="L15" s="2"/>
      <c r="M15" s="147"/>
    </row>
    <row r="16" spans="1:13" x14ac:dyDescent="0.2">
      <c r="A16" s="14" t="s">
        <v>196</v>
      </c>
      <c r="B16" s="2"/>
      <c r="C16" s="2"/>
      <c r="D16" s="2"/>
      <c r="E16" s="2"/>
      <c r="F16" s="2"/>
      <c r="G16" s="1"/>
      <c r="H16" s="1"/>
      <c r="I16" s="1"/>
      <c r="J16" s="2"/>
      <c r="K16" s="2"/>
      <c r="L16" s="2"/>
      <c r="M16" s="147"/>
    </row>
    <row r="17" spans="1:13" x14ac:dyDescent="0.2">
      <c r="A17" s="14"/>
      <c r="B17" s="2"/>
      <c r="C17" s="2"/>
      <c r="D17" s="2"/>
      <c r="E17" s="2"/>
      <c r="F17" s="2"/>
      <c r="G17" s="1"/>
      <c r="H17" s="1"/>
      <c r="I17" s="1"/>
      <c r="J17" s="2"/>
      <c r="K17" s="2"/>
      <c r="L17" s="2"/>
      <c r="M17" s="147"/>
    </row>
    <row r="18" spans="1:13" x14ac:dyDescent="0.2">
      <c r="A18" s="14"/>
      <c r="B18" s="2"/>
      <c r="C18" s="2"/>
      <c r="D18" s="2"/>
      <c r="E18" s="2"/>
      <c r="F18" s="2"/>
      <c r="G18" s="1"/>
      <c r="H18" s="1"/>
      <c r="I18" s="1"/>
      <c r="J18" s="2"/>
      <c r="K18" s="2"/>
      <c r="L18" s="2"/>
      <c r="M18" s="147"/>
    </row>
    <row r="19" spans="1:13" x14ac:dyDescent="0.2">
      <c r="A19" s="26"/>
      <c r="B19" s="148" t="s">
        <v>197</v>
      </c>
      <c r="C19" s="1"/>
      <c r="D19" s="66" t="s">
        <v>198</v>
      </c>
      <c r="E19" s="1"/>
      <c r="F19" s="1"/>
      <c r="G19" s="1"/>
      <c r="H19" s="1"/>
      <c r="I19" s="1"/>
      <c r="J19" s="1"/>
      <c r="K19" s="1"/>
      <c r="L19" s="183"/>
      <c r="M19" s="147"/>
    </row>
    <row r="20" spans="1:13" x14ac:dyDescent="0.2">
      <c r="A20" s="26"/>
      <c r="B20" s="2"/>
      <c r="C20" s="1"/>
      <c r="D20" s="66"/>
      <c r="E20" s="1"/>
      <c r="F20" s="1"/>
      <c r="G20" s="1"/>
      <c r="H20" s="1"/>
      <c r="I20" s="1"/>
      <c r="J20" s="1"/>
      <c r="K20" s="1"/>
      <c r="L20" s="2"/>
      <c r="M20" s="147"/>
    </row>
    <row r="21" spans="1:13" x14ac:dyDescent="0.2">
      <c r="A21" s="26"/>
      <c r="B21" s="149" t="s">
        <v>199</v>
      </c>
      <c r="C21" s="1"/>
      <c r="D21" s="66" t="s">
        <v>200</v>
      </c>
      <c r="E21" s="1"/>
      <c r="F21" s="1"/>
      <c r="G21" s="1"/>
      <c r="H21" s="1"/>
      <c r="I21" s="1"/>
      <c r="J21" s="1"/>
      <c r="K21" s="1"/>
      <c r="L21" s="183"/>
      <c r="M21" s="147"/>
    </row>
    <row r="22" spans="1:13" x14ac:dyDescent="0.2">
      <c r="A22" s="26"/>
      <c r="B22" s="2"/>
      <c r="C22" s="1"/>
      <c r="D22" s="66"/>
      <c r="E22" s="1"/>
      <c r="F22" s="1"/>
      <c r="G22" s="1"/>
      <c r="H22" s="1"/>
      <c r="I22" s="1"/>
      <c r="J22" s="1"/>
      <c r="K22" s="1"/>
      <c r="L22" s="2"/>
      <c r="M22" s="147"/>
    </row>
    <row r="23" spans="1:13" x14ac:dyDescent="0.2">
      <c r="A23" s="26"/>
      <c r="B23" s="150" t="s">
        <v>201</v>
      </c>
      <c r="C23" s="1"/>
      <c r="D23" s="66" t="s">
        <v>202</v>
      </c>
      <c r="E23" s="1"/>
      <c r="F23" s="1"/>
      <c r="G23" s="1"/>
      <c r="H23" s="1"/>
      <c r="I23" s="1"/>
      <c r="J23" s="1"/>
      <c r="K23" s="1"/>
      <c r="L23" s="183"/>
      <c r="M23" s="147"/>
    </row>
    <row r="24" spans="1:13" x14ac:dyDescent="0.2">
      <c r="A24" s="26"/>
      <c r="B24" s="2"/>
      <c r="C24" s="1"/>
      <c r="D24" s="66"/>
      <c r="E24" s="1"/>
      <c r="F24" s="1"/>
      <c r="G24" s="1"/>
      <c r="H24" s="1"/>
      <c r="I24" s="1"/>
      <c r="J24" s="1"/>
      <c r="K24" s="1"/>
      <c r="L24" s="2"/>
      <c r="M24" s="147"/>
    </row>
    <row r="25" spans="1:13" x14ac:dyDescent="0.2">
      <c r="A25" s="26"/>
      <c r="B25" s="151" t="s">
        <v>203</v>
      </c>
      <c r="C25" s="1"/>
      <c r="D25" s="66" t="s">
        <v>204</v>
      </c>
      <c r="E25" s="2"/>
      <c r="F25" s="1"/>
      <c r="G25" s="1"/>
      <c r="H25" s="1"/>
      <c r="I25" s="1"/>
      <c r="J25" s="1"/>
      <c r="K25" s="1"/>
      <c r="L25" s="183"/>
      <c r="M25" s="147"/>
    </row>
    <row r="26" spans="1:13" x14ac:dyDescent="0.2">
      <c r="A26" s="26"/>
      <c r="B26" s="2"/>
      <c r="C26" s="1"/>
      <c r="D26" s="66"/>
      <c r="E26" s="2"/>
      <c r="F26" s="1"/>
      <c r="G26" s="1"/>
      <c r="H26" s="1"/>
      <c r="I26" s="1"/>
      <c r="J26" s="1"/>
      <c r="K26" s="1"/>
      <c r="L26" s="2"/>
      <c r="M26" s="147"/>
    </row>
    <row r="27" spans="1:13" x14ac:dyDescent="0.2">
      <c r="A27" s="26"/>
      <c r="B27" s="152" t="s">
        <v>205</v>
      </c>
      <c r="C27" s="1"/>
      <c r="D27" s="66" t="s">
        <v>206</v>
      </c>
      <c r="E27" s="2"/>
      <c r="F27" s="1"/>
      <c r="G27" s="1"/>
      <c r="H27" s="1"/>
      <c r="I27" s="1"/>
      <c r="J27" s="1"/>
      <c r="K27" s="1"/>
      <c r="L27" s="183"/>
      <c r="M27" s="147"/>
    </row>
    <row r="28" spans="1:13" x14ac:dyDescent="0.2">
      <c r="A28" s="26"/>
      <c r="B28" s="2"/>
      <c r="C28" s="1"/>
      <c r="D28" s="66"/>
      <c r="E28" s="2"/>
      <c r="F28" s="1"/>
      <c r="G28" s="1"/>
      <c r="H28" s="1"/>
      <c r="I28" s="1"/>
      <c r="J28" s="1"/>
      <c r="K28" s="1"/>
      <c r="L28" s="2"/>
      <c r="M28" s="147"/>
    </row>
    <row r="29" spans="1:13" x14ac:dyDescent="0.2">
      <c r="A29" s="26"/>
      <c r="B29" s="153" t="s">
        <v>207</v>
      </c>
      <c r="C29" s="1"/>
      <c r="D29" s="66" t="s">
        <v>208</v>
      </c>
      <c r="E29" s="2"/>
      <c r="F29" s="1"/>
      <c r="G29" s="1"/>
      <c r="H29" s="1"/>
      <c r="I29" s="1"/>
      <c r="J29" s="1"/>
      <c r="K29" s="1"/>
      <c r="L29" s="183"/>
      <c r="M29" s="147"/>
    </row>
    <row r="30" spans="1:13" x14ac:dyDescent="0.2">
      <c r="A30" s="26"/>
      <c r="B30" s="2"/>
      <c r="C30" s="1"/>
      <c r="D30" s="66"/>
      <c r="E30" s="2"/>
      <c r="F30" s="1"/>
      <c r="G30" s="1"/>
      <c r="H30" s="1"/>
      <c r="I30" s="1"/>
      <c r="J30" s="1"/>
      <c r="K30" s="1"/>
      <c r="L30" s="2"/>
      <c r="M30" s="147"/>
    </row>
    <row r="31" spans="1:13" x14ac:dyDescent="0.2">
      <c r="A31" s="26"/>
      <c r="B31" s="154" t="s">
        <v>209</v>
      </c>
      <c r="C31" s="1"/>
      <c r="D31" s="66" t="s">
        <v>210</v>
      </c>
      <c r="E31" s="2"/>
      <c r="F31" s="1"/>
      <c r="G31" s="1"/>
      <c r="H31" s="1"/>
      <c r="I31" s="1"/>
      <c r="J31" s="1"/>
      <c r="K31" s="1"/>
      <c r="L31" s="183"/>
      <c r="M31" s="147"/>
    </row>
    <row r="32" spans="1:13" x14ac:dyDescent="0.2">
      <c r="A32" s="26"/>
      <c r="B32" s="2"/>
      <c r="C32" s="1"/>
      <c r="D32" s="66"/>
      <c r="E32" s="2"/>
      <c r="F32" s="1"/>
      <c r="G32" s="1"/>
      <c r="H32" s="1"/>
      <c r="I32" s="1"/>
      <c r="J32" s="1"/>
      <c r="K32" s="1"/>
      <c r="L32" s="2"/>
      <c r="M32" s="147"/>
    </row>
    <row r="33" spans="1:13" x14ac:dyDescent="0.2">
      <c r="A33" s="26"/>
      <c r="B33" s="248" t="s">
        <v>211</v>
      </c>
      <c r="C33" s="1"/>
      <c r="D33" s="66" t="s">
        <v>212</v>
      </c>
      <c r="E33" s="2"/>
      <c r="F33" s="1"/>
      <c r="G33" s="1"/>
      <c r="H33" s="1"/>
      <c r="I33" s="1"/>
      <c r="J33" s="1"/>
      <c r="K33" s="1"/>
      <c r="L33" s="183"/>
      <c r="M33" s="147"/>
    </row>
    <row r="34" spans="1:13" x14ac:dyDescent="0.2">
      <c r="A34" s="26"/>
      <c r="B34" s="2"/>
      <c r="C34" s="1"/>
      <c r="D34" s="66"/>
      <c r="E34" s="2"/>
      <c r="F34" s="1"/>
      <c r="G34" s="1"/>
      <c r="H34" s="1"/>
      <c r="I34" s="1"/>
      <c r="J34" s="1"/>
      <c r="K34" s="1"/>
      <c r="L34" s="2"/>
      <c r="M34" s="147"/>
    </row>
    <row r="35" spans="1:13" x14ac:dyDescent="0.2">
      <c r="A35" s="26"/>
      <c r="B35" s="155" t="s">
        <v>213</v>
      </c>
      <c r="C35" s="1"/>
      <c r="D35" s="66" t="s">
        <v>214</v>
      </c>
      <c r="E35" s="2"/>
      <c r="F35" s="1"/>
      <c r="G35" s="1"/>
      <c r="H35" s="1"/>
      <c r="I35" s="1"/>
      <c r="J35" s="1"/>
      <c r="K35" s="1"/>
      <c r="L35" s="183"/>
      <c r="M35" s="147"/>
    </row>
    <row r="36" spans="1:13" x14ac:dyDescent="0.2">
      <c r="A36" s="26"/>
      <c r="B36" s="2"/>
      <c r="C36" s="1"/>
      <c r="D36" s="67"/>
      <c r="E36" s="2"/>
      <c r="F36" s="1"/>
      <c r="G36" s="1"/>
      <c r="H36" s="1"/>
      <c r="I36" s="1"/>
      <c r="J36" s="1"/>
      <c r="K36" s="1"/>
      <c r="L36" s="2"/>
      <c r="M36" s="147"/>
    </row>
    <row r="37" spans="1:13" x14ac:dyDescent="0.2">
      <c r="A37" s="156"/>
      <c r="B37" s="157" t="s">
        <v>215</v>
      </c>
      <c r="C37" s="1"/>
      <c r="D37" s="66" t="s">
        <v>216</v>
      </c>
      <c r="E37" s="2"/>
      <c r="F37" s="1"/>
      <c r="G37" s="1"/>
      <c r="H37" s="1"/>
      <c r="I37" s="1"/>
      <c r="J37" s="1"/>
      <c r="K37" s="1"/>
      <c r="L37" s="183"/>
      <c r="M37" s="147"/>
    </row>
    <row r="38" spans="1:13" x14ac:dyDescent="0.2">
      <c r="A38" s="26"/>
      <c r="B38" s="158"/>
      <c r="C38" s="1"/>
      <c r="D38" s="66"/>
      <c r="E38" s="2"/>
      <c r="F38" s="1"/>
      <c r="G38" s="1"/>
      <c r="H38" s="1"/>
      <c r="I38" s="1"/>
      <c r="J38" s="1"/>
      <c r="K38" s="1"/>
      <c r="L38" s="2"/>
      <c r="M38" s="147"/>
    </row>
    <row r="39" spans="1:13" x14ac:dyDescent="0.2">
      <c r="A39" s="26"/>
      <c r="B39" s="220" t="s">
        <v>217</v>
      </c>
      <c r="C39" s="1"/>
      <c r="D39" s="66" t="s">
        <v>218</v>
      </c>
      <c r="E39" s="2"/>
      <c r="F39" s="1"/>
      <c r="G39" s="1"/>
      <c r="H39" s="1"/>
      <c r="I39" s="1"/>
      <c r="J39" s="1"/>
      <c r="K39" s="1"/>
      <c r="L39" s="183"/>
      <c r="M39" s="147"/>
    </row>
    <row r="40" spans="1:13" x14ac:dyDescent="0.2">
      <c r="A40" s="26"/>
      <c r="B40" s="158"/>
      <c r="C40" s="1"/>
      <c r="D40" s="66"/>
      <c r="E40" s="2"/>
      <c r="F40" s="1"/>
      <c r="G40" s="1"/>
      <c r="H40" s="1"/>
      <c r="I40" s="1"/>
      <c r="J40" s="1"/>
      <c r="K40" s="1"/>
      <c r="L40" s="217"/>
      <c r="M40" s="147"/>
    </row>
    <row r="41" spans="1:13" x14ac:dyDescent="0.2">
      <c r="A41" s="26"/>
      <c r="B41" s="221" t="s">
        <v>219</v>
      </c>
      <c r="C41" s="1"/>
      <c r="D41" s="66" t="s">
        <v>220</v>
      </c>
      <c r="E41" s="2"/>
      <c r="F41" s="1"/>
      <c r="G41" s="1"/>
      <c r="H41" s="1"/>
      <c r="I41" s="1"/>
      <c r="J41" s="1"/>
      <c r="K41" s="1"/>
      <c r="L41" s="183"/>
      <c r="M41" s="147"/>
    </row>
    <row r="42" spans="1:13" x14ac:dyDescent="0.2">
      <c r="A42" s="26"/>
      <c r="B42" s="158"/>
      <c r="C42" s="1"/>
      <c r="D42" s="66"/>
      <c r="E42" s="2"/>
      <c r="F42" s="1"/>
      <c r="G42" s="1"/>
      <c r="H42" s="1"/>
      <c r="I42" s="1"/>
      <c r="J42" s="1"/>
      <c r="K42" s="1"/>
      <c r="L42" s="217"/>
      <c r="M42" s="147"/>
    </row>
    <row r="43" spans="1:13" x14ac:dyDescent="0.2">
      <c r="A43" s="26"/>
      <c r="B43" s="218"/>
      <c r="C43" s="1"/>
      <c r="D43" s="66" t="s">
        <v>221</v>
      </c>
      <c r="E43" s="2"/>
      <c r="F43" s="1"/>
      <c r="G43" s="1"/>
      <c r="H43" s="1"/>
      <c r="I43" s="1"/>
      <c r="J43" s="1"/>
      <c r="K43" s="1"/>
      <c r="L43" s="183"/>
      <c r="M43" s="147"/>
    </row>
    <row r="44" spans="1:13" ht="16.149999999999999" customHeight="1" thickBot="1" x14ac:dyDescent="0.25">
      <c r="A44" s="15"/>
      <c r="B44" s="16"/>
      <c r="C44" s="16"/>
      <c r="D44" s="16"/>
      <c r="E44" s="16"/>
      <c r="F44" s="16"/>
      <c r="G44" s="68"/>
      <c r="H44" s="68"/>
      <c r="I44" s="68"/>
      <c r="J44" s="16"/>
      <c r="K44" s="16"/>
      <c r="L44" s="16"/>
      <c r="M44" s="159"/>
    </row>
    <row r="45" spans="1:13" ht="16.149999999999999" customHeight="1" thickBot="1" x14ac:dyDescent="0.3">
      <c r="A45" s="721" t="s">
        <v>222</v>
      </c>
      <c r="B45" s="721"/>
      <c r="C45" s="721"/>
      <c r="D45" s="721"/>
      <c r="E45" s="721"/>
      <c r="F45" s="721"/>
      <c r="G45" s="721"/>
      <c r="H45" s="721"/>
      <c r="I45" s="721"/>
      <c r="J45" s="721"/>
      <c r="K45" s="721"/>
      <c r="L45" s="721"/>
      <c r="M45" s="721"/>
    </row>
    <row r="46" spans="1:13" ht="16.149999999999999" customHeight="1" thickBot="1" x14ac:dyDescent="0.3">
      <c r="A46" s="262"/>
      <c r="B46" s="262"/>
      <c r="C46" s="262"/>
      <c r="D46" s="262"/>
      <c r="E46" s="262"/>
      <c r="F46" s="262"/>
      <c r="G46" s="262"/>
      <c r="H46" s="262"/>
      <c r="I46" s="262"/>
      <c r="J46" s="262"/>
      <c r="K46" s="262"/>
      <c r="L46" s="262"/>
      <c r="M46" s="262"/>
    </row>
    <row r="47" spans="1:13" ht="16.149999999999999" customHeight="1" x14ac:dyDescent="0.2">
      <c r="A47" s="700" t="s">
        <v>223</v>
      </c>
      <c r="B47" s="700"/>
      <c r="C47" s="700"/>
      <c r="D47" s="700"/>
      <c r="E47" s="700"/>
      <c r="F47" s="700"/>
      <c r="G47" s="700"/>
      <c r="H47" s="700"/>
      <c r="I47" s="700"/>
      <c r="J47" s="700"/>
      <c r="K47" s="700"/>
      <c r="L47" s="700"/>
      <c r="M47" s="700"/>
    </row>
    <row r="48" spans="1:13" ht="16.149999999999999" customHeight="1" thickBot="1" x14ac:dyDescent="0.25">
      <c r="A48" s="701"/>
      <c r="B48" s="701"/>
      <c r="C48" s="701"/>
      <c r="D48" s="701"/>
      <c r="E48" s="701"/>
      <c r="F48" s="701"/>
      <c r="G48" s="701"/>
      <c r="H48" s="701"/>
      <c r="I48" s="701"/>
      <c r="J48" s="701"/>
      <c r="K48" s="701"/>
      <c r="L48" s="701"/>
      <c r="M48" s="701"/>
    </row>
    <row r="49" spans="1:13" ht="16.149999999999999" customHeight="1" thickBot="1" x14ac:dyDescent="0.25">
      <c r="A49" s="260"/>
      <c r="B49" s="260"/>
      <c r="C49" s="260"/>
      <c r="D49" s="260"/>
      <c r="E49" s="260"/>
      <c r="F49" s="260"/>
      <c r="G49" s="261"/>
      <c r="H49" s="261"/>
      <c r="I49" s="261"/>
      <c r="J49" s="261"/>
      <c r="K49" s="261"/>
      <c r="L49" s="261"/>
      <c r="M49" s="260"/>
    </row>
    <row r="50" spans="1:13" ht="16.149999999999999" customHeight="1" x14ac:dyDescent="0.2">
      <c r="A50" s="709" t="s">
        <v>224</v>
      </c>
      <c r="B50" s="710" t="s">
        <v>225</v>
      </c>
      <c r="C50" s="710"/>
      <c r="D50" s="710"/>
      <c r="E50" s="710"/>
      <c r="F50" s="442" t="s">
        <v>226</v>
      </c>
      <c r="G50" s="712" t="str">
        <f>VLOOKUP($B$50,BALCOHOLICASBD,4,0)</f>
        <v>Desde once (11) cambios en adelante: Etiquetas, presentaciones comerciales, variedades de vinos o diseño de etiquetas, , incluye cambios legales</v>
      </c>
      <c r="H50" s="713"/>
      <c r="I50" s="713">
        <f>VLOOKUP($B$50,BALCOHOLICASBD,6,0)</f>
        <v>895171</v>
      </c>
      <c r="J50" s="713"/>
      <c r="K50" s="713">
        <f>VLOOKUP($B$50,BALCOHOLICASBD,6,0)</f>
        <v>895171</v>
      </c>
      <c r="L50" s="714"/>
      <c r="M50" s="2"/>
    </row>
    <row r="51" spans="1:13" ht="16.149999999999999" customHeight="1" x14ac:dyDescent="0.2">
      <c r="A51" s="709"/>
      <c r="B51" s="710"/>
      <c r="C51" s="710"/>
      <c r="D51" s="710"/>
      <c r="E51" s="710"/>
      <c r="F51" s="442"/>
      <c r="G51" s="715"/>
      <c r="H51" s="716"/>
      <c r="I51" s="716"/>
      <c r="J51" s="716"/>
      <c r="K51" s="716"/>
      <c r="L51" s="717"/>
      <c r="M51" s="2"/>
    </row>
    <row r="52" spans="1:13" ht="16.149999999999999" customHeight="1" x14ac:dyDescent="0.2">
      <c r="A52" s="709"/>
      <c r="B52" s="710"/>
      <c r="C52" s="710"/>
      <c r="D52" s="710"/>
      <c r="E52" s="710"/>
      <c r="F52" s="442"/>
      <c r="G52" s="715">
        <f>VLOOKUP($B$50,BALCOHOLICASBD,6,0)</f>
        <v>895171</v>
      </c>
      <c r="H52" s="716"/>
      <c r="I52" s="716">
        <f>VLOOKUP($B$50,BALCOHOLICASBD,6,0)</f>
        <v>895171</v>
      </c>
      <c r="J52" s="716"/>
      <c r="K52" s="716">
        <f>VLOOKUP($B$50,BALCOHOLICASBD,6,0)</f>
        <v>895171</v>
      </c>
      <c r="L52" s="717"/>
      <c r="M52" s="2"/>
    </row>
    <row r="53" spans="1:13" ht="16.149999999999999" customHeight="1" x14ac:dyDescent="0.2">
      <c r="A53" s="2"/>
      <c r="B53" s="2"/>
      <c r="C53" s="2"/>
      <c r="D53" s="2"/>
      <c r="E53" s="259"/>
      <c r="F53" s="442"/>
      <c r="G53" s="715"/>
      <c r="H53" s="716"/>
      <c r="I53" s="716"/>
      <c r="J53" s="716"/>
      <c r="K53" s="716"/>
      <c r="L53" s="717"/>
      <c r="M53" s="2"/>
    </row>
    <row r="54" spans="1:13" ht="16.149999999999999" customHeight="1" x14ac:dyDescent="0.2">
      <c r="A54" s="709" t="s">
        <v>227</v>
      </c>
      <c r="B54" s="711" t="str">
        <f>VLOOKUP($B$50,BALCOHOLICASBD,3,0)</f>
        <v>4001-1</v>
      </c>
      <c r="C54" s="723" t="s">
        <v>228</v>
      </c>
      <c r="D54" s="711">
        <f>VLOOKUP($B$50,BALCOHOLICASBD,5,0)</f>
        <v>73.92</v>
      </c>
      <c r="E54" s="711"/>
      <c r="F54" s="442"/>
      <c r="G54" s="715">
        <f>VLOOKUP($B$50,BALCOHOLICASBD,6,0)</f>
        <v>895171</v>
      </c>
      <c r="H54" s="716"/>
      <c r="I54" s="716">
        <f>VLOOKUP($B$50,BALCOHOLICASBD,6,0)</f>
        <v>895171</v>
      </c>
      <c r="J54" s="716"/>
      <c r="K54" s="716">
        <f>VLOOKUP($B$50,BALCOHOLICASBD,6,0)</f>
        <v>895171</v>
      </c>
      <c r="L54" s="717"/>
      <c r="M54" s="2"/>
    </row>
    <row r="55" spans="1:13" ht="16.149999999999999" customHeight="1" x14ac:dyDescent="0.2">
      <c r="A55" s="709"/>
      <c r="B55" s="711"/>
      <c r="C55" s="723"/>
      <c r="D55" s="711"/>
      <c r="E55" s="711"/>
      <c r="F55" s="442"/>
      <c r="G55" s="715"/>
      <c r="H55" s="716"/>
      <c r="I55" s="716"/>
      <c r="J55" s="716"/>
      <c r="K55" s="716"/>
      <c r="L55" s="717"/>
      <c r="M55" s="2"/>
    </row>
    <row r="56" spans="1:13" ht="16.149999999999999" customHeight="1" x14ac:dyDescent="0.2">
      <c r="A56" s="709"/>
      <c r="B56" s="711"/>
      <c r="C56" s="724" t="s">
        <v>229</v>
      </c>
      <c r="D56" s="722">
        <f>VLOOKUP($B$50,BALCOHOLICASBD,6,0)</f>
        <v>895171</v>
      </c>
      <c r="E56" s="722"/>
      <c r="F56" s="442"/>
      <c r="G56" s="715">
        <f>VLOOKUP($B$50,BALCOHOLICASBD,6,0)</f>
        <v>895171</v>
      </c>
      <c r="H56" s="716"/>
      <c r="I56" s="716">
        <f>VLOOKUP($B$50,BALCOHOLICASBD,6,0)</f>
        <v>895171</v>
      </c>
      <c r="J56" s="716"/>
      <c r="K56" s="716">
        <f>VLOOKUP($B$50,BALCOHOLICASBD,6,0)</f>
        <v>895171</v>
      </c>
      <c r="L56" s="717"/>
      <c r="M56" s="2"/>
    </row>
    <row r="57" spans="1:13" ht="16.149999999999999" customHeight="1" x14ac:dyDescent="0.2">
      <c r="A57" s="709"/>
      <c r="B57" s="711"/>
      <c r="C57" s="724"/>
      <c r="D57" s="722"/>
      <c r="E57" s="722"/>
      <c r="F57" s="442"/>
      <c r="G57" s="715"/>
      <c r="H57" s="716"/>
      <c r="I57" s="716"/>
      <c r="J57" s="716"/>
      <c r="K57" s="716"/>
      <c r="L57" s="717"/>
      <c r="M57" s="2"/>
    </row>
    <row r="58" spans="1:13" ht="16.149999999999999" customHeight="1" x14ac:dyDescent="0.2">
      <c r="A58" s="2"/>
      <c r="B58" s="2"/>
      <c r="C58" s="2"/>
      <c r="D58" s="2"/>
      <c r="E58" s="2"/>
      <c r="F58" s="2"/>
      <c r="G58" s="715">
        <f>VLOOKUP($B$50,BALCOHOLICASBD,6,0)</f>
        <v>895171</v>
      </c>
      <c r="H58" s="716"/>
      <c r="I58" s="716">
        <f>VLOOKUP($B$50,BALCOHOLICASBD,6,0)</f>
        <v>895171</v>
      </c>
      <c r="J58" s="716"/>
      <c r="K58" s="716">
        <f>VLOOKUP($B$50,BALCOHOLICASBD,6,0)</f>
        <v>895171</v>
      </c>
      <c r="L58" s="717"/>
      <c r="M58" s="2"/>
    </row>
    <row r="59" spans="1:13" x14ac:dyDescent="0.2">
      <c r="A59" s="1"/>
      <c r="B59" s="1"/>
      <c r="C59" s="1"/>
      <c r="D59" s="1"/>
      <c r="E59" s="1"/>
      <c r="F59" s="1"/>
      <c r="G59" s="715"/>
      <c r="H59" s="716"/>
      <c r="I59" s="716"/>
      <c r="J59" s="716"/>
      <c r="K59" s="716"/>
      <c r="L59" s="717"/>
      <c r="M59" s="1"/>
    </row>
    <row r="60" spans="1:13" x14ac:dyDescent="0.2">
      <c r="A60" s="1"/>
      <c r="B60" s="1"/>
      <c r="C60" s="1"/>
      <c r="D60" s="1"/>
      <c r="E60" s="1"/>
      <c r="F60" s="1"/>
      <c r="G60" s="715">
        <f>VLOOKUP($B$50,BALCOHOLICASBD,6,0)</f>
        <v>895171</v>
      </c>
      <c r="H60" s="716"/>
      <c r="I60" s="716">
        <f>VLOOKUP($B$50,BALCOHOLICASBD,6,0)</f>
        <v>895171</v>
      </c>
      <c r="J60" s="716"/>
      <c r="K60" s="716">
        <f>VLOOKUP($B$50,BALCOHOLICASBD,6,0)</f>
        <v>895171</v>
      </c>
      <c r="L60" s="717"/>
      <c r="M60" s="1"/>
    </row>
    <row r="61" spans="1:13" ht="13.5" thickBot="1" x14ac:dyDescent="0.25">
      <c r="A61" s="1"/>
      <c r="B61" s="1"/>
      <c r="C61" s="1"/>
      <c r="D61" s="1"/>
      <c r="E61" s="1"/>
      <c r="F61" s="1"/>
      <c r="G61" s="718"/>
      <c r="H61" s="719"/>
      <c r="I61" s="719"/>
      <c r="J61" s="719"/>
      <c r="K61" s="719"/>
      <c r="L61" s="720"/>
      <c r="M61" s="1"/>
    </row>
    <row r="62" spans="1:13" x14ac:dyDescent="0.2">
      <c r="A62" s="3" t="s">
        <v>24</v>
      </c>
      <c r="B62" s="3"/>
      <c r="C62" s="3"/>
      <c r="D62" s="3"/>
      <c r="E62" s="3"/>
      <c r="F62" s="1"/>
      <c r="G62" s="1"/>
      <c r="H62" s="1"/>
      <c r="I62" s="1"/>
      <c r="J62" s="1"/>
      <c r="K62" s="1"/>
      <c r="L62" s="1"/>
      <c r="M62" s="1"/>
    </row>
    <row r="63" spans="1:13" x14ac:dyDescent="0.2">
      <c r="A63" s="3"/>
      <c r="B63" s="3"/>
      <c r="C63" s="3"/>
      <c r="E63" s="3" t="s">
        <v>230</v>
      </c>
      <c r="F63" s="1"/>
      <c r="G63" s="1"/>
      <c r="H63" s="1"/>
      <c r="I63" s="1"/>
      <c r="J63" s="1"/>
      <c r="K63" s="1"/>
      <c r="L63" s="1"/>
      <c r="M63" s="1"/>
    </row>
    <row r="64" spans="1:13" x14ac:dyDescent="0.2">
      <c r="A64" s="3"/>
      <c r="B64" s="3"/>
      <c r="C64" s="3"/>
      <c r="D64" s="3"/>
      <c r="E64" s="3"/>
      <c r="F64" s="1"/>
      <c r="G64" s="1"/>
      <c r="H64" s="1"/>
      <c r="I64" s="1"/>
      <c r="J64" s="1"/>
      <c r="K64" s="1"/>
      <c r="L64" s="1"/>
      <c r="M64" s="1"/>
    </row>
    <row r="65" spans="1:13" ht="24.75" customHeight="1" x14ac:dyDescent="0.2">
      <c r="A65" s="475" t="s">
        <v>231</v>
      </c>
      <c r="B65" s="475"/>
      <c r="C65" s="475"/>
      <c r="D65" s="475"/>
      <c r="E65" s="475"/>
      <c r="F65" s="475"/>
      <c r="G65" s="475"/>
      <c r="H65" s="475"/>
      <c r="I65" s="475"/>
      <c r="J65" s="475"/>
      <c r="K65" s="475"/>
      <c r="L65" s="475"/>
      <c r="M65" s="475"/>
    </row>
    <row r="66" spans="1:13" x14ac:dyDescent="0.2">
      <c r="A66" s="36"/>
      <c r="B66" s="36"/>
      <c r="C66" s="36"/>
      <c r="D66" s="36"/>
      <c r="E66" s="36"/>
      <c r="F66" s="36"/>
      <c r="G66" s="36"/>
      <c r="H66" s="36"/>
      <c r="I66" s="36"/>
      <c r="J66" s="36"/>
      <c r="K66" s="36"/>
      <c r="L66" s="36"/>
      <c r="M66" s="36"/>
    </row>
    <row r="67" spans="1:13" x14ac:dyDescent="0.2">
      <c r="A67" s="160" t="s">
        <v>232</v>
      </c>
      <c r="B67" s="3"/>
      <c r="C67" s="3"/>
      <c r="D67" s="3"/>
      <c r="E67" s="3"/>
      <c r="F67" s="3"/>
      <c r="G67" s="3"/>
      <c r="H67" s="3"/>
      <c r="I67" s="3"/>
      <c r="J67" s="3"/>
      <c r="K67" s="3"/>
      <c r="L67" s="3"/>
      <c r="M67" s="3"/>
    </row>
    <row r="68" spans="1:13" x14ac:dyDescent="0.2">
      <c r="A68" s="3"/>
      <c r="B68" s="3"/>
      <c r="C68" s="3"/>
      <c r="D68" s="3"/>
      <c r="E68" s="3"/>
      <c r="F68" s="3"/>
      <c r="G68" s="3"/>
      <c r="H68" s="3"/>
      <c r="I68" s="3"/>
      <c r="J68" s="3"/>
      <c r="K68" s="3"/>
      <c r="L68" s="3"/>
      <c r="M68" s="3"/>
    </row>
    <row r="69" spans="1:13" ht="26.25" customHeight="1" x14ac:dyDescent="0.2">
      <c r="A69" s="708" t="s">
        <v>233</v>
      </c>
      <c r="B69" s="708"/>
      <c r="C69" s="708"/>
      <c r="D69" s="708"/>
      <c r="E69" s="708"/>
      <c r="F69" s="708"/>
      <c r="G69" s="708"/>
      <c r="H69" s="708"/>
      <c r="I69" s="708"/>
      <c r="J69" s="708"/>
      <c r="K69" s="708"/>
      <c r="L69" s="708"/>
      <c r="M69" s="708"/>
    </row>
    <row r="70" spans="1:13" x14ac:dyDescent="0.2">
      <c r="A70" s="3"/>
      <c r="B70" s="3"/>
      <c r="C70" s="3"/>
      <c r="D70" s="3"/>
      <c r="E70" s="3"/>
      <c r="F70" s="3"/>
      <c r="G70" s="3"/>
      <c r="H70" s="3"/>
      <c r="I70" s="3"/>
      <c r="J70" s="3"/>
      <c r="K70" s="3"/>
      <c r="L70" s="3"/>
      <c r="M70" s="3"/>
    </row>
    <row r="71" spans="1:13" ht="14.45" customHeight="1" x14ac:dyDescent="0.2">
      <c r="A71" s="475" t="s">
        <v>234</v>
      </c>
      <c r="B71" s="475"/>
      <c r="C71" s="475"/>
      <c r="D71" s="475"/>
      <c r="E71" s="475"/>
      <c r="F71" s="475"/>
      <c r="G71" s="475"/>
      <c r="H71" s="475"/>
      <c r="I71" s="475"/>
      <c r="J71" s="475"/>
      <c r="K71" s="475"/>
      <c r="L71" s="475"/>
      <c r="M71" s="475"/>
    </row>
    <row r="72" spans="1:13" ht="6.75" customHeight="1" x14ac:dyDescent="0.2">
      <c r="A72" s="3"/>
      <c r="B72" s="3"/>
      <c r="C72" s="3"/>
      <c r="D72" s="3"/>
      <c r="E72" s="3"/>
      <c r="F72" s="3"/>
      <c r="G72" s="3"/>
      <c r="H72" s="3"/>
      <c r="I72" s="3"/>
      <c r="J72" s="3"/>
      <c r="K72" s="3"/>
      <c r="L72" s="3"/>
      <c r="M72" s="3"/>
    </row>
    <row r="73" spans="1:13" ht="38.25" customHeight="1" x14ac:dyDescent="0.2">
      <c r="A73" s="475" t="s">
        <v>235</v>
      </c>
      <c r="B73" s="475"/>
      <c r="C73" s="475"/>
      <c r="D73" s="475"/>
      <c r="E73" s="475"/>
      <c r="F73" s="475"/>
      <c r="G73" s="475"/>
      <c r="H73" s="475"/>
      <c r="I73" s="475"/>
      <c r="J73" s="475"/>
      <c r="K73" s="475"/>
      <c r="L73" s="475"/>
      <c r="M73" s="475"/>
    </row>
    <row r="74" spans="1:13" x14ac:dyDescent="0.2">
      <c r="A74" s="1"/>
      <c r="B74" s="1"/>
      <c r="C74" s="1"/>
      <c r="D74" s="1"/>
      <c r="E74" s="1"/>
      <c r="F74" s="1"/>
      <c r="G74" s="1"/>
      <c r="H74" s="1"/>
      <c r="I74" s="1"/>
      <c r="J74" s="1"/>
      <c r="K74" s="1"/>
      <c r="L74" s="1"/>
      <c r="M74" s="1"/>
    </row>
    <row r="75" spans="1:13" x14ac:dyDescent="0.2">
      <c r="A75" s="3" t="s">
        <v>236</v>
      </c>
      <c r="B75" s="1"/>
      <c r="C75" s="1"/>
      <c r="D75" s="1"/>
      <c r="E75" s="1"/>
      <c r="F75" s="1"/>
      <c r="G75" s="1"/>
      <c r="H75" s="1"/>
      <c r="I75" s="1"/>
      <c r="J75" s="1"/>
      <c r="K75" s="1"/>
      <c r="L75" s="1"/>
      <c r="M75" s="1"/>
    </row>
    <row r="76" spans="1:13" x14ac:dyDescent="0.2">
      <c r="A76" s="1"/>
      <c r="B76" s="1"/>
      <c r="C76" s="1"/>
      <c r="D76" s="1"/>
      <c r="E76" s="1"/>
      <c r="F76" s="1"/>
      <c r="G76" s="1"/>
      <c r="H76" s="1"/>
      <c r="I76" s="1"/>
      <c r="J76" s="1"/>
      <c r="K76" s="1"/>
      <c r="L76" s="1"/>
      <c r="M76" s="1"/>
    </row>
    <row r="77" spans="1:13" x14ac:dyDescent="0.2">
      <c r="A77" s="1"/>
      <c r="B77" s="1"/>
      <c r="C77" s="1"/>
      <c r="D77" s="1"/>
      <c r="E77" s="1"/>
      <c r="F77" s="1"/>
      <c r="G77" s="1"/>
      <c r="H77" s="1"/>
      <c r="I77" s="1"/>
      <c r="J77" s="1"/>
      <c r="K77" s="1"/>
      <c r="L77" s="1"/>
      <c r="M77" s="1"/>
    </row>
  </sheetData>
  <sheetProtection formatCells="0" formatColumns="0" formatRows="0" insertColumns="0" insertRows="0" insertHyperlinks="0" sort="0" autoFilter="0" pivotTables="0"/>
  <mergeCells count="25">
    <mergeCell ref="A73:M73"/>
    <mergeCell ref="A14:M14"/>
    <mergeCell ref="A65:M65"/>
    <mergeCell ref="A69:M69"/>
    <mergeCell ref="A71:M71"/>
    <mergeCell ref="A50:A52"/>
    <mergeCell ref="B50:E52"/>
    <mergeCell ref="A54:A57"/>
    <mergeCell ref="B54:B57"/>
    <mergeCell ref="F50:F57"/>
    <mergeCell ref="G50:L61"/>
    <mergeCell ref="A45:M45"/>
    <mergeCell ref="D54:E55"/>
    <mergeCell ref="D56:E57"/>
    <mergeCell ref="C54:C55"/>
    <mergeCell ref="C56:C57"/>
    <mergeCell ref="A47:M48"/>
    <mergeCell ref="F3:G3"/>
    <mergeCell ref="J3:M3"/>
    <mergeCell ref="C1:F1"/>
    <mergeCell ref="G1:M1"/>
    <mergeCell ref="A5:M7"/>
    <mergeCell ref="C2:M2"/>
    <mergeCell ref="C3:E3"/>
    <mergeCell ref="A1:B3"/>
  </mergeCells>
  <phoneticPr fontId="0" type="noConversion"/>
  <dataValidations count="1">
    <dataValidation type="list" allowBlank="1" showInputMessage="1" showErrorMessage="1" sqref="B50:E52" xr:uid="{9BFAD157-9F4F-4126-BDED-72DB4723629E}">
      <formula1>BALCOHOLICAS</formula1>
    </dataValidation>
  </dataValidations>
  <hyperlinks>
    <hyperlink ref="B19" location="MNOM!A1" display="MNOM!A1" xr:uid="{00000000-0004-0000-0700-000000000000}"/>
    <hyperlink ref="B21" location="IMP!A1" display="IMP!A1" xr:uid="{00000000-0004-0000-0700-000001000000}"/>
    <hyperlink ref="B23" location="TIT!A1" display="TIT!A1" xr:uid="{00000000-0004-0000-0700-000002000000}"/>
    <hyperlink ref="B25" location="RZSO!A1" display="RZSO!A1" xr:uid="{00000000-0004-0000-0700-000003000000}"/>
    <hyperlink ref="B27" location="FAB!A1" display="FAB!A1" xr:uid="{00000000-0004-0000-0700-000004000000}"/>
    <hyperlink ref="B29" location="HID!A1" display="HID!A1" xr:uid="{00000000-0004-0000-0700-000005000000}"/>
    <hyperlink ref="B31" location="ENV!A1" display="ENV!A1" xr:uid="{00000000-0004-0000-0700-000006000000}"/>
    <hyperlink ref="B35" location="GRAL!A1" display="GRAL!A1" xr:uid="{00000000-0004-0000-0700-000007000000}"/>
    <hyperlink ref="B37" location="VARVW!A1" display="VARVW!A1" xr:uid="{00000000-0004-0000-0700-000008000000}"/>
    <hyperlink ref="B39" location="ETIQ!A1" display="ETIQ!A1" xr:uid="{00000000-0004-0000-0700-000009000000}"/>
    <hyperlink ref="B41" location="AGOETI!A1" display="AGOETI!a1" xr:uid="{00000000-0004-0000-0700-00000A000000}"/>
    <hyperlink ref="B33" location="RZSO!Títulos_a_imprimir" display="EXP!A1" xr:uid="{00000000-0004-0000-0700-00000B000000}"/>
  </hyperlinks>
  <printOptions horizontalCentered="1"/>
  <pageMargins left="0" right="0" top="0" bottom="0.59055118110236227" header="0" footer="0"/>
  <pageSetup paperSize="9" scale="6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pageSetUpPr fitToPage="1"/>
  </sheetPr>
  <dimension ref="A1:U90"/>
  <sheetViews>
    <sheetView showGridLines="0" view="pageBreakPreview" topLeftCell="A79" zoomScaleNormal="80" zoomScaleSheetLayoutView="80" workbookViewId="0">
      <selection activeCell="C21" sqref="C21:H27"/>
    </sheetView>
  </sheetViews>
  <sheetFormatPr baseColWidth="10" defaultColWidth="9.140625" defaultRowHeight="12.75" x14ac:dyDescent="0.2"/>
  <cols>
    <col min="1" max="1" width="17.85546875" customWidth="1"/>
    <col min="2" max="2" width="6.7109375" customWidth="1"/>
    <col min="3" max="3" width="12.5703125" customWidth="1"/>
    <col min="4" max="4" width="11.42578125" customWidth="1"/>
    <col min="5" max="6" width="7.28515625" customWidth="1"/>
    <col min="7" max="7" width="19.5703125" customWidth="1"/>
    <col min="8" max="8" width="8.28515625" customWidth="1"/>
    <col min="9" max="9" width="10" customWidth="1"/>
    <col min="10" max="10" width="7.7109375" customWidth="1"/>
    <col min="11" max="11" width="11" customWidth="1"/>
    <col min="12" max="12" width="3.140625" customWidth="1"/>
    <col min="13" max="13" width="9.85546875" customWidth="1"/>
    <col min="14" max="14" width="6.5703125" customWidth="1"/>
    <col min="15" max="15" width="11" customWidth="1"/>
    <col min="16" max="16" width="7.7109375" customWidth="1"/>
    <col min="17" max="17" width="11.85546875" customWidth="1"/>
    <col min="18" max="18" width="11.42578125" customWidth="1"/>
    <col min="19" max="21" width="11.42578125" style="257" customWidth="1"/>
    <col min="22" max="256" width="11.42578125" customWidth="1"/>
  </cols>
  <sheetData>
    <row r="1" spans="1:17" ht="20.25" customHeight="1" x14ac:dyDescent="0.2">
      <c r="A1" s="380"/>
      <c r="B1" s="695"/>
      <c r="C1" s="381"/>
      <c r="D1" s="386" t="str">
        <f>INSTRUCTIVO!C1</f>
        <v>ASEGURAMIENTO SANITARIO</v>
      </c>
      <c r="E1" s="386"/>
      <c r="F1" s="386"/>
      <c r="G1" s="386"/>
      <c r="H1" s="386"/>
      <c r="I1" s="386"/>
      <c r="J1" s="386"/>
      <c r="K1" s="386"/>
      <c r="L1" s="386" t="str">
        <f>INSTRUCTIVO!F1</f>
        <v>REGISTROS SANITARIOS Y TRAMITES ASOCIADOS</v>
      </c>
      <c r="M1" s="386"/>
      <c r="N1" s="386"/>
      <c r="O1" s="386"/>
      <c r="P1" s="386"/>
      <c r="Q1" s="387"/>
    </row>
    <row r="2" spans="1:17" ht="20.25" customHeight="1" x14ac:dyDescent="0.2">
      <c r="A2" s="382"/>
      <c r="B2" s="696"/>
      <c r="C2" s="383"/>
      <c r="D2" s="388" t="str">
        <f>INSTRUCTIVO!C2</f>
        <v>FORMATO ÚNICO DE BEBIDAS ALCOHOLICAS</v>
      </c>
      <c r="E2" s="388"/>
      <c r="F2" s="388"/>
      <c r="G2" s="388"/>
      <c r="H2" s="388"/>
      <c r="I2" s="388"/>
      <c r="J2" s="388"/>
      <c r="K2" s="388"/>
      <c r="L2" s="388"/>
      <c r="M2" s="388"/>
      <c r="N2" s="388"/>
      <c r="O2" s="388"/>
      <c r="P2" s="388"/>
      <c r="Q2" s="389"/>
    </row>
    <row r="3" spans="1:17" ht="20.25" customHeight="1" x14ac:dyDescent="0.2">
      <c r="A3" s="697"/>
      <c r="B3" s="698"/>
      <c r="C3" s="473"/>
      <c r="D3" s="449" t="str">
        <f>INSTRUCTIVO!C3</f>
        <v>Código: ASS-RSA-FM008</v>
      </c>
      <c r="E3" s="449"/>
      <c r="F3" s="449"/>
      <c r="G3" s="449"/>
      <c r="H3" s="449"/>
      <c r="I3" s="449"/>
      <c r="J3" s="449"/>
      <c r="K3" s="449" t="str">
        <f>INSTRUCTIVO!E3</f>
        <v>Versión: 09</v>
      </c>
      <c r="L3" s="449"/>
      <c r="M3" s="449" t="str">
        <f>INSTRUCTIVO!G3</f>
        <v>Fecha de Emisión: 2026-01-20</v>
      </c>
      <c r="N3" s="449"/>
      <c r="O3" s="449"/>
      <c r="P3" s="449"/>
      <c r="Q3" s="699"/>
    </row>
    <row r="4" spans="1:17" ht="9.75" customHeight="1" x14ac:dyDescent="0.2">
      <c r="A4" s="678" t="s">
        <v>165</v>
      </c>
      <c r="B4" s="679"/>
      <c r="C4" s="679"/>
      <c r="D4" s="679"/>
      <c r="E4" s="679"/>
      <c r="F4" s="679"/>
      <c r="G4" s="679"/>
      <c r="H4" s="679"/>
      <c r="I4" s="679"/>
      <c r="J4" s="679"/>
      <c r="K4" s="679"/>
      <c r="L4" s="679"/>
      <c r="M4" s="679"/>
      <c r="N4" s="679"/>
      <c r="O4" s="679"/>
      <c r="P4" s="679"/>
      <c r="Q4" s="680"/>
    </row>
    <row r="5" spans="1:17" ht="12.75" customHeight="1" x14ac:dyDescent="0.2">
      <c r="A5" s="681"/>
      <c r="B5" s="660"/>
      <c r="C5" s="660"/>
      <c r="D5" s="660"/>
      <c r="E5" s="660"/>
      <c r="F5" s="660"/>
      <c r="G5" s="660"/>
      <c r="H5" s="660"/>
      <c r="I5" s="660"/>
      <c r="J5" s="660"/>
      <c r="K5" s="660"/>
      <c r="L5" s="660"/>
      <c r="M5" s="660"/>
      <c r="N5" s="660"/>
      <c r="O5" s="660"/>
      <c r="P5" s="660"/>
      <c r="Q5" s="682"/>
    </row>
    <row r="6" spans="1:17" ht="13.5" thickBot="1" x14ac:dyDescent="0.25">
      <c r="A6" s="681"/>
      <c r="B6" s="660"/>
      <c r="C6" s="660"/>
      <c r="D6" s="660"/>
      <c r="E6" s="660"/>
      <c r="F6" s="660"/>
      <c r="G6" s="660"/>
      <c r="H6" s="660"/>
      <c r="I6" s="660"/>
      <c r="J6" s="660"/>
      <c r="K6" s="660"/>
      <c r="L6" s="660"/>
      <c r="M6" s="660"/>
      <c r="N6" s="660"/>
      <c r="O6" s="660"/>
      <c r="P6" s="660"/>
      <c r="Q6" s="682"/>
    </row>
    <row r="7" spans="1:17" ht="30.75" customHeight="1" thickBot="1" x14ac:dyDescent="0.25">
      <c r="A7" s="728" t="s">
        <v>237</v>
      </c>
      <c r="B7" s="729"/>
      <c r="C7" s="729"/>
      <c r="D7" s="729"/>
      <c r="E7" s="729"/>
      <c r="F7" s="729"/>
      <c r="G7" s="729"/>
      <c r="H7" s="729"/>
      <c r="I7" s="729"/>
      <c r="J7" s="729"/>
      <c r="K7" s="729"/>
      <c r="L7" s="729"/>
      <c r="M7" s="729"/>
      <c r="N7" s="729"/>
      <c r="O7" s="729"/>
      <c r="P7" s="729"/>
      <c r="Q7" s="730"/>
    </row>
    <row r="8" spans="1:17" ht="15.75" thickBot="1" x14ac:dyDescent="0.3">
      <c r="A8" s="804" t="s">
        <v>98</v>
      </c>
      <c r="B8" s="805"/>
      <c r="C8" s="805"/>
      <c r="D8" s="805"/>
      <c r="E8" s="805"/>
      <c r="F8" s="805"/>
      <c r="G8" s="805"/>
      <c r="H8" s="805"/>
      <c r="I8" s="805"/>
      <c r="J8" s="805"/>
      <c r="K8" s="805"/>
      <c r="L8" s="805"/>
      <c r="M8" s="805"/>
      <c r="N8" s="805"/>
      <c r="O8" s="805"/>
      <c r="P8" s="805"/>
      <c r="Q8" s="806"/>
    </row>
    <row r="9" spans="1:17" x14ac:dyDescent="0.2">
      <c r="A9" s="821" t="s">
        <v>238</v>
      </c>
      <c r="B9" s="822"/>
      <c r="C9" s="822"/>
      <c r="D9" s="822"/>
      <c r="E9" s="822"/>
      <c r="F9" s="822"/>
      <c r="G9" s="822"/>
      <c r="H9" s="822"/>
      <c r="I9" s="822"/>
      <c r="J9" s="822"/>
      <c r="K9" s="822"/>
      <c r="L9" s="822"/>
      <c r="M9" s="822"/>
      <c r="N9" s="822"/>
      <c r="O9" s="822"/>
      <c r="P9" s="822"/>
      <c r="Q9" s="823"/>
    </row>
    <row r="10" spans="1:17" x14ac:dyDescent="0.2">
      <c r="A10" s="824"/>
      <c r="B10" s="825"/>
      <c r="C10" s="825"/>
      <c r="D10" s="825"/>
      <c r="E10" s="825"/>
      <c r="F10" s="825"/>
      <c r="G10" s="825"/>
      <c r="H10" s="825"/>
      <c r="I10" s="825"/>
      <c r="J10" s="825"/>
      <c r="K10" s="825"/>
      <c r="L10" s="825"/>
      <c r="M10" s="825"/>
      <c r="N10" s="825"/>
      <c r="O10" s="825"/>
      <c r="P10" s="825"/>
      <c r="Q10" s="826"/>
    </row>
    <row r="11" spans="1:17" x14ac:dyDescent="0.2">
      <c r="A11" s="156"/>
      <c r="F11" s="24"/>
      <c r="I11" s="3"/>
      <c r="J11" s="3"/>
      <c r="K11" s="3"/>
      <c r="L11" s="40"/>
      <c r="M11" s="3"/>
      <c r="N11" s="3"/>
      <c r="O11" s="3"/>
      <c r="P11" s="3"/>
      <c r="Q11" s="140"/>
    </row>
    <row r="12" spans="1:17" ht="15" x14ac:dyDescent="0.25">
      <c r="A12" s="743" t="s">
        <v>100</v>
      </c>
      <c r="B12" s="744"/>
      <c r="C12" s="744"/>
      <c r="D12" s="745"/>
      <c r="E12" s="230"/>
      <c r="F12" s="24"/>
      <c r="G12" s="256" t="s">
        <v>101</v>
      </c>
      <c r="H12" s="230"/>
      <c r="I12" s="3"/>
      <c r="J12" s="42"/>
      <c r="K12" s="3"/>
      <c r="L12" s="3"/>
      <c r="N12" s="3"/>
      <c r="O12" s="3"/>
      <c r="P12" s="3"/>
      <c r="Q12" s="24"/>
    </row>
    <row r="13" spans="1:17" x14ac:dyDescent="0.2">
      <c r="A13" s="224"/>
      <c r="B13" s="231"/>
      <c r="C13" s="3"/>
      <c r="D13" s="3"/>
      <c r="E13" s="3"/>
      <c r="F13" s="24"/>
      <c r="Q13" s="140"/>
    </row>
    <row r="14" spans="1:17" x14ac:dyDescent="0.2">
      <c r="A14" s="224"/>
      <c r="B14" s="231"/>
      <c r="C14" s="3"/>
      <c r="D14" s="3"/>
      <c r="E14" s="3"/>
      <c r="F14" s="24"/>
      <c r="G14" s="670" t="s">
        <v>102</v>
      </c>
      <c r="H14" s="489"/>
      <c r="I14" s="489"/>
      <c r="J14" s="489"/>
      <c r="K14" s="489"/>
      <c r="L14" s="489"/>
      <c r="M14" s="489"/>
      <c r="N14" s="489"/>
      <c r="O14" s="489"/>
      <c r="P14" s="489"/>
      <c r="Q14" s="671"/>
    </row>
    <row r="15" spans="1:17" ht="27.75" customHeight="1" x14ac:dyDescent="0.2">
      <c r="A15" s="43"/>
      <c r="B15" s="40"/>
      <c r="C15" s="40"/>
      <c r="D15" s="40"/>
      <c r="E15" s="40"/>
      <c r="F15" s="41"/>
      <c r="K15" s="660" t="s">
        <v>170</v>
      </c>
      <c r="L15" s="603"/>
      <c r="M15" s="603"/>
      <c r="N15" s="661"/>
      <c r="O15" s="661"/>
      <c r="P15" s="661"/>
      <c r="Q15" s="237"/>
    </row>
    <row r="16" spans="1:17" ht="14.25" customHeight="1" x14ac:dyDescent="0.2">
      <c r="A16" s="43"/>
      <c r="B16" s="40"/>
      <c r="C16" s="40"/>
      <c r="D16" s="40"/>
      <c r="E16" s="40"/>
      <c r="F16" s="41"/>
      <c r="G16" s="255" t="s">
        <v>103</v>
      </c>
      <c r="H16" s="662"/>
      <c r="I16" s="662"/>
      <c r="J16" s="662"/>
      <c r="K16" s="235"/>
      <c r="L16" s="73"/>
      <c r="M16" s="73"/>
      <c r="N16" s="44"/>
      <c r="O16" s="234"/>
      <c r="P16" s="234"/>
      <c r="Q16" s="237"/>
    </row>
    <row r="17" spans="1:17" ht="13.5" thickBot="1" x14ac:dyDescent="0.25">
      <c r="A17" s="224"/>
      <c r="B17" s="231"/>
      <c r="C17" s="231"/>
      <c r="D17" s="231"/>
      <c r="E17" s="231"/>
      <c r="F17" s="246"/>
      <c r="G17" s="224"/>
      <c r="I17" s="3"/>
      <c r="J17" s="110"/>
      <c r="K17" s="3" t="s">
        <v>105</v>
      </c>
      <c r="L17" s="3"/>
      <c r="N17" s="887"/>
      <c r="O17" s="887"/>
      <c r="P17" s="887"/>
      <c r="Q17" s="41"/>
    </row>
    <row r="18" spans="1:17" ht="13.5" thickBot="1" x14ac:dyDescent="0.25">
      <c r="A18" s="33"/>
      <c r="B18" s="34"/>
      <c r="C18" s="34"/>
      <c r="D18" s="34"/>
      <c r="E18" s="34"/>
      <c r="F18" s="35"/>
      <c r="G18" s="33"/>
      <c r="H18" s="238"/>
      <c r="I18" s="238"/>
      <c r="J18" s="34"/>
      <c r="K18" s="34"/>
      <c r="L18" s="34"/>
      <c r="M18" s="34"/>
      <c r="N18" s="34"/>
      <c r="O18" s="34"/>
      <c r="P18" s="34"/>
      <c r="Q18" s="35"/>
    </row>
    <row r="19" spans="1:17" ht="24" thickBot="1" x14ac:dyDescent="0.4">
      <c r="A19" s="839" t="s">
        <v>239</v>
      </c>
      <c r="B19" s="840"/>
      <c r="C19" s="840"/>
      <c r="D19" s="840"/>
      <c r="E19" s="840"/>
      <c r="F19" s="840"/>
      <c r="G19" s="840"/>
      <c r="H19" s="840"/>
      <c r="I19" s="840"/>
      <c r="J19" s="840"/>
      <c r="K19" s="840"/>
      <c r="L19" s="840"/>
      <c r="M19" s="840"/>
      <c r="N19" s="840"/>
      <c r="O19" s="840"/>
      <c r="P19" s="840"/>
      <c r="Q19" s="841"/>
    </row>
    <row r="20" spans="1:17" ht="13.5" thickBot="1" x14ac:dyDescent="0.25">
      <c r="A20" s="72"/>
      <c r="B20" s="290"/>
      <c r="C20" s="291"/>
      <c r="D20" s="291"/>
      <c r="E20" s="291"/>
      <c r="F20" s="292"/>
      <c r="G20" s="291"/>
      <c r="H20" s="291"/>
      <c r="I20" s="291"/>
      <c r="J20" s="291"/>
      <c r="K20" s="291"/>
      <c r="L20" s="291"/>
      <c r="M20" s="291"/>
      <c r="N20" s="291"/>
      <c r="O20" s="291"/>
      <c r="P20" s="291"/>
      <c r="Q20" s="293"/>
    </row>
    <row r="21" spans="1:17" ht="15.75" thickBot="1" x14ac:dyDescent="0.3">
      <c r="A21" s="863" t="s">
        <v>240</v>
      </c>
      <c r="B21" s="864"/>
      <c r="C21" s="869" t="s">
        <v>468</v>
      </c>
      <c r="D21" s="870"/>
      <c r="E21" s="870"/>
      <c r="F21" s="870"/>
      <c r="G21" s="870"/>
      <c r="H21" s="871"/>
      <c r="I21" s="263"/>
      <c r="J21" s="842" t="s">
        <v>241</v>
      </c>
      <c r="K21" s="843"/>
      <c r="L21" s="843"/>
      <c r="M21" s="843"/>
      <c r="N21" s="843"/>
      <c r="O21" s="843"/>
      <c r="P21" s="844"/>
      <c r="Q21" s="24"/>
    </row>
    <row r="22" spans="1:17" ht="12.75" customHeight="1" x14ac:dyDescent="0.2">
      <c r="A22" s="865"/>
      <c r="B22" s="866"/>
      <c r="C22" s="872"/>
      <c r="D22" s="873"/>
      <c r="E22" s="873"/>
      <c r="F22" s="873"/>
      <c r="G22" s="873"/>
      <c r="H22" s="874"/>
      <c r="I22" s="263"/>
      <c r="J22" s="845" t="str">
        <f>VLOOKUP($C$21,RNUEVOBD,2,0)</f>
        <v>Registro sanitario de bebidas alcohólicas para microempresarios (Decreto 1366 de 2020), “Aplicable a microempresas, incluyendo los pequeños productores de acuerdo con la tipificación actual en el marco del Decreto 691 de 2018. Exceptuada de pago, en el marco del parágrafo 2 del Art. 2 de Ley 2069 de 2020.”</v>
      </c>
      <c r="K22" s="846"/>
      <c r="L22" s="846"/>
      <c r="M22" s="846"/>
      <c r="N22" s="846"/>
      <c r="O22" s="846"/>
      <c r="P22" s="847"/>
      <c r="Q22" s="24"/>
    </row>
    <row r="23" spans="1:17" ht="12.75" customHeight="1" x14ac:dyDescent="0.2">
      <c r="A23" s="865"/>
      <c r="B23" s="866"/>
      <c r="C23" s="872"/>
      <c r="D23" s="873"/>
      <c r="E23" s="873"/>
      <c r="F23" s="873"/>
      <c r="G23" s="873"/>
      <c r="H23" s="874"/>
      <c r="I23" s="263"/>
      <c r="J23" s="848"/>
      <c r="K23" s="849"/>
      <c r="L23" s="849"/>
      <c r="M23" s="849"/>
      <c r="N23" s="849"/>
      <c r="O23" s="849"/>
      <c r="P23" s="850"/>
      <c r="Q23" s="24"/>
    </row>
    <row r="24" spans="1:17" ht="12.75" customHeight="1" x14ac:dyDescent="0.2">
      <c r="A24" s="865"/>
      <c r="B24" s="866"/>
      <c r="C24" s="872"/>
      <c r="D24" s="873"/>
      <c r="E24" s="873"/>
      <c r="F24" s="873"/>
      <c r="G24" s="873"/>
      <c r="H24" s="874"/>
      <c r="I24" s="263"/>
      <c r="J24" s="848"/>
      <c r="K24" s="849"/>
      <c r="L24" s="849"/>
      <c r="M24" s="849"/>
      <c r="N24" s="849"/>
      <c r="O24" s="849"/>
      <c r="P24" s="850"/>
      <c r="Q24" s="24"/>
    </row>
    <row r="25" spans="1:17" ht="12.75" customHeight="1" x14ac:dyDescent="0.2">
      <c r="A25" s="865"/>
      <c r="B25" s="866"/>
      <c r="C25" s="872"/>
      <c r="D25" s="873"/>
      <c r="E25" s="873"/>
      <c r="F25" s="873"/>
      <c r="G25" s="873"/>
      <c r="H25" s="874"/>
      <c r="I25" s="263"/>
      <c r="J25" s="848"/>
      <c r="K25" s="849"/>
      <c r="L25" s="849"/>
      <c r="M25" s="849"/>
      <c r="N25" s="849"/>
      <c r="O25" s="849"/>
      <c r="P25" s="850"/>
      <c r="Q25" s="24"/>
    </row>
    <row r="26" spans="1:17" ht="12.75" customHeight="1" x14ac:dyDescent="0.2">
      <c r="A26" s="865"/>
      <c r="B26" s="866"/>
      <c r="C26" s="872"/>
      <c r="D26" s="873"/>
      <c r="E26" s="873"/>
      <c r="F26" s="873"/>
      <c r="G26" s="873"/>
      <c r="H26" s="874"/>
      <c r="I26" s="263"/>
      <c r="J26" s="848"/>
      <c r="K26" s="849"/>
      <c r="L26" s="849"/>
      <c r="M26" s="849"/>
      <c r="N26" s="849"/>
      <c r="O26" s="849"/>
      <c r="P26" s="850"/>
      <c r="Q26" s="24"/>
    </row>
    <row r="27" spans="1:17" ht="13.5" customHeight="1" thickBot="1" x14ac:dyDescent="0.25">
      <c r="A27" s="867"/>
      <c r="B27" s="868"/>
      <c r="C27" s="875"/>
      <c r="D27" s="876"/>
      <c r="E27" s="876"/>
      <c r="F27" s="876"/>
      <c r="G27" s="876"/>
      <c r="H27" s="877"/>
      <c r="I27" s="263"/>
      <c r="J27" s="848"/>
      <c r="K27" s="849"/>
      <c r="L27" s="849"/>
      <c r="M27" s="849"/>
      <c r="N27" s="849"/>
      <c r="O27" s="849"/>
      <c r="P27" s="850"/>
      <c r="Q27" s="24"/>
    </row>
    <row r="28" spans="1:17" ht="13.5" customHeight="1" thickBot="1" x14ac:dyDescent="0.25">
      <c r="A28" s="39"/>
      <c r="B28" s="42"/>
      <c r="C28" s="3"/>
      <c r="D28" s="3"/>
      <c r="E28" s="3"/>
      <c r="F28" s="110"/>
      <c r="G28" s="3"/>
      <c r="H28" s="3"/>
      <c r="I28" s="3"/>
      <c r="J28" s="848"/>
      <c r="K28" s="849"/>
      <c r="L28" s="849"/>
      <c r="M28" s="849"/>
      <c r="N28" s="849"/>
      <c r="O28" s="849"/>
      <c r="P28" s="850"/>
      <c r="Q28" s="24"/>
    </row>
    <row r="29" spans="1:17" ht="26.25" thickBot="1" x14ac:dyDescent="0.4">
      <c r="A29" s="878" t="s">
        <v>227</v>
      </c>
      <c r="B29" s="827">
        <f>VLOOKUP($C$21,RNUEVOBD,3,0)</f>
        <v>90085</v>
      </c>
      <c r="C29" s="828"/>
      <c r="D29" s="833" t="s">
        <v>228</v>
      </c>
      <c r="E29" s="833"/>
      <c r="F29" s="834"/>
      <c r="G29" s="835">
        <f>VLOOKUP($C$21,RNUEVOBD,5,0)</f>
        <v>0</v>
      </c>
      <c r="H29" s="836"/>
      <c r="I29" s="264"/>
      <c r="J29" s="848"/>
      <c r="K29" s="849"/>
      <c r="L29" s="849"/>
      <c r="M29" s="849"/>
      <c r="N29" s="849"/>
      <c r="O29" s="849"/>
      <c r="P29" s="850"/>
      <c r="Q29" s="24"/>
    </row>
    <row r="30" spans="1:17" ht="13.5" customHeight="1" thickBot="1" x14ac:dyDescent="0.25">
      <c r="A30" s="879"/>
      <c r="B30" s="829"/>
      <c r="C30" s="830"/>
      <c r="D30" s="3"/>
      <c r="E30" s="3"/>
      <c r="F30" s="110"/>
      <c r="G30" s="3"/>
      <c r="H30" s="3"/>
      <c r="I30" s="263"/>
      <c r="J30" s="848"/>
      <c r="K30" s="849"/>
      <c r="L30" s="849"/>
      <c r="M30" s="849"/>
      <c r="N30" s="849"/>
      <c r="O30" s="849"/>
      <c r="P30" s="850"/>
      <c r="Q30" s="24"/>
    </row>
    <row r="31" spans="1:17" ht="21" thickBot="1" x14ac:dyDescent="0.35">
      <c r="A31" s="880"/>
      <c r="B31" s="831"/>
      <c r="C31" s="832"/>
      <c r="D31" s="833" t="s">
        <v>229</v>
      </c>
      <c r="E31" s="833"/>
      <c r="F31" s="834"/>
      <c r="G31" s="837">
        <f>VLOOKUP($C$21,RNUEVOBD,6,0)</f>
        <v>0</v>
      </c>
      <c r="H31" s="838"/>
      <c r="I31" s="264"/>
      <c r="J31" s="851"/>
      <c r="K31" s="852"/>
      <c r="L31" s="852"/>
      <c r="M31" s="852"/>
      <c r="N31" s="852"/>
      <c r="O31" s="852"/>
      <c r="P31" s="853"/>
      <c r="Q31" s="24"/>
    </row>
    <row r="32" spans="1:17" x14ac:dyDescent="0.2">
      <c r="A32" s="39"/>
      <c r="B32" s="42"/>
      <c r="C32" s="3"/>
      <c r="D32" s="3"/>
      <c r="E32" s="3"/>
      <c r="F32" s="110"/>
      <c r="G32" s="3"/>
      <c r="H32" s="3"/>
      <c r="I32" s="3"/>
      <c r="J32" s="3"/>
      <c r="K32" s="3"/>
      <c r="L32" s="3"/>
      <c r="M32" s="3"/>
      <c r="N32" s="3"/>
      <c r="O32" s="3"/>
      <c r="P32" s="3"/>
      <c r="Q32" s="24"/>
    </row>
    <row r="33" spans="1:17" x14ac:dyDescent="0.2">
      <c r="A33" s="39"/>
      <c r="B33" s="3"/>
      <c r="C33" s="3"/>
      <c r="D33" s="3"/>
      <c r="E33" s="3"/>
      <c r="F33" s="3"/>
      <c r="G33" s="3"/>
      <c r="H33" s="45"/>
      <c r="I33" s="45"/>
      <c r="J33" s="3"/>
      <c r="K33" s="3"/>
      <c r="L33" s="3"/>
      <c r="M33" s="3"/>
      <c r="N33" s="3"/>
      <c r="O33" s="3"/>
      <c r="P33" s="3"/>
      <c r="Q33" s="24"/>
    </row>
    <row r="34" spans="1:17" ht="13.5" thickBot="1" x14ac:dyDescent="0.25">
      <c r="A34" s="33"/>
      <c r="B34" s="34"/>
      <c r="C34" s="34"/>
      <c r="D34" s="34"/>
      <c r="E34" s="34"/>
      <c r="F34" s="34"/>
      <c r="G34" s="34"/>
      <c r="H34" s="238"/>
      <c r="I34" s="238"/>
      <c r="J34" s="34"/>
      <c r="K34" s="34"/>
      <c r="L34" s="34"/>
      <c r="M34" s="34"/>
      <c r="N34" s="34"/>
      <c r="O34" s="34"/>
      <c r="P34" s="34"/>
      <c r="Q34" s="35"/>
    </row>
    <row r="35" spans="1:17" x14ac:dyDescent="0.2">
      <c r="A35" s="39" t="s">
        <v>106</v>
      </c>
      <c r="B35" s="3"/>
      <c r="C35" s="40"/>
      <c r="D35" s="40"/>
      <c r="E35" s="40"/>
      <c r="F35" s="40"/>
      <c r="G35" s="40"/>
      <c r="H35" s="40"/>
      <c r="I35" s="40"/>
      <c r="J35" s="40"/>
      <c r="K35" s="40"/>
      <c r="L35" s="40"/>
      <c r="M35" s="40"/>
      <c r="N35" s="40"/>
      <c r="O35" s="40"/>
      <c r="P35" s="40"/>
      <c r="Q35" s="41"/>
    </row>
    <row r="36" spans="1:17" ht="27.75" customHeight="1" x14ac:dyDescent="0.2">
      <c r="A36" s="881" t="s">
        <v>107</v>
      </c>
      <c r="B36" s="882"/>
      <c r="C36" s="882"/>
      <c r="D36" s="176"/>
      <c r="E36" s="885"/>
      <c r="F36" s="885"/>
      <c r="G36" s="885"/>
      <c r="H36" s="885"/>
      <c r="I36" s="222"/>
      <c r="J36" s="229"/>
      <c r="K36" s="886"/>
      <c r="L36" s="886"/>
      <c r="M36" s="854" t="s">
        <v>242</v>
      </c>
      <c r="N36" s="854"/>
      <c r="O36" s="854"/>
      <c r="P36" s="883"/>
      <c r="Q36" s="884"/>
    </row>
    <row r="37" spans="1:17" x14ac:dyDescent="0.2">
      <c r="A37" s="881" t="s">
        <v>109</v>
      </c>
      <c r="B37" s="882"/>
      <c r="C37" s="882"/>
      <c r="D37" s="175"/>
      <c r="E37" s="882" t="s">
        <v>243</v>
      </c>
      <c r="F37" s="882"/>
      <c r="G37" s="882"/>
      <c r="H37" s="882"/>
      <c r="I37" s="222"/>
      <c r="J37" s="176"/>
      <c r="K37" s="46"/>
      <c r="L37" s="47"/>
      <c r="M37" s="229"/>
      <c r="N37" s="229"/>
      <c r="O37" s="48"/>
      <c r="P37" s="48"/>
      <c r="Q37" s="239"/>
    </row>
    <row r="38" spans="1:17" x14ac:dyDescent="0.2">
      <c r="A38" s="240"/>
      <c r="B38" s="233"/>
      <c r="C38" s="232"/>
      <c r="D38" s="232"/>
      <c r="E38" s="233"/>
      <c r="F38" s="233"/>
      <c r="G38" s="233"/>
      <c r="H38" s="232"/>
      <c r="I38" s="232"/>
      <c r="J38" s="232"/>
      <c r="K38" s="233"/>
      <c r="L38" s="232"/>
      <c r="M38" s="232"/>
      <c r="N38" s="232"/>
      <c r="O38" s="232"/>
      <c r="P38" s="232"/>
      <c r="Q38" s="241"/>
    </row>
    <row r="39" spans="1:17" x14ac:dyDescent="0.2">
      <c r="A39" s="732" t="s">
        <v>125</v>
      </c>
      <c r="B39" s="733"/>
      <c r="C39" s="733"/>
      <c r="D39" s="733"/>
      <c r="E39" s="733"/>
      <c r="F39" s="733"/>
      <c r="G39" s="733"/>
      <c r="H39" s="733"/>
      <c r="I39" s="733"/>
      <c r="J39" s="733"/>
      <c r="K39" s="734"/>
      <c r="L39" s="735" t="s">
        <v>126</v>
      </c>
      <c r="M39" s="733"/>
      <c r="N39" s="733"/>
      <c r="O39" s="733"/>
      <c r="P39" s="733"/>
      <c r="Q39" s="736"/>
    </row>
    <row r="40" spans="1:17" x14ac:dyDescent="0.2">
      <c r="A40" s="510"/>
      <c r="B40" s="492"/>
      <c r="C40" s="492"/>
      <c r="D40" s="492"/>
      <c r="E40" s="492"/>
      <c r="F40" s="492"/>
      <c r="G40" s="492"/>
      <c r="H40" s="492"/>
      <c r="I40" s="492"/>
      <c r="J40" s="492"/>
      <c r="K40" s="493"/>
      <c r="L40" s="491"/>
      <c r="M40" s="492"/>
      <c r="N40" s="492"/>
      <c r="O40" s="492"/>
      <c r="P40" s="492"/>
      <c r="Q40" s="521"/>
    </row>
    <row r="41" spans="1:17" x14ac:dyDescent="0.2">
      <c r="A41" s="510"/>
      <c r="B41" s="492"/>
      <c r="C41" s="492"/>
      <c r="D41" s="492"/>
      <c r="E41" s="492"/>
      <c r="F41" s="492"/>
      <c r="G41" s="492"/>
      <c r="H41" s="492"/>
      <c r="I41" s="492"/>
      <c r="J41" s="492"/>
      <c r="K41" s="493"/>
      <c r="L41" s="491"/>
      <c r="M41" s="492"/>
      <c r="N41" s="492"/>
      <c r="O41" s="492"/>
      <c r="P41" s="492"/>
      <c r="Q41" s="521"/>
    </row>
    <row r="42" spans="1:17" x14ac:dyDescent="0.2">
      <c r="A42" s="496"/>
      <c r="B42" s="497"/>
      <c r="C42" s="497"/>
      <c r="D42" s="497"/>
      <c r="E42" s="497"/>
      <c r="F42" s="497"/>
      <c r="G42" s="497"/>
      <c r="H42" s="497"/>
      <c r="I42" s="497"/>
      <c r="J42" s="497"/>
      <c r="K42" s="498"/>
      <c r="L42" s="491"/>
      <c r="M42" s="492"/>
      <c r="N42" s="492"/>
      <c r="O42" s="492"/>
      <c r="P42" s="492"/>
      <c r="Q42" s="521"/>
    </row>
    <row r="43" spans="1:17" x14ac:dyDescent="0.2">
      <c r="A43" s="732" t="s">
        <v>128</v>
      </c>
      <c r="B43" s="733"/>
      <c r="C43" s="733"/>
      <c r="D43" s="733"/>
      <c r="E43" s="733"/>
      <c r="F43" s="733"/>
      <c r="G43" s="733"/>
      <c r="H43" s="733"/>
      <c r="I43" s="733"/>
      <c r="J43" s="733"/>
      <c r="K43" s="734"/>
      <c r="L43" s="735" t="s">
        <v>126</v>
      </c>
      <c r="M43" s="733"/>
      <c r="N43" s="733"/>
      <c r="O43" s="733"/>
      <c r="P43" s="733"/>
      <c r="Q43" s="736"/>
    </row>
    <row r="44" spans="1:17" x14ac:dyDescent="0.2">
      <c r="A44" s="510"/>
      <c r="B44" s="492"/>
      <c r="C44" s="492"/>
      <c r="D44" s="492"/>
      <c r="E44" s="492"/>
      <c r="F44" s="492"/>
      <c r="G44" s="492"/>
      <c r="H44" s="492"/>
      <c r="I44" s="492"/>
      <c r="J44" s="492"/>
      <c r="K44" s="493"/>
      <c r="L44" s="491"/>
      <c r="M44" s="492"/>
      <c r="N44" s="492"/>
      <c r="O44" s="492"/>
      <c r="P44" s="492"/>
      <c r="Q44" s="521"/>
    </row>
    <row r="45" spans="1:17" x14ac:dyDescent="0.2">
      <c r="A45" s="510"/>
      <c r="B45" s="492"/>
      <c r="C45" s="492"/>
      <c r="D45" s="492"/>
      <c r="E45" s="492"/>
      <c r="F45" s="492"/>
      <c r="G45" s="492"/>
      <c r="H45" s="492"/>
      <c r="I45" s="492"/>
      <c r="J45" s="492"/>
      <c r="K45" s="493"/>
      <c r="L45" s="491"/>
      <c r="M45" s="492"/>
      <c r="N45" s="492"/>
      <c r="O45" s="492"/>
      <c r="P45" s="492"/>
      <c r="Q45" s="521"/>
    </row>
    <row r="46" spans="1:17" x14ac:dyDescent="0.2">
      <c r="A46" s="496"/>
      <c r="B46" s="497"/>
      <c r="C46" s="497"/>
      <c r="D46" s="497"/>
      <c r="E46" s="497"/>
      <c r="F46" s="497"/>
      <c r="G46" s="497"/>
      <c r="H46" s="497"/>
      <c r="I46" s="497"/>
      <c r="J46" s="497"/>
      <c r="K46" s="498"/>
      <c r="L46" s="491"/>
      <c r="M46" s="492"/>
      <c r="N46" s="492"/>
      <c r="O46" s="492"/>
      <c r="P46" s="492"/>
      <c r="Q46" s="521"/>
    </row>
    <row r="47" spans="1:17" x14ac:dyDescent="0.2">
      <c r="A47" s="732" t="s">
        <v>174</v>
      </c>
      <c r="B47" s="733"/>
      <c r="C47" s="733"/>
      <c r="D47" s="733"/>
      <c r="E47" s="733"/>
      <c r="F47" s="733"/>
      <c r="G47" s="733"/>
      <c r="H47" s="733"/>
      <c r="I47" s="733"/>
      <c r="J47" s="733"/>
      <c r="K47" s="734"/>
      <c r="L47" s="735" t="s">
        <v>126</v>
      </c>
      <c r="M47" s="733"/>
      <c r="N47" s="733"/>
      <c r="O47" s="733"/>
      <c r="P47" s="733"/>
      <c r="Q47" s="736"/>
    </row>
    <row r="48" spans="1:17" x14ac:dyDescent="0.2">
      <c r="A48" s="741"/>
      <c r="B48" s="590"/>
      <c r="C48" s="590"/>
      <c r="D48" s="590"/>
      <c r="E48" s="590"/>
      <c r="F48" s="590"/>
      <c r="G48" s="590"/>
      <c r="H48" s="590"/>
      <c r="I48" s="590"/>
      <c r="J48" s="590"/>
      <c r="K48" s="590"/>
      <c r="L48" s="590"/>
      <c r="M48" s="590"/>
      <c r="N48" s="590"/>
      <c r="O48" s="590"/>
      <c r="P48" s="590"/>
      <c r="Q48" s="742"/>
    </row>
    <row r="49" spans="1:17" x14ac:dyDescent="0.2">
      <c r="A49" s="741"/>
      <c r="B49" s="590"/>
      <c r="C49" s="590"/>
      <c r="D49" s="590"/>
      <c r="E49" s="590"/>
      <c r="F49" s="590"/>
      <c r="G49" s="590"/>
      <c r="H49" s="590"/>
      <c r="I49" s="590"/>
      <c r="J49" s="590"/>
      <c r="K49" s="590"/>
      <c r="L49" s="590"/>
      <c r="M49" s="590"/>
      <c r="N49" s="590"/>
      <c r="O49" s="590"/>
      <c r="P49" s="590"/>
      <c r="Q49" s="742"/>
    </row>
    <row r="50" spans="1:17" x14ac:dyDescent="0.2">
      <c r="A50" s="731"/>
      <c r="B50" s="591"/>
      <c r="C50" s="591"/>
      <c r="D50" s="591"/>
      <c r="E50" s="591"/>
      <c r="F50" s="591"/>
      <c r="G50" s="591"/>
      <c r="H50" s="591"/>
      <c r="I50" s="591"/>
      <c r="J50" s="591"/>
      <c r="K50" s="591"/>
      <c r="L50" s="590"/>
      <c r="M50" s="590"/>
      <c r="N50" s="590"/>
      <c r="O50" s="590"/>
      <c r="P50" s="590"/>
      <c r="Q50" s="742"/>
    </row>
    <row r="51" spans="1:17" ht="12.75" customHeight="1" x14ac:dyDescent="0.2">
      <c r="A51" s="737" t="s">
        <v>244</v>
      </c>
      <c r="B51" s="738"/>
      <c r="C51" s="738"/>
      <c r="D51" s="738"/>
      <c r="E51" s="738"/>
      <c r="F51" s="738"/>
      <c r="G51" s="178"/>
      <c r="H51" s="178"/>
      <c r="I51" s="178"/>
      <c r="J51" s="855" t="s">
        <v>121</v>
      </c>
      <c r="K51" s="855"/>
      <c r="L51" s="178"/>
      <c r="M51" s="178"/>
      <c r="N51" s="178"/>
      <c r="O51" s="178"/>
      <c r="P51" s="178"/>
      <c r="Q51" s="254"/>
    </row>
    <row r="52" spans="1:17" ht="21.75" customHeight="1" x14ac:dyDescent="0.2">
      <c r="A52" s="739"/>
      <c r="B52" s="740"/>
      <c r="C52" s="740"/>
      <c r="D52" s="740"/>
      <c r="E52" s="740"/>
      <c r="F52" s="740"/>
      <c r="G52" s="862" t="s">
        <v>0</v>
      </c>
      <c r="H52" s="862"/>
      <c r="I52" s="36"/>
      <c r="J52" s="489"/>
      <c r="K52" s="489"/>
      <c r="L52" s="856"/>
      <c r="M52" s="857"/>
      <c r="N52" s="857"/>
      <c r="O52" s="858"/>
      <c r="P52" s="36"/>
      <c r="Q52" s="223"/>
    </row>
    <row r="53" spans="1:17" ht="28.5" customHeight="1" x14ac:dyDescent="0.2">
      <c r="A53" s="739"/>
      <c r="B53" s="740"/>
      <c r="C53" s="740"/>
      <c r="D53" s="740"/>
      <c r="E53" s="740"/>
      <c r="F53" s="740"/>
      <c r="G53" s="236"/>
      <c r="H53" s="40"/>
      <c r="I53" s="40"/>
      <c r="J53" s="781"/>
      <c r="K53" s="781"/>
      <c r="L53" s="859"/>
      <c r="M53" s="860"/>
      <c r="N53" s="860"/>
      <c r="O53" s="861"/>
      <c r="P53" s="25"/>
      <c r="Q53" s="24"/>
    </row>
    <row r="54" spans="1:17" ht="8.25" customHeight="1" x14ac:dyDescent="0.2">
      <c r="A54" s="739"/>
      <c r="B54" s="740"/>
      <c r="C54" s="740"/>
      <c r="D54" s="740"/>
      <c r="E54" s="740"/>
      <c r="F54" s="740"/>
      <c r="G54" s="40"/>
      <c r="H54" s="40"/>
      <c r="I54" s="40"/>
      <c r="J54" s="51"/>
      <c r="K54" s="40"/>
      <c r="L54" s="40"/>
      <c r="M54" s="40"/>
      <c r="N54" s="40"/>
      <c r="O54" s="25"/>
      <c r="P54" s="25"/>
      <c r="Q54" s="24"/>
    </row>
    <row r="55" spans="1:17" hidden="1" x14ac:dyDescent="0.2">
      <c r="A55" s="14"/>
      <c r="B55" s="2"/>
      <c r="C55" s="2"/>
      <c r="E55" s="2"/>
      <c r="F55" s="2"/>
      <c r="G55" s="2"/>
      <c r="H55" s="2"/>
      <c r="I55" s="2"/>
      <c r="K55" s="2"/>
      <c r="L55" s="2"/>
      <c r="M55" s="2"/>
      <c r="N55" s="2"/>
      <c r="O55" s="2"/>
      <c r="P55" s="2"/>
      <c r="Q55" s="147"/>
    </row>
    <row r="56" spans="1:17" ht="15" x14ac:dyDescent="0.25">
      <c r="A56" s="807" t="s">
        <v>119</v>
      </c>
      <c r="B56" s="808"/>
      <c r="C56" s="808"/>
      <c r="D56" s="808"/>
      <c r="E56" s="808"/>
      <c r="F56" s="808"/>
      <c r="G56" s="808"/>
      <c r="H56" s="808"/>
      <c r="I56" s="808"/>
      <c r="J56" s="808"/>
      <c r="K56" s="808"/>
      <c r="L56" s="808"/>
      <c r="M56" s="808"/>
      <c r="N56" s="808"/>
      <c r="O56" s="808"/>
      <c r="P56" s="808"/>
      <c r="Q56" s="809"/>
    </row>
    <row r="57" spans="1:17" ht="12.75" customHeight="1" x14ac:dyDescent="0.2">
      <c r="A57" s="782" t="s">
        <v>245</v>
      </c>
      <c r="B57" s="783"/>
      <c r="C57" s="783"/>
      <c r="D57" s="783"/>
      <c r="E57" s="783"/>
      <c r="F57" s="783"/>
      <c r="G57" s="783"/>
      <c r="H57" s="783"/>
      <c r="I57" s="783"/>
      <c r="J57" s="783"/>
      <c r="K57" s="783"/>
      <c r="L57" s="783"/>
      <c r="M57" s="783"/>
      <c r="N57" s="783"/>
      <c r="O57" s="784"/>
      <c r="P57" s="792" t="s">
        <v>246</v>
      </c>
      <c r="Q57" s="793"/>
    </row>
    <row r="58" spans="1:17" ht="24" customHeight="1" x14ac:dyDescent="0.2">
      <c r="A58" s="785"/>
      <c r="B58" s="786"/>
      <c r="C58" s="786"/>
      <c r="D58" s="786"/>
      <c r="E58" s="786"/>
      <c r="F58" s="786"/>
      <c r="G58" s="786"/>
      <c r="H58" s="786"/>
      <c r="I58" s="786"/>
      <c r="J58" s="786"/>
      <c r="K58" s="786"/>
      <c r="L58" s="786"/>
      <c r="M58" s="786"/>
      <c r="N58" s="786"/>
      <c r="O58" s="787"/>
      <c r="P58" s="794"/>
      <c r="Q58" s="795"/>
    </row>
    <row r="59" spans="1:17" ht="24" customHeight="1" x14ac:dyDescent="0.2">
      <c r="A59" s="725"/>
      <c r="B59" s="726"/>
      <c r="C59" s="726"/>
      <c r="D59" s="726"/>
      <c r="E59" s="726"/>
      <c r="F59" s="726"/>
      <c r="G59" s="726"/>
      <c r="H59" s="726"/>
      <c r="I59" s="726"/>
      <c r="J59" s="726"/>
      <c r="K59" s="726"/>
      <c r="L59" s="726"/>
      <c r="M59" s="726"/>
      <c r="N59" s="726"/>
      <c r="O59" s="727"/>
      <c r="P59" s="777"/>
      <c r="Q59" s="778"/>
    </row>
    <row r="60" spans="1:17" ht="24" customHeight="1" x14ac:dyDescent="0.2">
      <c r="A60" s="725"/>
      <c r="B60" s="726"/>
      <c r="C60" s="726"/>
      <c r="D60" s="726"/>
      <c r="E60" s="726"/>
      <c r="F60" s="726"/>
      <c r="G60" s="726"/>
      <c r="H60" s="726"/>
      <c r="I60" s="726"/>
      <c r="J60" s="726"/>
      <c r="K60" s="726"/>
      <c r="L60" s="726"/>
      <c r="M60" s="726"/>
      <c r="N60" s="726"/>
      <c r="O60" s="727"/>
      <c r="P60" s="777"/>
      <c r="Q60" s="778"/>
    </row>
    <row r="61" spans="1:17" ht="24" customHeight="1" x14ac:dyDescent="0.2">
      <c r="A61" s="725"/>
      <c r="B61" s="726"/>
      <c r="C61" s="726"/>
      <c r="D61" s="726"/>
      <c r="E61" s="726"/>
      <c r="F61" s="726"/>
      <c r="G61" s="726"/>
      <c r="H61" s="726"/>
      <c r="I61" s="726"/>
      <c r="J61" s="726"/>
      <c r="K61" s="726"/>
      <c r="L61" s="726"/>
      <c r="M61" s="726"/>
      <c r="N61" s="726"/>
      <c r="O61" s="727"/>
      <c r="P61" s="777"/>
      <c r="Q61" s="778"/>
    </row>
    <row r="62" spans="1:17" ht="24" customHeight="1" x14ac:dyDescent="0.2">
      <c r="A62" s="725"/>
      <c r="B62" s="726"/>
      <c r="C62" s="726"/>
      <c r="D62" s="726"/>
      <c r="E62" s="726"/>
      <c r="F62" s="726"/>
      <c r="G62" s="726"/>
      <c r="H62" s="726"/>
      <c r="I62" s="726"/>
      <c r="J62" s="726"/>
      <c r="K62" s="726"/>
      <c r="L62" s="726"/>
      <c r="M62" s="726"/>
      <c r="N62" s="726"/>
      <c r="O62" s="727"/>
      <c r="P62" s="777"/>
      <c r="Q62" s="778"/>
    </row>
    <row r="63" spans="1:17" ht="24" customHeight="1" x14ac:dyDescent="0.2">
      <c r="A63" s="251"/>
      <c r="B63" s="252"/>
      <c r="C63" s="252"/>
      <c r="D63" s="252"/>
      <c r="E63" s="252"/>
      <c r="F63" s="252"/>
      <c r="G63" s="252"/>
      <c r="H63" s="252"/>
      <c r="I63" s="252"/>
      <c r="J63" s="252"/>
      <c r="K63" s="252"/>
      <c r="L63" s="252"/>
      <c r="M63" s="252"/>
      <c r="N63" s="252"/>
      <c r="O63" s="253"/>
      <c r="P63" s="777"/>
      <c r="Q63" s="778"/>
    </row>
    <row r="64" spans="1:17" ht="24" customHeight="1" x14ac:dyDescent="0.2">
      <c r="A64" s="251"/>
      <c r="B64" s="252"/>
      <c r="C64" s="252"/>
      <c r="D64" s="252"/>
      <c r="E64" s="252"/>
      <c r="F64" s="252"/>
      <c r="G64" s="252"/>
      <c r="H64" s="252"/>
      <c r="I64" s="252"/>
      <c r="J64" s="252"/>
      <c r="K64" s="252"/>
      <c r="L64" s="252"/>
      <c r="M64" s="252"/>
      <c r="N64" s="252"/>
      <c r="O64" s="253"/>
      <c r="P64" s="777"/>
      <c r="Q64" s="778"/>
    </row>
    <row r="65" spans="1:21" ht="12.75" customHeight="1" x14ac:dyDescent="0.2">
      <c r="A65" s="510"/>
      <c r="B65" s="492"/>
      <c r="C65" s="492"/>
      <c r="D65" s="492"/>
      <c r="E65" s="492"/>
      <c r="F65" s="492"/>
      <c r="G65" s="492"/>
      <c r="H65" s="492"/>
      <c r="I65" s="492"/>
      <c r="J65" s="492"/>
      <c r="K65" s="492"/>
      <c r="L65" s="492"/>
      <c r="M65" s="492"/>
      <c r="N65" s="492"/>
      <c r="O65" s="493"/>
      <c r="P65" s="491"/>
      <c r="Q65" s="521"/>
    </row>
    <row r="66" spans="1:21" ht="15.75" thickBot="1" x14ac:dyDescent="0.3">
      <c r="A66" s="810" t="s">
        <v>130</v>
      </c>
      <c r="B66" s="811"/>
      <c r="C66" s="811"/>
      <c r="D66" s="811"/>
      <c r="E66" s="811"/>
      <c r="F66" s="811"/>
      <c r="G66" s="811"/>
      <c r="H66" s="811"/>
      <c r="I66" s="811"/>
      <c r="J66" s="811"/>
      <c r="K66" s="811"/>
      <c r="L66" s="811"/>
      <c r="M66" s="811"/>
      <c r="N66" s="811"/>
      <c r="O66" s="811"/>
      <c r="P66" s="811"/>
      <c r="Q66" s="812"/>
    </row>
    <row r="67" spans="1:21" ht="12.75" customHeight="1" x14ac:dyDescent="0.2">
      <c r="A67" s="813" t="s">
        <v>247</v>
      </c>
      <c r="B67" s="814"/>
      <c r="C67" s="814"/>
      <c r="D67" s="814"/>
      <c r="E67" s="814"/>
      <c r="F67" s="814"/>
      <c r="G67" s="814"/>
      <c r="H67" s="814"/>
      <c r="I67" s="814"/>
      <c r="J67" s="814"/>
      <c r="K67" s="814"/>
      <c r="L67" s="814"/>
      <c r="M67" s="814"/>
      <c r="N67" s="814"/>
      <c r="O67" s="814"/>
      <c r="P67" s="814"/>
      <c r="Q67" s="815"/>
    </row>
    <row r="68" spans="1:21" ht="45.75" customHeight="1" thickBot="1" x14ac:dyDescent="0.25">
      <c r="A68" s="816"/>
      <c r="B68" s="817"/>
      <c r="C68" s="817"/>
      <c r="D68" s="817"/>
      <c r="E68" s="817"/>
      <c r="F68" s="817"/>
      <c r="G68" s="817"/>
      <c r="H68" s="817"/>
      <c r="I68" s="817"/>
      <c r="J68" s="817"/>
      <c r="K68" s="817"/>
      <c r="L68" s="817"/>
      <c r="M68" s="817"/>
      <c r="N68" s="817"/>
      <c r="O68" s="817"/>
      <c r="P68" s="817"/>
      <c r="Q68" s="818"/>
    </row>
    <row r="69" spans="1:21" ht="13.5" thickBot="1" x14ac:dyDescent="0.25">
      <c r="A69" s="43"/>
      <c r="B69" s="40"/>
      <c r="C69" s="1"/>
      <c r="D69" s="1"/>
      <c r="E69" s="1"/>
      <c r="F69" s="1"/>
      <c r="G69" s="1"/>
      <c r="H69" s="1"/>
      <c r="I69" s="1"/>
      <c r="J69" s="1"/>
      <c r="K69" s="56"/>
      <c r="L69" s="56"/>
      <c r="M69" s="56"/>
      <c r="N69" s="56"/>
      <c r="O69" s="56"/>
      <c r="P69" s="56"/>
      <c r="Q69" s="242"/>
    </row>
    <row r="70" spans="1:21" ht="59.25" customHeight="1" thickBot="1" x14ac:dyDescent="0.25">
      <c r="A70" s="801" t="s">
        <v>181</v>
      </c>
      <c r="B70" s="802"/>
      <c r="C70" s="802"/>
      <c r="D70" s="802"/>
      <c r="E70" s="802"/>
      <c r="F70" s="802"/>
      <c r="G70" s="802"/>
      <c r="H70" s="802"/>
      <c r="I70" s="803"/>
      <c r="J70" s="888" t="s">
        <v>248</v>
      </c>
      <c r="K70" s="889"/>
      <c r="L70" s="888" t="s">
        <v>109</v>
      </c>
      <c r="M70" s="889"/>
      <c r="N70" s="779" t="s">
        <v>242</v>
      </c>
      <c r="O70" s="780"/>
      <c r="P70" s="888" t="s">
        <v>243</v>
      </c>
      <c r="Q70" s="889"/>
      <c r="R70" s="257"/>
      <c r="U70"/>
    </row>
    <row r="71" spans="1:21" ht="16.5" customHeight="1" x14ac:dyDescent="0.2">
      <c r="A71" s="764" t="s">
        <v>182</v>
      </c>
      <c r="B71" s="765"/>
      <c r="C71" s="765"/>
      <c r="D71" s="765"/>
      <c r="E71" s="765"/>
      <c r="F71" s="765"/>
      <c r="G71" s="765"/>
      <c r="H71" s="765"/>
      <c r="I71" s="765"/>
      <c r="J71" s="765"/>
      <c r="K71" s="765"/>
      <c r="L71" s="765"/>
      <c r="M71" s="765"/>
      <c r="N71" s="765"/>
      <c r="O71" s="765"/>
      <c r="P71" s="765"/>
      <c r="Q71" s="765"/>
      <c r="R71" s="257"/>
      <c r="U71"/>
    </row>
    <row r="72" spans="1:21" ht="24.75" customHeight="1" x14ac:dyDescent="0.2">
      <c r="A72" s="798" t="s">
        <v>183</v>
      </c>
      <c r="B72" s="799"/>
      <c r="C72" s="799"/>
      <c r="D72" s="799"/>
      <c r="E72" s="799"/>
      <c r="F72" s="799"/>
      <c r="G72" s="799"/>
      <c r="H72" s="799"/>
      <c r="I72" s="800"/>
      <c r="J72" s="890"/>
      <c r="K72" s="891"/>
      <c r="L72" s="746"/>
      <c r="M72" s="747"/>
      <c r="N72" s="788"/>
      <c r="O72" s="789"/>
      <c r="P72" s="773"/>
      <c r="Q72" s="774"/>
      <c r="R72" s="257"/>
      <c r="U72"/>
    </row>
    <row r="73" spans="1:21" ht="15" customHeight="1" thickBot="1" x14ac:dyDescent="0.25">
      <c r="A73" s="892" t="s">
        <v>139</v>
      </c>
      <c r="B73" s="893"/>
      <c r="C73" s="893"/>
      <c r="D73" s="893"/>
      <c r="E73" s="893"/>
      <c r="F73" s="893"/>
      <c r="G73" s="893"/>
      <c r="H73" s="893"/>
      <c r="I73" s="894"/>
      <c r="J73" s="922"/>
      <c r="K73" s="923"/>
      <c r="L73" s="760"/>
      <c r="M73" s="761"/>
      <c r="N73" s="790"/>
      <c r="O73" s="791"/>
      <c r="P73" s="899"/>
      <c r="Q73" s="900"/>
      <c r="R73" s="257"/>
      <c r="U73"/>
    </row>
    <row r="74" spans="1:21" ht="22.5" customHeight="1" thickBot="1" x14ac:dyDescent="0.25">
      <c r="A74" s="915" t="s">
        <v>184</v>
      </c>
      <c r="B74" s="916"/>
      <c r="C74" s="916"/>
      <c r="D74" s="916"/>
      <c r="E74" s="916"/>
      <c r="F74" s="916"/>
      <c r="G74" s="916"/>
      <c r="H74" s="916"/>
      <c r="I74" s="916"/>
      <c r="J74" s="916"/>
      <c r="K74" s="916"/>
      <c r="L74" s="916"/>
      <c r="M74" s="916"/>
      <c r="N74" s="916"/>
      <c r="O74" s="916"/>
      <c r="P74" s="916"/>
      <c r="Q74" s="916"/>
      <c r="R74" s="257"/>
      <c r="U74"/>
    </row>
    <row r="75" spans="1:21" s="226" customFormat="1" ht="36" customHeight="1" x14ac:dyDescent="0.2">
      <c r="A75" s="907" t="s">
        <v>249</v>
      </c>
      <c r="B75" s="908"/>
      <c r="C75" s="908"/>
      <c r="D75" s="908"/>
      <c r="E75" s="908"/>
      <c r="F75" s="908"/>
      <c r="G75" s="908"/>
      <c r="H75" s="908"/>
      <c r="I75" s="909"/>
      <c r="J75" s="917"/>
      <c r="K75" s="918"/>
      <c r="L75" s="748"/>
      <c r="M75" s="921"/>
      <c r="N75" s="819"/>
      <c r="O75" s="820"/>
      <c r="P75" s="919"/>
      <c r="Q75" s="920"/>
      <c r="R75" s="258"/>
      <c r="S75" s="258"/>
      <c r="T75" s="258"/>
    </row>
    <row r="76" spans="1:21" s="226" customFormat="1" ht="46.5" customHeight="1" x14ac:dyDescent="0.2">
      <c r="A76" s="762" t="s">
        <v>250</v>
      </c>
      <c r="B76" s="763"/>
      <c r="C76" s="763"/>
      <c r="D76" s="763"/>
      <c r="E76" s="763"/>
      <c r="F76" s="763"/>
      <c r="G76" s="763"/>
      <c r="H76" s="763"/>
      <c r="I76" s="910"/>
      <c r="J76" s="903"/>
      <c r="K76" s="904"/>
      <c r="L76" s="746"/>
      <c r="M76" s="747"/>
      <c r="N76" s="788"/>
      <c r="O76" s="789"/>
      <c r="P76" s="901"/>
      <c r="Q76" s="902"/>
      <c r="R76" s="258"/>
      <c r="S76" s="258"/>
      <c r="T76" s="258"/>
    </row>
    <row r="77" spans="1:21" ht="64.5" customHeight="1" x14ac:dyDescent="0.2">
      <c r="A77" s="756" t="s">
        <v>251</v>
      </c>
      <c r="B77" s="757"/>
      <c r="C77" s="757"/>
      <c r="D77" s="757"/>
      <c r="E77" s="757"/>
      <c r="F77" s="757"/>
      <c r="G77" s="757"/>
      <c r="H77" s="757"/>
      <c r="I77" s="911"/>
      <c r="J77" s="796"/>
      <c r="K77" s="797"/>
      <c r="L77" s="746"/>
      <c r="M77" s="747"/>
      <c r="N77" s="788"/>
      <c r="O77" s="789"/>
      <c r="P77" s="773"/>
      <c r="Q77" s="774"/>
      <c r="R77" s="257"/>
      <c r="U77"/>
    </row>
    <row r="78" spans="1:21" s="226" customFormat="1" ht="37.5" customHeight="1" x14ac:dyDescent="0.2">
      <c r="A78" s="770" t="s">
        <v>252</v>
      </c>
      <c r="B78" s="771"/>
      <c r="C78" s="771"/>
      <c r="D78" s="771"/>
      <c r="E78" s="771"/>
      <c r="F78" s="771"/>
      <c r="G78" s="771"/>
      <c r="H78" s="771"/>
      <c r="I78" s="772"/>
      <c r="J78" s="775"/>
      <c r="K78" s="776"/>
      <c r="L78" s="746"/>
      <c r="M78" s="747"/>
      <c r="N78" s="788"/>
      <c r="O78" s="789"/>
      <c r="P78" s="901"/>
      <c r="Q78" s="902"/>
      <c r="R78" s="258"/>
      <c r="S78" s="258"/>
      <c r="T78" s="258"/>
    </row>
    <row r="79" spans="1:21" s="226" customFormat="1" ht="30" customHeight="1" thickBot="1" x14ac:dyDescent="0.25">
      <c r="A79" s="912" t="s">
        <v>253</v>
      </c>
      <c r="B79" s="913"/>
      <c r="C79" s="913"/>
      <c r="D79" s="913"/>
      <c r="E79" s="913"/>
      <c r="F79" s="913"/>
      <c r="G79" s="913"/>
      <c r="H79" s="913"/>
      <c r="I79" s="914"/>
      <c r="J79" s="897"/>
      <c r="K79" s="898"/>
      <c r="L79" s="760"/>
      <c r="M79" s="761"/>
      <c r="N79" s="790"/>
      <c r="O79" s="791"/>
      <c r="P79" s="905"/>
      <c r="Q79" s="906"/>
      <c r="R79" s="258"/>
      <c r="S79" s="258"/>
      <c r="T79" s="258"/>
    </row>
    <row r="80" spans="1:21" s="226" customFormat="1" ht="20.25" customHeight="1" thickBot="1" x14ac:dyDescent="0.25">
      <c r="A80" s="764" t="s">
        <v>188</v>
      </c>
      <c r="B80" s="765"/>
      <c r="C80" s="765"/>
      <c r="D80" s="765"/>
      <c r="E80" s="765"/>
      <c r="F80" s="765"/>
      <c r="G80" s="765"/>
      <c r="H80" s="765"/>
      <c r="I80" s="765"/>
      <c r="J80" s="765"/>
      <c r="K80" s="765"/>
      <c r="L80" s="765"/>
      <c r="M80" s="765"/>
      <c r="N80" s="765"/>
      <c r="O80" s="765"/>
      <c r="P80" s="765"/>
      <c r="Q80" s="765"/>
      <c r="R80" s="258"/>
      <c r="S80" s="258"/>
      <c r="T80" s="258"/>
    </row>
    <row r="81" spans="1:21" ht="91.5" customHeight="1" x14ac:dyDescent="0.2">
      <c r="A81" s="766" t="s">
        <v>254</v>
      </c>
      <c r="B81" s="767"/>
      <c r="C81" s="767"/>
      <c r="D81" s="767"/>
      <c r="E81" s="767"/>
      <c r="F81" s="767"/>
      <c r="G81" s="767"/>
      <c r="H81" s="767"/>
      <c r="I81" s="767"/>
      <c r="J81" s="933"/>
      <c r="K81" s="934"/>
      <c r="L81" s="748"/>
      <c r="M81" s="749"/>
      <c r="N81" s="929"/>
      <c r="O81" s="930"/>
      <c r="P81" s="929"/>
      <c r="Q81" s="930"/>
      <c r="R81" s="257"/>
      <c r="U81"/>
    </row>
    <row r="82" spans="1:21" ht="204.75" customHeight="1" x14ac:dyDescent="0.2">
      <c r="A82" s="768" t="s">
        <v>255</v>
      </c>
      <c r="B82" s="769"/>
      <c r="C82" s="769"/>
      <c r="D82" s="769"/>
      <c r="E82" s="769"/>
      <c r="F82" s="769"/>
      <c r="G82" s="769"/>
      <c r="H82" s="769"/>
      <c r="I82" s="769"/>
      <c r="J82" s="931"/>
      <c r="K82" s="932"/>
      <c r="L82" s="746"/>
      <c r="M82" s="750"/>
      <c r="N82" s="773"/>
      <c r="O82" s="774"/>
      <c r="P82" s="773"/>
      <c r="Q82" s="774"/>
      <c r="R82" s="257"/>
      <c r="U82"/>
    </row>
    <row r="83" spans="1:21" s="226" customFormat="1" ht="21" customHeight="1" x14ac:dyDescent="0.2">
      <c r="A83" s="768" t="s">
        <v>256</v>
      </c>
      <c r="B83" s="769"/>
      <c r="C83" s="769"/>
      <c r="D83" s="769"/>
      <c r="E83" s="769"/>
      <c r="F83" s="769"/>
      <c r="G83" s="769"/>
      <c r="H83" s="769"/>
      <c r="I83" s="769"/>
      <c r="J83" s="931"/>
      <c r="K83" s="932"/>
      <c r="L83" s="746"/>
      <c r="M83" s="750"/>
      <c r="N83" s="773"/>
      <c r="O83" s="774"/>
      <c r="P83" s="901"/>
      <c r="Q83" s="902"/>
      <c r="R83" s="258"/>
      <c r="S83" s="258"/>
      <c r="T83" s="258"/>
    </row>
    <row r="84" spans="1:21" s="226" customFormat="1" ht="24" customHeight="1" x14ac:dyDescent="0.2">
      <c r="A84" s="756" t="s">
        <v>257</v>
      </c>
      <c r="B84" s="757"/>
      <c r="C84" s="757"/>
      <c r="D84" s="757"/>
      <c r="E84" s="757"/>
      <c r="F84" s="757"/>
      <c r="G84" s="757"/>
      <c r="H84" s="757"/>
      <c r="I84" s="757"/>
      <c r="J84" s="796"/>
      <c r="K84" s="797"/>
      <c r="L84" s="746"/>
      <c r="M84" s="750"/>
      <c r="N84" s="773"/>
      <c r="O84" s="774"/>
      <c r="P84" s="901"/>
      <c r="Q84" s="902"/>
      <c r="R84" s="258"/>
      <c r="S84" s="258"/>
      <c r="T84" s="258"/>
    </row>
    <row r="85" spans="1:21" s="226" customFormat="1" ht="30.75" customHeight="1" x14ac:dyDescent="0.2">
      <c r="A85" s="762" t="s">
        <v>258</v>
      </c>
      <c r="B85" s="763"/>
      <c r="C85" s="763"/>
      <c r="D85" s="763"/>
      <c r="E85" s="763"/>
      <c r="F85" s="763"/>
      <c r="G85" s="763"/>
      <c r="H85" s="763"/>
      <c r="I85" s="763"/>
      <c r="J85" s="758"/>
      <c r="K85" s="759"/>
      <c r="L85" s="754"/>
      <c r="M85" s="755"/>
      <c r="N85" s="935"/>
      <c r="O85" s="936"/>
      <c r="P85" s="895"/>
      <c r="Q85" s="896"/>
      <c r="R85" s="258"/>
      <c r="S85" s="258"/>
      <c r="T85" s="258"/>
    </row>
    <row r="86" spans="1:21" ht="31.5" customHeight="1" thickBot="1" x14ac:dyDescent="0.25">
      <c r="A86" s="751" t="s">
        <v>259</v>
      </c>
      <c r="B86" s="752"/>
      <c r="C86" s="752"/>
      <c r="D86" s="752"/>
      <c r="E86" s="752"/>
      <c r="F86" s="752"/>
      <c r="G86" s="752"/>
      <c r="H86" s="752"/>
      <c r="I86" s="753"/>
      <c r="J86" s="927"/>
      <c r="K86" s="928"/>
      <c r="L86" s="928"/>
      <c r="M86" s="928"/>
      <c r="N86" s="925"/>
      <c r="O86" s="926"/>
      <c r="P86" s="899"/>
      <c r="Q86" s="900"/>
      <c r="R86" s="257"/>
      <c r="T86"/>
      <c r="U86"/>
    </row>
    <row r="87" spans="1:21" ht="18" customHeight="1" x14ac:dyDescent="0.2">
      <c r="A87" s="26"/>
      <c r="B87" s="1"/>
      <c r="C87" s="1"/>
      <c r="D87" s="1"/>
      <c r="E87" s="1"/>
      <c r="F87" s="1"/>
      <c r="G87" s="1"/>
      <c r="H87" s="1"/>
      <c r="I87" s="1"/>
      <c r="J87" s="924"/>
      <c r="K87" s="924"/>
      <c r="L87" s="924"/>
      <c r="M87" s="924"/>
      <c r="N87" s="924"/>
      <c r="O87" s="924"/>
      <c r="P87" s="924"/>
      <c r="Q87" s="924"/>
    </row>
    <row r="88" spans="1:21" ht="21.75" customHeight="1" x14ac:dyDescent="0.25">
      <c r="A88" s="89" t="s">
        <v>163</v>
      </c>
      <c r="B88" s="65"/>
      <c r="C88" s="529"/>
      <c r="D88" s="529"/>
      <c r="E88" s="205"/>
      <c r="F88" s="205"/>
      <c r="G88" s="205"/>
      <c r="H88" s="540"/>
      <c r="I88" s="540"/>
      <c r="J88" s="540"/>
      <c r="K88" s="540"/>
      <c r="L88" s="540"/>
      <c r="M88" s="540"/>
      <c r="N88" s="540"/>
      <c r="O88" s="540"/>
      <c r="P88" s="540"/>
      <c r="Q88" s="540"/>
    </row>
    <row r="89" spans="1:21" ht="34.5" customHeight="1" x14ac:dyDescent="0.25">
      <c r="A89" s="89" t="s">
        <v>164</v>
      </c>
      <c r="B89" s="54"/>
      <c r="C89" s="541"/>
      <c r="D89" s="541"/>
      <c r="E89" s="205"/>
      <c r="F89" s="205"/>
      <c r="G89" s="205"/>
      <c r="H89" s="540"/>
      <c r="I89" s="540"/>
      <c r="J89" s="540"/>
      <c r="K89" s="540"/>
      <c r="L89" s="540"/>
      <c r="M89" s="540"/>
      <c r="N89" s="540"/>
      <c r="O89" s="540"/>
      <c r="P89" s="540"/>
      <c r="Q89" s="540"/>
    </row>
    <row r="90" spans="1:21" ht="15.75" thickBot="1" x14ac:dyDescent="0.3">
      <c r="A90" s="243"/>
      <c r="B90" s="244"/>
      <c r="C90" s="244"/>
      <c r="D90" s="244"/>
      <c r="E90" s="244"/>
      <c r="F90" s="244"/>
      <c r="G90" s="244"/>
      <c r="H90" s="540"/>
      <c r="I90" s="540"/>
      <c r="J90" s="540"/>
      <c r="K90" s="540"/>
      <c r="L90" s="540"/>
      <c r="M90" s="540"/>
      <c r="N90" s="540"/>
      <c r="O90" s="540"/>
      <c r="P90" s="540"/>
      <c r="Q90" s="540"/>
    </row>
  </sheetData>
  <sheetProtection formatCells="0" formatColumns="0" formatRows="0" insertRows="0" deleteRows="0"/>
  <mergeCells count="157">
    <mergeCell ref="L75:M75"/>
    <mergeCell ref="J73:K73"/>
    <mergeCell ref="L83:M83"/>
    <mergeCell ref="H88:Q90"/>
    <mergeCell ref="J87:Q87"/>
    <mergeCell ref="N86:O86"/>
    <mergeCell ref="P86:Q86"/>
    <mergeCell ref="J86:M86"/>
    <mergeCell ref="P81:Q81"/>
    <mergeCell ref="J82:K82"/>
    <mergeCell ref="P82:Q82"/>
    <mergeCell ref="J83:K83"/>
    <mergeCell ref="P83:Q83"/>
    <mergeCell ref="J84:K84"/>
    <mergeCell ref="P84:Q84"/>
    <mergeCell ref="J81:K81"/>
    <mergeCell ref="N81:O81"/>
    <mergeCell ref="N84:O84"/>
    <mergeCell ref="N85:O85"/>
    <mergeCell ref="N82:O82"/>
    <mergeCell ref="N79:O79"/>
    <mergeCell ref="N77:O77"/>
    <mergeCell ref="N78:O78"/>
    <mergeCell ref="J70:K70"/>
    <mergeCell ref="A71:Q71"/>
    <mergeCell ref="J72:K72"/>
    <mergeCell ref="A73:I73"/>
    <mergeCell ref="P85:Q85"/>
    <mergeCell ref="J79:K79"/>
    <mergeCell ref="P70:Q70"/>
    <mergeCell ref="N76:O76"/>
    <mergeCell ref="L72:M72"/>
    <mergeCell ref="L70:M70"/>
    <mergeCell ref="P72:Q72"/>
    <mergeCell ref="P73:Q73"/>
    <mergeCell ref="P76:Q76"/>
    <mergeCell ref="J76:K76"/>
    <mergeCell ref="P79:Q79"/>
    <mergeCell ref="P78:Q78"/>
    <mergeCell ref="A83:I83"/>
    <mergeCell ref="A75:I75"/>
    <mergeCell ref="A76:I76"/>
    <mergeCell ref="A77:I77"/>
    <mergeCell ref="A79:I79"/>
    <mergeCell ref="A74:Q74"/>
    <mergeCell ref="J75:K75"/>
    <mergeCell ref="P75:Q75"/>
    <mergeCell ref="H16:J16"/>
    <mergeCell ref="N15:P15"/>
    <mergeCell ref="M36:O36"/>
    <mergeCell ref="J51:K52"/>
    <mergeCell ref="L52:O53"/>
    <mergeCell ref="G52:H52"/>
    <mergeCell ref="P59:Q59"/>
    <mergeCell ref="P60:Q60"/>
    <mergeCell ref="A45:K45"/>
    <mergeCell ref="A21:B27"/>
    <mergeCell ref="C21:H27"/>
    <mergeCell ref="A29:A31"/>
    <mergeCell ref="L45:Q45"/>
    <mergeCell ref="A37:C37"/>
    <mergeCell ref="P36:Q36"/>
    <mergeCell ref="E37:H37"/>
    <mergeCell ref="A36:C36"/>
    <mergeCell ref="E36:H36"/>
    <mergeCell ref="K36:L36"/>
    <mergeCell ref="N17:P17"/>
    <mergeCell ref="A70:I70"/>
    <mergeCell ref="A8:Q8"/>
    <mergeCell ref="A56:Q56"/>
    <mergeCell ref="A66:Q66"/>
    <mergeCell ref="A67:Q68"/>
    <mergeCell ref="P77:Q77"/>
    <mergeCell ref="N75:O75"/>
    <mergeCell ref="L73:M73"/>
    <mergeCell ref="A9:Q10"/>
    <mergeCell ref="K15:M15"/>
    <mergeCell ref="B29:C31"/>
    <mergeCell ref="D29:F29"/>
    <mergeCell ref="G29:H29"/>
    <mergeCell ref="D31:F31"/>
    <mergeCell ref="G31:H31"/>
    <mergeCell ref="A19:Q19"/>
    <mergeCell ref="J21:P21"/>
    <mergeCell ref="J22:P31"/>
    <mergeCell ref="L42:Q42"/>
    <mergeCell ref="A41:K41"/>
    <mergeCell ref="L41:Q41"/>
    <mergeCell ref="L44:Q44"/>
    <mergeCell ref="P61:Q61"/>
    <mergeCell ref="G14:Q14"/>
    <mergeCell ref="P62:Q62"/>
    <mergeCell ref="P63:Q63"/>
    <mergeCell ref="P64:Q64"/>
    <mergeCell ref="A62:O62"/>
    <mergeCell ref="L40:Q40"/>
    <mergeCell ref="N70:O70"/>
    <mergeCell ref="J53:K53"/>
    <mergeCell ref="L77:M77"/>
    <mergeCell ref="A43:K43"/>
    <mergeCell ref="L43:Q43"/>
    <mergeCell ref="A40:K40"/>
    <mergeCell ref="A57:O58"/>
    <mergeCell ref="N72:O72"/>
    <mergeCell ref="N73:O73"/>
    <mergeCell ref="A65:O65"/>
    <mergeCell ref="P65:Q65"/>
    <mergeCell ref="P57:Q58"/>
    <mergeCell ref="A59:O59"/>
    <mergeCell ref="L46:Q46"/>
    <mergeCell ref="A42:K42"/>
    <mergeCell ref="J77:K77"/>
    <mergeCell ref="L76:M76"/>
    <mergeCell ref="A72:I72"/>
    <mergeCell ref="L49:Q49"/>
    <mergeCell ref="C88:D88"/>
    <mergeCell ref="C89:D89"/>
    <mergeCell ref="L78:M78"/>
    <mergeCell ref="L81:M81"/>
    <mergeCell ref="L82:M82"/>
    <mergeCell ref="A86:I86"/>
    <mergeCell ref="L85:M85"/>
    <mergeCell ref="A84:I84"/>
    <mergeCell ref="L84:M84"/>
    <mergeCell ref="J85:K85"/>
    <mergeCell ref="L79:M79"/>
    <mergeCell ref="A85:I85"/>
    <mergeCell ref="A80:Q80"/>
    <mergeCell ref="A81:I81"/>
    <mergeCell ref="A82:I82"/>
    <mergeCell ref="A78:I78"/>
    <mergeCell ref="N83:O83"/>
    <mergeCell ref="J78:K78"/>
    <mergeCell ref="A1:C3"/>
    <mergeCell ref="D1:K1"/>
    <mergeCell ref="L1:Q1"/>
    <mergeCell ref="D2:Q2"/>
    <mergeCell ref="D3:J3"/>
    <mergeCell ref="K3:L3"/>
    <mergeCell ref="M3:Q3"/>
    <mergeCell ref="A61:O61"/>
    <mergeCell ref="A4:Q6"/>
    <mergeCell ref="A7:Q7"/>
    <mergeCell ref="A50:K50"/>
    <mergeCell ref="A47:K47"/>
    <mergeCell ref="L47:Q47"/>
    <mergeCell ref="A44:K44"/>
    <mergeCell ref="A51:F54"/>
    <mergeCell ref="A46:K46"/>
    <mergeCell ref="A60:O60"/>
    <mergeCell ref="A48:K48"/>
    <mergeCell ref="L48:Q48"/>
    <mergeCell ref="A49:K49"/>
    <mergeCell ref="A12:D12"/>
    <mergeCell ref="A39:K39"/>
    <mergeCell ref="L39:Q39"/>
    <mergeCell ref="L50:Q50"/>
  </mergeCells>
  <dataValidations count="1">
    <dataValidation type="list" allowBlank="1" showInputMessage="1" showErrorMessage="1" sqref="C21:H27" xr:uid="{6F67FC9A-74C6-4EF3-9BBD-9849F2994E66}">
      <formula1>RNUEVO</formula1>
    </dataValidation>
  </dataValidations>
  <printOptions horizontalCentered="1"/>
  <pageMargins left="0.23622047244094491" right="0.23622047244094491" top="0.74803149606299213" bottom="0.74803149606299213" header="0.31496062992125984" footer="0.31496062992125984"/>
  <pageSetup paperSize="5" scale="45"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249977111117893"/>
  </sheetPr>
  <dimension ref="A1:N75"/>
  <sheetViews>
    <sheetView view="pageBreakPreview" zoomScaleNormal="100" zoomScaleSheetLayoutView="100" workbookViewId="0">
      <selection activeCell="B47" sqref="B47:E49"/>
    </sheetView>
  </sheetViews>
  <sheetFormatPr baseColWidth="10" defaultColWidth="11.42578125" defaultRowHeight="12.75" x14ac:dyDescent="0.2"/>
  <cols>
    <col min="1" max="1" width="11.42578125" customWidth="1"/>
    <col min="2" max="2" width="11" customWidth="1"/>
    <col min="8" max="11" width="8.7109375" customWidth="1"/>
    <col min="12" max="12" width="12" customWidth="1"/>
    <col min="14" max="14" width="5.7109375" customWidth="1"/>
  </cols>
  <sheetData>
    <row r="1" spans="1:14" ht="21" customHeight="1" x14ac:dyDescent="0.2">
      <c r="A1" s="469"/>
      <c r="B1" s="470"/>
      <c r="C1" s="703" t="str">
        <f>INSTRUCTIVO!C1</f>
        <v>ASEGURAMIENTO SANITARIO</v>
      </c>
      <c r="D1" s="703"/>
      <c r="E1" s="703"/>
      <c r="F1" s="703"/>
      <c r="G1" s="703" t="str">
        <f>INSTRUCTIVO!F1</f>
        <v>REGISTROS SANITARIOS Y TRAMITES ASOCIADOS</v>
      </c>
      <c r="H1" s="703"/>
      <c r="I1" s="703"/>
      <c r="J1" s="703"/>
      <c r="K1" s="703"/>
      <c r="L1" s="703"/>
      <c r="M1" s="703"/>
      <c r="N1" s="703"/>
    </row>
    <row r="2" spans="1:14" ht="21" customHeight="1" x14ac:dyDescent="0.2">
      <c r="A2" s="471"/>
      <c r="B2" s="383"/>
      <c r="C2" s="704" t="str">
        <f>INSTRUCTIVO!C2</f>
        <v>FORMATO ÚNICO DE BEBIDAS ALCOHOLICAS</v>
      </c>
      <c r="D2" s="704"/>
      <c r="E2" s="704"/>
      <c r="F2" s="704"/>
      <c r="G2" s="704"/>
      <c r="H2" s="704"/>
      <c r="I2" s="704"/>
      <c r="J2" s="704"/>
      <c r="K2" s="704"/>
      <c r="L2" s="704"/>
      <c r="M2" s="704"/>
      <c r="N2" s="704"/>
    </row>
    <row r="3" spans="1:14" ht="21" customHeight="1" x14ac:dyDescent="0.2">
      <c r="A3" s="472"/>
      <c r="B3" s="473"/>
      <c r="C3" s="702" t="str">
        <f>INSTRUCTIVO!C3</f>
        <v>Código: ASS-RSA-FM008</v>
      </c>
      <c r="D3" s="702"/>
      <c r="E3" s="702"/>
      <c r="F3" s="702" t="str">
        <f>INSTRUCTIVO!E3</f>
        <v>Versión: 09</v>
      </c>
      <c r="G3" s="702"/>
      <c r="H3" s="702" t="str">
        <f>INSTRUCTIVO!G3</f>
        <v>Fecha de Emisión: 2026-01-20</v>
      </c>
      <c r="I3" s="702"/>
      <c r="J3" s="702"/>
      <c r="K3" s="702"/>
      <c r="L3" s="702"/>
      <c r="M3" s="702"/>
      <c r="N3" s="702"/>
    </row>
    <row r="4" spans="1:14" ht="12.75" customHeight="1" x14ac:dyDescent="0.2">
      <c r="A4" s="1"/>
      <c r="B4" s="1"/>
      <c r="C4" s="1"/>
      <c r="D4" s="1"/>
      <c r="E4" s="1"/>
      <c r="F4" s="1"/>
      <c r="G4" s="1"/>
      <c r="H4" s="1"/>
      <c r="I4" s="1"/>
      <c r="J4" s="1"/>
      <c r="K4" s="1"/>
      <c r="L4" s="1"/>
      <c r="M4" s="1"/>
      <c r="N4" s="1"/>
    </row>
    <row r="5" spans="1:14" x14ac:dyDescent="0.2">
      <c r="A5" s="442" t="s">
        <v>260</v>
      </c>
      <c r="B5" s="442"/>
      <c r="C5" s="442"/>
      <c r="D5" s="442"/>
      <c r="E5" s="442"/>
      <c r="F5" s="442"/>
      <c r="G5" s="442"/>
      <c r="H5" s="442"/>
      <c r="I5" s="442"/>
      <c r="J5" s="442"/>
      <c r="K5" s="442"/>
      <c r="L5" s="442"/>
      <c r="M5" s="442"/>
      <c r="N5" s="442"/>
    </row>
    <row r="6" spans="1:14" ht="12.75" customHeight="1" x14ac:dyDescent="0.2">
      <c r="A6" s="442"/>
      <c r="B6" s="442"/>
      <c r="C6" s="442"/>
      <c r="D6" s="442"/>
      <c r="E6" s="442"/>
      <c r="F6" s="442"/>
      <c r="G6" s="442"/>
      <c r="H6" s="442"/>
      <c r="I6" s="442"/>
      <c r="J6" s="442"/>
      <c r="K6" s="442"/>
      <c r="L6" s="442"/>
      <c r="M6" s="442"/>
      <c r="N6" s="442"/>
    </row>
    <row r="7" spans="1:14" x14ac:dyDescent="0.2">
      <c r="A7" s="442"/>
      <c r="B7" s="442"/>
      <c r="C7" s="442"/>
      <c r="D7" s="442"/>
      <c r="E7" s="442"/>
      <c r="F7" s="442"/>
      <c r="G7" s="442"/>
      <c r="H7" s="442"/>
      <c r="I7" s="442"/>
      <c r="J7" s="442"/>
      <c r="K7" s="442"/>
      <c r="L7" s="442"/>
      <c r="M7" s="442"/>
      <c r="N7" s="442"/>
    </row>
    <row r="8" spans="1:14" ht="13.5" thickBot="1" x14ac:dyDescent="0.25">
      <c r="A8" s="1"/>
      <c r="B8" s="1"/>
      <c r="C8" s="1"/>
      <c r="D8" s="1"/>
      <c r="E8" s="1"/>
      <c r="F8" s="1"/>
      <c r="G8" s="1"/>
      <c r="H8" s="1"/>
      <c r="I8" s="1"/>
      <c r="J8" s="1"/>
      <c r="K8" s="1"/>
      <c r="L8" s="1"/>
      <c r="M8" s="1"/>
      <c r="N8" s="1"/>
    </row>
    <row r="9" spans="1:14" ht="15" x14ac:dyDescent="0.25">
      <c r="A9" s="37" t="s">
        <v>98</v>
      </c>
      <c r="B9" s="12"/>
      <c r="C9" s="12"/>
      <c r="D9" s="12"/>
      <c r="E9" s="12"/>
      <c r="F9" s="12"/>
      <c r="G9" s="12"/>
      <c r="H9" s="12"/>
      <c r="I9" s="12"/>
      <c r="J9" s="12"/>
      <c r="K9" s="12"/>
      <c r="L9" s="12"/>
      <c r="M9" s="12"/>
      <c r="N9" s="13"/>
    </row>
    <row r="10" spans="1:14" x14ac:dyDescent="0.2">
      <c r="A10" s="14"/>
      <c r="B10" s="5"/>
      <c r="C10" s="5"/>
      <c r="D10" s="5"/>
      <c r="E10" s="5"/>
      <c r="F10" s="5"/>
      <c r="G10" s="5"/>
      <c r="H10" s="5"/>
      <c r="I10" s="5"/>
      <c r="J10" s="5"/>
      <c r="K10" s="5"/>
      <c r="L10" s="5"/>
      <c r="M10" s="5"/>
      <c r="N10" s="38"/>
    </row>
    <row r="11" spans="1:14" x14ac:dyDescent="0.2">
      <c r="A11" s="39" t="s">
        <v>103</v>
      </c>
      <c r="B11" s="174"/>
      <c r="C11" s="3" t="s">
        <v>194</v>
      </c>
      <c r="D11" s="3"/>
      <c r="E11" s="3"/>
      <c r="F11" s="174"/>
      <c r="G11" s="3" t="s">
        <v>105</v>
      </c>
      <c r="H11" s="174"/>
      <c r="I11" s="110"/>
      <c r="J11" s="110"/>
      <c r="K11" s="110"/>
      <c r="L11" s="3"/>
      <c r="M11" s="3"/>
      <c r="N11" s="24"/>
    </row>
    <row r="12" spans="1:14" ht="13.5" thickBot="1" x14ac:dyDescent="0.25">
      <c r="A12" s="49"/>
      <c r="B12" s="34"/>
      <c r="C12" s="34"/>
      <c r="D12" s="50"/>
      <c r="E12" s="34"/>
      <c r="F12" s="34"/>
      <c r="G12" s="50"/>
      <c r="H12" s="34"/>
      <c r="I12" s="34"/>
      <c r="J12" s="34"/>
      <c r="K12" s="34"/>
      <c r="L12" s="34"/>
      <c r="M12" s="34"/>
      <c r="N12" s="35"/>
    </row>
    <row r="13" spans="1:14" ht="13.5" thickBot="1" x14ac:dyDescent="0.25">
      <c r="A13" s="2"/>
      <c r="B13" s="2"/>
      <c r="C13" s="2"/>
      <c r="D13" s="2"/>
      <c r="E13" s="2"/>
      <c r="F13" s="2"/>
      <c r="G13" s="1"/>
      <c r="H13" s="2"/>
      <c r="I13" s="2"/>
      <c r="J13" s="2"/>
      <c r="K13" s="2"/>
      <c r="L13" s="2"/>
      <c r="M13" s="2"/>
      <c r="N13" s="2"/>
    </row>
    <row r="14" spans="1:14" ht="30" customHeight="1" x14ac:dyDescent="0.2">
      <c r="A14" s="705" t="s">
        <v>195</v>
      </c>
      <c r="B14" s="706"/>
      <c r="C14" s="706"/>
      <c r="D14" s="706"/>
      <c r="E14" s="706"/>
      <c r="F14" s="706"/>
      <c r="G14" s="706"/>
      <c r="H14" s="706"/>
      <c r="I14" s="706"/>
      <c r="J14" s="706"/>
      <c r="K14" s="706"/>
      <c r="L14" s="706"/>
      <c r="M14" s="706"/>
      <c r="N14" s="707"/>
    </row>
    <row r="15" spans="1:14" x14ac:dyDescent="0.2">
      <c r="A15" s="14"/>
      <c r="B15" s="2"/>
      <c r="C15" s="2"/>
      <c r="D15" s="2"/>
      <c r="E15" s="2"/>
      <c r="F15" s="2"/>
      <c r="G15" s="1"/>
      <c r="H15" s="2"/>
      <c r="I15" s="2"/>
      <c r="J15" s="2"/>
      <c r="K15" s="2"/>
      <c r="L15" s="2"/>
      <c r="M15" s="2"/>
      <c r="N15" s="147"/>
    </row>
    <row r="16" spans="1:14" ht="15" x14ac:dyDescent="0.25">
      <c r="A16" s="658" t="s">
        <v>261</v>
      </c>
      <c r="B16" s="540"/>
      <c r="C16" s="540"/>
      <c r="D16" s="540"/>
      <c r="E16" s="540"/>
      <c r="F16" s="540"/>
      <c r="G16" s="540"/>
      <c r="H16" s="540"/>
      <c r="I16" s="540"/>
      <c r="J16" s="540"/>
      <c r="K16" s="540"/>
      <c r="L16" s="540"/>
      <c r="M16" s="540"/>
      <c r="N16" s="938"/>
    </row>
    <row r="17" spans="1:14" x14ac:dyDescent="0.2">
      <c r="A17" s="14"/>
      <c r="B17" s="2"/>
      <c r="C17" s="2"/>
      <c r="D17" s="2"/>
      <c r="E17" s="2"/>
      <c r="F17" s="2"/>
      <c r="G17" s="1"/>
      <c r="H17" s="2"/>
      <c r="I17" s="2"/>
      <c r="J17" s="2"/>
      <c r="K17" s="2"/>
      <c r="L17" s="2"/>
      <c r="M17" s="2"/>
      <c r="N17" s="147"/>
    </row>
    <row r="18" spans="1:14" x14ac:dyDescent="0.2">
      <c r="A18" s="14"/>
      <c r="B18" s="2"/>
      <c r="C18" s="2"/>
      <c r="D18" s="2"/>
      <c r="E18" s="2"/>
      <c r="F18" s="2"/>
      <c r="G18" s="1"/>
      <c r="H18" s="2"/>
      <c r="I18" s="2"/>
      <c r="J18" s="2"/>
      <c r="K18" s="2"/>
      <c r="L18" s="2"/>
      <c r="M18" s="2"/>
      <c r="N18" s="147"/>
    </row>
    <row r="19" spans="1:14" x14ac:dyDescent="0.2">
      <c r="A19" s="26"/>
      <c r="B19" s="148" t="s">
        <v>197</v>
      </c>
      <c r="C19" s="1"/>
      <c r="D19" s="66" t="s">
        <v>198</v>
      </c>
      <c r="E19" s="1"/>
      <c r="F19" s="1"/>
      <c r="G19" s="1"/>
      <c r="H19" s="1"/>
      <c r="I19" s="1"/>
      <c r="J19" s="1"/>
      <c r="K19" s="1"/>
      <c r="L19" s="1"/>
      <c r="M19" s="183"/>
      <c r="N19" s="147"/>
    </row>
    <row r="20" spans="1:14" x14ac:dyDescent="0.2">
      <c r="A20" s="26"/>
      <c r="B20" s="2"/>
      <c r="C20" s="1"/>
      <c r="D20" s="66"/>
      <c r="E20" s="1"/>
      <c r="F20" s="1"/>
      <c r="G20" s="1"/>
      <c r="H20" s="1"/>
      <c r="I20" s="1"/>
      <c r="J20" s="1"/>
      <c r="K20" s="1"/>
      <c r="L20" s="1"/>
      <c r="M20" s="2"/>
      <c r="N20" s="147"/>
    </row>
    <row r="21" spans="1:14" x14ac:dyDescent="0.2">
      <c r="A21" s="26"/>
      <c r="B21" s="247" t="s">
        <v>201</v>
      </c>
      <c r="C21" s="1"/>
      <c r="D21" s="66" t="s">
        <v>202</v>
      </c>
      <c r="E21" s="1"/>
      <c r="F21" s="1"/>
      <c r="G21" s="1"/>
      <c r="H21" s="1"/>
      <c r="I21" s="1"/>
      <c r="J21" s="1"/>
      <c r="K21" s="1"/>
      <c r="L21" s="1"/>
      <c r="M21" s="183"/>
      <c r="N21" s="147"/>
    </row>
    <row r="22" spans="1:14" x14ac:dyDescent="0.2">
      <c r="A22" s="26"/>
      <c r="B22" s="2"/>
      <c r="C22" s="1"/>
      <c r="D22" s="66"/>
      <c r="E22" s="1"/>
      <c r="F22" s="1"/>
      <c r="G22" s="1"/>
      <c r="H22" s="1"/>
      <c r="I22" s="1"/>
      <c r="J22" s="1"/>
      <c r="K22" s="1"/>
      <c r="L22" s="1"/>
      <c r="M22" s="2"/>
      <c r="N22" s="147"/>
    </row>
    <row r="23" spans="1:14" x14ac:dyDescent="0.2">
      <c r="A23" s="26"/>
      <c r="B23" s="151" t="s">
        <v>203</v>
      </c>
      <c r="C23" s="1"/>
      <c r="D23" s="66" t="s">
        <v>262</v>
      </c>
      <c r="E23" s="2"/>
      <c r="F23" s="1"/>
      <c r="G23" s="1"/>
      <c r="H23" s="1"/>
      <c r="I23" s="1"/>
      <c r="J23" s="1"/>
      <c r="K23" s="1"/>
      <c r="L23" s="1"/>
      <c r="M23" s="183"/>
      <c r="N23" s="147"/>
    </row>
    <row r="24" spans="1:14" x14ac:dyDescent="0.2">
      <c r="A24" s="26"/>
      <c r="B24" s="2"/>
      <c r="C24" s="1"/>
      <c r="D24" s="66"/>
      <c r="E24" s="2"/>
      <c r="F24" s="1"/>
      <c r="G24" s="1"/>
      <c r="H24" s="1"/>
      <c r="I24" s="1"/>
      <c r="J24" s="1"/>
      <c r="K24" s="1"/>
      <c r="L24" s="1"/>
      <c r="M24" s="2"/>
      <c r="N24" s="147"/>
    </row>
    <row r="25" spans="1:14" x14ac:dyDescent="0.2">
      <c r="A25" s="26"/>
      <c r="B25" s="152" t="s">
        <v>205</v>
      </c>
      <c r="C25" s="1"/>
      <c r="D25" s="66" t="s">
        <v>206</v>
      </c>
      <c r="E25" s="2"/>
      <c r="F25" s="1"/>
      <c r="G25" s="1"/>
      <c r="H25" s="1"/>
      <c r="I25" s="1"/>
      <c r="J25" s="1"/>
      <c r="K25" s="1"/>
      <c r="L25" s="1"/>
      <c r="M25" s="183"/>
      <c r="N25" s="147"/>
    </row>
    <row r="26" spans="1:14" x14ac:dyDescent="0.2">
      <c r="A26" s="26"/>
      <c r="B26" s="2"/>
      <c r="C26" s="1"/>
      <c r="D26" s="66"/>
      <c r="E26" s="2"/>
      <c r="F26" s="1"/>
      <c r="G26" s="1"/>
      <c r="H26" s="1"/>
      <c r="I26" s="1"/>
      <c r="J26" s="1"/>
      <c r="K26" s="1"/>
      <c r="L26" s="1"/>
      <c r="M26" s="2"/>
      <c r="N26" s="147"/>
    </row>
    <row r="27" spans="1:14" x14ac:dyDescent="0.2">
      <c r="A27" s="26"/>
      <c r="B27" s="153" t="s">
        <v>207</v>
      </c>
      <c r="C27" s="1"/>
      <c r="D27" s="66" t="s">
        <v>208</v>
      </c>
      <c r="E27" s="2"/>
      <c r="F27" s="1"/>
      <c r="G27" s="1"/>
      <c r="H27" s="1"/>
      <c r="I27" s="1"/>
      <c r="J27" s="1"/>
      <c r="K27" s="1"/>
      <c r="L27" s="1"/>
      <c r="M27" s="183"/>
      <c r="N27" s="147"/>
    </row>
    <row r="28" spans="1:14" x14ac:dyDescent="0.2">
      <c r="A28" s="26"/>
      <c r="B28" s="2"/>
      <c r="C28" s="1"/>
      <c r="D28" s="66"/>
      <c r="E28" s="2"/>
      <c r="F28" s="1"/>
      <c r="G28" s="1"/>
      <c r="H28" s="1"/>
      <c r="I28" s="1"/>
      <c r="J28" s="1"/>
      <c r="K28" s="1"/>
      <c r="L28" s="1"/>
      <c r="M28" s="2"/>
      <c r="N28" s="147"/>
    </row>
    <row r="29" spans="1:14" x14ac:dyDescent="0.2">
      <c r="A29" s="26"/>
      <c r="B29" s="154" t="s">
        <v>209</v>
      </c>
      <c r="C29" s="1"/>
      <c r="D29" s="66" t="s">
        <v>210</v>
      </c>
      <c r="E29" s="2"/>
      <c r="F29" s="1"/>
      <c r="G29" s="1"/>
      <c r="H29" s="1"/>
      <c r="I29" s="1"/>
      <c r="J29" s="1"/>
      <c r="K29" s="1"/>
      <c r="L29" s="1"/>
      <c r="M29" s="183"/>
      <c r="N29" s="147"/>
    </row>
    <row r="30" spans="1:14" x14ac:dyDescent="0.2">
      <c r="A30" s="26"/>
      <c r="B30" s="2"/>
      <c r="C30" s="1"/>
      <c r="D30" s="66"/>
      <c r="E30" s="2"/>
      <c r="F30" s="1"/>
      <c r="G30" s="1"/>
      <c r="H30" s="1"/>
      <c r="I30" s="1"/>
      <c r="J30" s="1"/>
      <c r="K30" s="1"/>
      <c r="L30" s="1"/>
      <c r="M30" s="2"/>
      <c r="N30" s="147"/>
    </row>
    <row r="31" spans="1:14" x14ac:dyDescent="0.2">
      <c r="A31" s="26"/>
      <c r="B31" s="248" t="s">
        <v>211</v>
      </c>
      <c r="C31" s="1"/>
      <c r="D31" s="66" t="s">
        <v>212</v>
      </c>
      <c r="E31" s="2"/>
      <c r="F31" s="1"/>
      <c r="G31" s="1"/>
      <c r="H31" s="1"/>
      <c r="I31" s="1"/>
      <c r="J31" s="1"/>
      <c r="K31" s="1"/>
      <c r="L31" s="1"/>
      <c r="M31" s="183"/>
      <c r="N31" s="147"/>
    </row>
    <row r="32" spans="1:14" x14ac:dyDescent="0.2">
      <c r="A32" s="26"/>
      <c r="B32" s="2"/>
      <c r="C32" s="1"/>
      <c r="D32" s="66"/>
      <c r="E32" s="2"/>
      <c r="F32" s="1"/>
      <c r="G32" s="1"/>
      <c r="H32" s="1"/>
      <c r="I32" s="1"/>
      <c r="J32" s="1"/>
      <c r="K32" s="1"/>
      <c r="L32" s="1"/>
      <c r="M32" s="2"/>
      <c r="N32" s="147"/>
    </row>
    <row r="33" spans="1:14" x14ac:dyDescent="0.2">
      <c r="A33" s="26"/>
      <c r="B33" s="155" t="s">
        <v>213</v>
      </c>
      <c r="C33" s="1"/>
      <c r="D33" s="66" t="s">
        <v>214</v>
      </c>
      <c r="E33" s="2"/>
      <c r="F33" s="1"/>
      <c r="G33" s="1"/>
      <c r="H33" s="1"/>
      <c r="I33" s="1"/>
      <c r="J33" s="1"/>
      <c r="K33" s="1"/>
      <c r="L33" s="1"/>
      <c r="M33" s="183"/>
      <c r="N33" s="147"/>
    </row>
    <row r="34" spans="1:14" x14ac:dyDescent="0.2">
      <c r="A34" s="26"/>
      <c r="B34" s="2"/>
      <c r="C34" s="1"/>
      <c r="D34" s="67"/>
      <c r="E34" s="2"/>
      <c r="F34" s="1"/>
      <c r="G34" s="1"/>
      <c r="H34" s="1"/>
      <c r="I34" s="1"/>
      <c r="J34" s="1"/>
      <c r="K34" s="1"/>
      <c r="L34" s="1"/>
      <c r="M34" s="2"/>
      <c r="N34" s="147"/>
    </row>
    <row r="35" spans="1:14" x14ac:dyDescent="0.2">
      <c r="A35" s="156"/>
      <c r="B35" s="249" t="s">
        <v>215</v>
      </c>
      <c r="C35" s="1"/>
      <c r="D35" s="66" t="s">
        <v>263</v>
      </c>
      <c r="E35" s="2"/>
      <c r="F35" s="1"/>
      <c r="G35" s="1"/>
      <c r="H35" s="1"/>
      <c r="I35" s="1"/>
      <c r="J35" s="1"/>
      <c r="K35" s="1"/>
      <c r="L35" s="1"/>
      <c r="M35" s="183"/>
      <c r="N35" s="147"/>
    </row>
    <row r="36" spans="1:14" x14ac:dyDescent="0.2">
      <c r="A36" s="26"/>
      <c r="B36" s="158"/>
      <c r="C36" s="1"/>
      <c r="D36" s="66"/>
      <c r="E36" s="2"/>
      <c r="F36" s="1"/>
      <c r="G36" s="1"/>
      <c r="H36" s="1"/>
      <c r="I36" s="1"/>
      <c r="J36" s="1"/>
      <c r="K36" s="1"/>
      <c r="L36" s="1"/>
      <c r="M36" s="2"/>
      <c r="N36" s="147"/>
    </row>
    <row r="37" spans="1:14" x14ac:dyDescent="0.2">
      <c r="A37" s="26"/>
      <c r="B37" s="220" t="s">
        <v>217</v>
      </c>
      <c r="C37" s="1"/>
      <c r="D37" s="66" t="s">
        <v>218</v>
      </c>
      <c r="E37" s="2"/>
      <c r="F37" s="1"/>
      <c r="G37" s="1"/>
      <c r="H37" s="1"/>
      <c r="I37" s="1"/>
      <c r="J37" s="1"/>
      <c r="K37" s="1"/>
      <c r="L37" s="1"/>
      <c r="M37" s="183"/>
      <c r="N37" s="147"/>
    </row>
    <row r="38" spans="1:14" x14ac:dyDescent="0.2">
      <c r="A38" s="26"/>
      <c r="B38" s="158"/>
      <c r="C38" s="1"/>
      <c r="D38" s="66"/>
      <c r="E38" s="2"/>
      <c r="F38" s="1"/>
      <c r="G38" s="1"/>
      <c r="H38" s="1"/>
      <c r="I38" s="1"/>
      <c r="J38" s="1"/>
      <c r="K38" s="1"/>
      <c r="L38" s="1"/>
      <c r="M38" s="217"/>
      <c r="N38" s="147"/>
    </row>
    <row r="39" spans="1:14" x14ac:dyDescent="0.2">
      <c r="A39" s="26"/>
      <c r="B39" s="221" t="s">
        <v>219</v>
      </c>
      <c r="C39" s="1"/>
      <c r="D39" s="66" t="s">
        <v>220</v>
      </c>
      <c r="E39" s="2"/>
      <c r="F39" s="1"/>
      <c r="G39" s="1"/>
      <c r="H39" s="1"/>
      <c r="I39" s="1"/>
      <c r="J39" s="1"/>
      <c r="K39" s="1"/>
      <c r="L39" s="1"/>
      <c r="M39" s="183"/>
      <c r="N39" s="147"/>
    </row>
    <row r="40" spans="1:14" x14ac:dyDescent="0.2">
      <c r="A40" s="26"/>
      <c r="B40" s="158"/>
      <c r="C40" s="1"/>
      <c r="D40" s="66"/>
      <c r="E40" s="2"/>
      <c r="F40" s="1"/>
      <c r="G40" s="1"/>
      <c r="H40" s="1"/>
      <c r="I40" s="1"/>
      <c r="J40" s="1"/>
      <c r="K40" s="1"/>
      <c r="L40" s="1"/>
      <c r="M40" s="217"/>
      <c r="N40" s="147"/>
    </row>
    <row r="41" spans="1:14" x14ac:dyDescent="0.2">
      <c r="A41" s="26"/>
      <c r="B41" s="218"/>
      <c r="C41" s="1"/>
      <c r="D41" s="66" t="s">
        <v>221</v>
      </c>
      <c r="E41" s="2"/>
      <c r="F41" s="1"/>
      <c r="G41" s="1"/>
      <c r="H41" s="1"/>
      <c r="I41" s="1"/>
      <c r="J41" s="1"/>
      <c r="K41" s="1"/>
      <c r="L41" s="1"/>
      <c r="M41" s="183"/>
      <c r="N41" s="147"/>
    </row>
    <row r="42" spans="1:14" ht="16.149999999999999" customHeight="1" thickBot="1" x14ac:dyDescent="0.25">
      <c r="A42" s="15"/>
      <c r="B42" s="16"/>
      <c r="C42" s="16"/>
      <c r="D42" s="16"/>
      <c r="E42" s="16"/>
      <c r="F42" s="16"/>
      <c r="G42" s="68"/>
      <c r="H42" s="16"/>
      <c r="I42" s="16"/>
      <c r="J42" s="16"/>
      <c r="K42" s="16"/>
      <c r="L42" s="16"/>
      <c r="M42" s="16"/>
      <c r="N42" s="159"/>
    </row>
    <row r="43" spans="1:14" ht="16.149999999999999" customHeight="1" thickBot="1" x14ac:dyDescent="0.3">
      <c r="A43" s="721" t="s">
        <v>222</v>
      </c>
      <c r="B43" s="721"/>
      <c r="C43" s="721"/>
      <c r="D43" s="721"/>
      <c r="E43" s="721"/>
      <c r="F43" s="721"/>
      <c r="G43" s="721"/>
      <c r="H43" s="721"/>
      <c r="I43" s="721"/>
      <c r="J43" s="721"/>
      <c r="K43" s="721"/>
      <c r="L43" s="721"/>
      <c r="M43" s="721"/>
      <c r="N43" s="721"/>
    </row>
    <row r="44" spans="1:14" ht="16.149999999999999" customHeight="1" thickBot="1" x14ac:dyDescent="0.3">
      <c r="A44" s="262"/>
      <c r="B44" s="262"/>
      <c r="C44" s="262"/>
      <c r="D44" s="262"/>
      <c r="E44" s="262"/>
      <c r="F44" s="262"/>
      <c r="G44" s="262"/>
      <c r="H44" s="262"/>
      <c r="I44" s="262"/>
      <c r="J44" s="262"/>
      <c r="K44" s="262"/>
      <c r="L44" s="262"/>
      <c r="M44" s="262"/>
      <c r="N44" s="262"/>
    </row>
    <row r="45" spans="1:14" ht="16.149999999999999" customHeight="1" thickBot="1" x14ac:dyDescent="0.3">
      <c r="A45" s="939" t="s">
        <v>223</v>
      </c>
      <c r="B45" s="939"/>
      <c r="C45" s="939"/>
      <c r="D45" s="939"/>
      <c r="E45" s="939"/>
      <c r="F45" s="939"/>
      <c r="G45" s="939"/>
      <c r="H45" s="939"/>
      <c r="I45" s="939"/>
      <c r="J45" s="939"/>
      <c r="K45" s="939"/>
      <c r="L45" s="939"/>
      <c r="M45" s="939"/>
      <c r="N45" s="939"/>
    </row>
    <row r="46" spans="1:14" ht="16.149999999999999" customHeight="1" thickBot="1" x14ac:dyDescent="0.25">
      <c r="A46" s="260"/>
      <c r="B46" s="260"/>
      <c r="C46" s="260"/>
      <c r="D46" s="260"/>
      <c r="E46" s="260"/>
      <c r="F46" s="260"/>
      <c r="G46" s="261"/>
      <c r="H46" s="261"/>
      <c r="I46" s="261"/>
      <c r="J46" s="261"/>
      <c r="K46" s="261"/>
      <c r="L46" s="261"/>
      <c r="M46" s="261"/>
      <c r="N46" s="260"/>
    </row>
    <row r="47" spans="1:14" ht="16.149999999999999" customHeight="1" x14ac:dyDescent="0.2">
      <c r="A47" s="709" t="s">
        <v>224</v>
      </c>
      <c r="B47" s="710" t="s">
        <v>469</v>
      </c>
      <c r="C47" s="710"/>
      <c r="D47" s="710"/>
      <c r="E47" s="710"/>
      <c r="F47" s="442" t="s">
        <v>226</v>
      </c>
      <c r="G47" s="712" t="str">
        <f>VLOOKUP($B$47,MMICROBD,2,0)</f>
        <v>Modificación de composiciones y/o adición de variedades; cambio de marca comercial; cambio de fabricante; cambio de importador; etiquetas con cambio o adición presentaciones comerciales y/o agotamiento de etiquetas de bebidas alcohólicas con o sin cambios en otros ítem del registro sanitario. Desde uno (1) hasta dos (2): etiquetas, presentaciones comerciales, variedades de vinos o diseño de etiquetas.
Modificación Registro Sanitario Viche/Biche - Categoría Artesanal Étnica - AE (Ley 2158 de 2021, Resolución 113 de 2024)
(Mas 0,00 UVB desde tres (3) hasta cinco (5) o (Mas 0,00 UVB Desde seis (6) hasta diez (10) o (Mas 0,00 UVB Desde once (11) en adelante). Para etiquetas, presentaciones comerciales, variedades de vinos o diseño de etiquetas), “Aplicable a microempresas, incluyendo los pequeños productores de acuerdo con la tipificación actual en el marco del Decreto 691 de 2018. Exceptuada de pago, en el marco del parágrafo 2 del Art. 2 de Ley 2069 de 2020.”</v>
      </c>
      <c r="H47" s="713"/>
      <c r="I47" s="713"/>
      <c r="J47" s="713"/>
      <c r="K47" s="713"/>
      <c r="L47" s="713"/>
      <c r="M47" s="714"/>
      <c r="N47" s="2"/>
    </row>
    <row r="48" spans="1:14" ht="16.149999999999999" customHeight="1" x14ac:dyDescent="0.2">
      <c r="A48" s="709"/>
      <c r="B48" s="710"/>
      <c r="C48" s="710"/>
      <c r="D48" s="710"/>
      <c r="E48" s="710"/>
      <c r="F48" s="442"/>
      <c r="G48" s="715"/>
      <c r="H48" s="716"/>
      <c r="I48" s="716"/>
      <c r="J48" s="716"/>
      <c r="K48" s="716"/>
      <c r="L48" s="716"/>
      <c r="M48" s="717"/>
      <c r="N48" s="2"/>
    </row>
    <row r="49" spans="1:14" ht="16.149999999999999" customHeight="1" x14ac:dyDescent="0.2">
      <c r="A49" s="709"/>
      <c r="B49" s="710"/>
      <c r="C49" s="710"/>
      <c r="D49" s="710"/>
      <c r="E49" s="710"/>
      <c r="F49" s="442"/>
      <c r="G49" s="715"/>
      <c r="H49" s="716"/>
      <c r="I49" s="716"/>
      <c r="J49" s="716"/>
      <c r="K49" s="716"/>
      <c r="L49" s="716"/>
      <c r="M49" s="717"/>
      <c r="N49" s="2"/>
    </row>
    <row r="50" spans="1:14" ht="16.149999999999999" customHeight="1" x14ac:dyDescent="0.2">
      <c r="A50" s="2"/>
      <c r="B50" s="2"/>
      <c r="C50" s="2"/>
      <c r="D50" s="2"/>
      <c r="E50" s="259"/>
      <c r="F50" s="442"/>
      <c r="G50" s="715"/>
      <c r="H50" s="716"/>
      <c r="I50" s="716"/>
      <c r="J50" s="716"/>
      <c r="K50" s="716"/>
      <c r="L50" s="716"/>
      <c r="M50" s="717"/>
      <c r="N50" s="2"/>
    </row>
    <row r="51" spans="1:14" ht="16.149999999999999" customHeight="1" x14ac:dyDescent="0.2">
      <c r="A51" s="709" t="s">
        <v>227</v>
      </c>
      <c r="B51" s="711">
        <f>VLOOKUP($B$47,MMICROBD,3,0)</f>
        <v>90095</v>
      </c>
      <c r="C51" s="723" t="s">
        <v>228</v>
      </c>
      <c r="D51" s="711">
        <f>VLOOKUP($B$47,MMICROBD,5,0)</f>
        <v>0</v>
      </c>
      <c r="E51" s="711"/>
      <c r="F51" s="442"/>
      <c r="G51" s="715"/>
      <c r="H51" s="716"/>
      <c r="I51" s="716"/>
      <c r="J51" s="716"/>
      <c r="K51" s="716"/>
      <c r="L51" s="716"/>
      <c r="M51" s="717"/>
      <c r="N51" s="2"/>
    </row>
    <row r="52" spans="1:14" ht="16.149999999999999" customHeight="1" x14ac:dyDescent="0.2">
      <c r="A52" s="709"/>
      <c r="B52" s="711"/>
      <c r="C52" s="723"/>
      <c r="D52" s="711"/>
      <c r="E52" s="711"/>
      <c r="F52" s="442"/>
      <c r="G52" s="715"/>
      <c r="H52" s="716"/>
      <c r="I52" s="716"/>
      <c r="J52" s="716"/>
      <c r="K52" s="716"/>
      <c r="L52" s="716"/>
      <c r="M52" s="717"/>
      <c r="N52" s="2"/>
    </row>
    <row r="53" spans="1:14" ht="16.149999999999999" customHeight="1" x14ac:dyDescent="0.2">
      <c r="A53" s="709"/>
      <c r="B53" s="711"/>
      <c r="C53" s="724" t="s">
        <v>229</v>
      </c>
      <c r="D53" s="940">
        <f>VLOOKUP($B$47,MMICROBD,6,0)</f>
        <v>0</v>
      </c>
      <c r="E53" s="940"/>
      <c r="F53" s="442"/>
      <c r="G53" s="715"/>
      <c r="H53" s="716"/>
      <c r="I53" s="716"/>
      <c r="J53" s="716"/>
      <c r="K53" s="716"/>
      <c r="L53" s="716"/>
      <c r="M53" s="717"/>
      <c r="N53" s="2"/>
    </row>
    <row r="54" spans="1:14" ht="16.149999999999999" customHeight="1" x14ac:dyDescent="0.2">
      <c r="A54" s="709"/>
      <c r="B54" s="711"/>
      <c r="C54" s="724"/>
      <c r="D54" s="940"/>
      <c r="E54" s="940"/>
      <c r="F54" s="442"/>
      <c r="G54" s="715"/>
      <c r="H54" s="716"/>
      <c r="I54" s="716"/>
      <c r="J54" s="716"/>
      <c r="K54" s="716"/>
      <c r="L54" s="716"/>
      <c r="M54" s="717"/>
      <c r="N54" s="2"/>
    </row>
    <row r="55" spans="1:14" ht="16.149999999999999" customHeight="1" x14ac:dyDescent="0.2">
      <c r="A55" s="2"/>
      <c r="B55" s="2"/>
      <c r="C55" s="2"/>
      <c r="D55" s="2"/>
      <c r="E55" s="2"/>
      <c r="F55" s="2"/>
      <c r="G55" s="715"/>
      <c r="H55" s="716"/>
      <c r="I55" s="716"/>
      <c r="J55" s="716"/>
      <c r="K55" s="716"/>
      <c r="L55" s="716"/>
      <c r="M55" s="717"/>
      <c r="N55" s="2"/>
    </row>
    <row r="56" spans="1:14" x14ac:dyDescent="0.2">
      <c r="A56" s="1"/>
      <c r="B56" s="1"/>
      <c r="C56" s="1"/>
      <c r="D56" s="1"/>
      <c r="E56" s="1"/>
      <c r="F56" s="1"/>
      <c r="G56" s="715"/>
      <c r="H56" s="716"/>
      <c r="I56" s="716"/>
      <c r="J56" s="716"/>
      <c r="K56" s="716"/>
      <c r="L56" s="716"/>
      <c r="M56" s="717"/>
      <c r="N56" s="1"/>
    </row>
    <row r="57" spans="1:14" x14ac:dyDescent="0.2">
      <c r="A57" s="1"/>
      <c r="B57" s="1"/>
      <c r="C57" s="1"/>
      <c r="D57" s="1"/>
      <c r="E57" s="1"/>
      <c r="F57" s="1"/>
      <c r="G57" s="715"/>
      <c r="H57" s="716"/>
      <c r="I57" s="716"/>
      <c r="J57" s="716"/>
      <c r="K57" s="716"/>
      <c r="L57" s="716"/>
      <c r="M57" s="717"/>
      <c r="N57" s="1"/>
    </row>
    <row r="58" spans="1:14" ht="13.5" thickBot="1" x14ac:dyDescent="0.25">
      <c r="A58" s="1"/>
      <c r="B58" s="1"/>
      <c r="C58" s="1"/>
      <c r="D58" s="1"/>
      <c r="E58" s="1"/>
      <c r="F58" s="1"/>
      <c r="G58" s="718"/>
      <c r="H58" s="719"/>
      <c r="I58" s="719"/>
      <c r="J58" s="719"/>
      <c r="K58" s="719"/>
      <c r="L58" s="719"/>
      <c r="M58" s="720"/>
      <c r="N58" s="1"/>
    </row>
    <row r="59" spans="1:14" x14ac:dyDescent="0.2">
      <c r="A59" s="1"/>
      <c r="B59" s="1"/>
      <c r="C59" s="1"/>
      <c r="D59" s="1"/>
      <c r="E59" s="1"/>
      <c r="F59" s="1"/>
      <c r="G59" s="1"/>
      <c r="H59" s="1"/>
      <c r="I59" s="1"/>
      <c r="J59" s="1"/>
      <c r="K59" s="1"/>
      <c r="L59" s="1"/>
      <c r="M59" s="1"/>
      <c r="N59" s="1"/>
    </row>
    <row r="60" spans="1:14" x14ac:dyDescent="0.2">
      <c r="A60" s="3" t="s">
        <v>24</v>
      </c>
      <c r="B60" s="3"/>
      <c r="C60" s="3"/>
      <c r="D60" s="3"/>
      <c r="E60" s="3"/>
      <c r="F60" s="1"/>
      <c r="G60" s="1"/>
      <c r="H60" s="1"/>
      <c r="I60" s="1"/>
      <c r="J60" s="1"/>
      <c r="K60" s="1"/>
      <c r="L60" s="1"/>
      <c r="M60" s="1"/>
      <c r="N60" s="1"/>
    </row>
    <row r="61" spans="1:14" x14ac:dyDescent="0.2">
      <c r="A61" s="3"/>
      <c r="B61" s="3"/>
      <c r="C61" s="3"/>
      <c r="E61" s="3" t="s">
        <v>230</v>
      </c>
      <c r="F61" s="1"/>
      <c r="G61" s="1"/>
      <c r="H61" s="1"/>
      <c r="I61" s="1"/>
      <c r="J61" s="1"/>
      <c r="K61" s="1"/>
      <c r="L61" s="1"/>
      <c r="M61" s="1"/>
      <c r="N61" s="1"/>
    </row>
    <row r="62" spans="1:14" x14ac:dyDescent="0.2">
      <c r="A62" s="3"/>
      <c r="B62" s="3"/>
      <c r="C62" s="3"/>
      <c r="D62" s="3"/>
      <c r="E62" s="3"/>
      <c r="F62" s="1"/>
      <c r="G62" s="1"/>
      <c r="H62" s="1"/>
      <c r="I62" s="1"/>
      <c r="J62" s="1"/>
      <c r="K62" s="1"/>
      <c r="L62" s="1"/>
      <c r="M62" s="1"/>
      <c r="N62" s="1"/>
    </row>
    <row r="63" spans="1:14" ht="24.75" customHeight="1" x14ac:dyDescent="0.2">
      <c r="A63" s="475" t="s">
        <v>231</v>
      </c>
      <c r="B63" s="475"/>
      <c r="C63" s="475"/>
      <c r="D63" s="475"/>
      <c r="E63" s="475"/>
      <c r="F63" s="475"/>
      <c r="G63" s="475"/>
      <c r="H63" s="475"/>
      <c r="I63" s="475"/>
      <c r="J63" s="475"/>
      <c r="K63" s="475"/>
      <c r="L63" s="475"/>
      <c r="M63" s="475"/>
      <c r="N63" s="475"/>
    </row>
    <row r="64" spans="1:14" x14ac:dyDescent="0.2">
      <c r="A64" s="36"/>
      <c r="B64" s="36"/>
      <c r="C64" s="36"/>
      <c r="D64" s="36"/>
      <c r="E64" s="36"/>
      <c r="F64" s="36"/>
      <c r="G64" s="36"/>
      <c r="H64" s="36"/>
      <c r="I64" s="36"/>
      <c r="J64" s="36"/>
      <c r="K64" s="36"/>
      <c r="L64" s="36"/>
      <c r="M64" s="36"/>
      <c r="N64" s="36"/>
    </row>
    <row r="65" spans="1:14" x14ac:dyDescent="0.2">
      <c r="A65" s="160" t="s">
        <v>232</v>
      </c>
      <c r="B65" s="3"/>
      <c r="C65" s="3"/>
      <c r="D65" s="3"/>
      <c r="E65" s="3"/>
      <c r="F65" s="3"/>
      <c r="G65" s="3"/>
      <c r="H65" s="3"/>
      <c r="I65" s="3"/>
      <c r="J65" s="3"/>
      <c r="K65" s="3"/>
      <c r="L65" s="3"/>
      <c r="M65" s="3"/>
      <c r="N65" s="3"/>
    </row>
    <row r="66" spans="1:14" x14ac:dyDescent="0.2">
      <c r="A66" s="3"/>
      <c r="B66" s="3"/>
      <c r="C66" s="3"/>
      <c r="D66" s="3"/>
      <c r="E66" s="3"/>
      <c r="F66" s="3"/>
      <c r="G66" s="3"/>
      <c r="H66" s="3"/>
      <c r="I66" s="3"/>
      <c r="J66" s="3"/>
      <c r="K66" s="3"/>
      <c r="L66" s="3"/>
      <c r="M66" s="3"/>
      <c r="N66" s="3"/>
    </row>
    <row r="67" spans="1:14" ht="26.25" customHeight="1" x14ac:dyDescent="0.2">
      <c r="A67" s="708" t="s">
        <v>233</v>
      </c>
      <c r="B67" s="708"/>
      <c r="C67" s="708"/>
      <c r="D67" s="708"/>
      <c r="E67" s="708"/>
      <c r="F67" s="708"/>
      <c r="G67" s="708"/>
      <c r="H67" s="708"/>
      <c r="I67" s="708"/>
      <c r="J67" s="708"/>
      <c r="K67" s="708"/>
      <c r="L67" s="708"/>
      <c r="M67" s="708"/>
      <c r="N67" s="708"/>
    </row>
    <row r="68" spans="1:14" x14ac:dyDescent="0.2">
      <c r="A68" s="3"/>
      <c r="B68" s="3"/>
      <c r="C68" s="3"/>
      <c r="D68" s="3"/>
      <c r="E68" s="3"/>
      <c r="F68" s="3"/>
      <c r="G68" s="3"/>
      <c r="H68" s="3"/>
      <c r="I68" s="3"/>
      <c r="J68" s="3"/>
      <c r="K68" s="3"/>
      <c r="L68" s="3"/>
      <c r="M68" s="3"/>
      <c r="N68" s="3"/>
    </row>
    <row r="69" spans="1:14" ht="14.45" customHeight="1" x14ac:dyDescent="0.2">
      <c r="A69" s="475" t="s">
        <v>234</v>
      </c>
      <c r="B69" s="475"/>
      <c r="C69" s="475"/>
      <c r="D69" s="475"/>
      <c r="E69" s="475"/>
      <c r="F69" s="475"/>
      <c r="G69" s="475"/>
      <c r="H69" s="475"/>
      <c r="I69" s="475"/>
      <c r="J69" s="475"/>
      <c r="K69" s="475"/>
      <c r="L69" s="475"/>
      <c r="M69" s="475"/>
      <c r="N69" s="475"/>
    </row>
    <row r="70" spans="1:14" ht="6.75" customHeight="1" x14ac:dyDescent="0.2">
      <c r="A70" s="3"/>
      <c r="B70" s="3"/>
      <c r="C70" s="3"/>
      <c r="D70" s="3"/>
      <c r="E70" s="3"/>
      <c r="F70" s="3"/>
      <c r="G70" s="3"/>
      <c r="H70" s="3"/>
      <c r="I70" s="3"/>
      <c r="J70" s="3"/>
      <c r="K70" s="3"/>
      <c r="L70" s="3"/>
      <c r="M70" s="3"/>
      <c r="N70" s="3"/>
    </row>
    <row r="71" spans="1:14" ht="24" customHeight="1" x14ac:dyDescent="0.2">
      <c r="A71" s="937" t="s">
        <v>264</v>
      </c>
      <c r="B71" s="937"/>
      <c r="C71" s="937"/>
      <c r="D71" s="937"/>
      <c r="E71" s="937"/>
      <c r="F71" s="937"/>
      <c r="G71" s="937"/>
      <c r="H71" s="937"/>
      <c r="I71" s="937"/>
      <c r="J71" s="937"/>
      <c r="K71" s="937"/>
      <c r="L71" s="937"/>
      <c r="M71" s="937"/>
      <c r="N71" s="937"/>
    </row>
    <row r="72" spans="1:14" x14ac:dyDescent="0.2">
      <c r="A72" s="1"/>
      <c r="B72" s="1"/>
      <c r="C72" s="1"/>
      <c r="D72" s="1"/>
      <c r="E72" s="1"/>
      <c r="F72" s="1"/>
      <c r="G72" s="1"/>
      <c r="H72" s="1"/>
      <c r="I72" s="1"/>
      <c r="J72" s="1"/>
      <c r="K72" s="1"/>
      <c r="L72" s="1"/>
      <c r="M72" s="1"/>
      <c r="N72" s="1"/>
    </row>
    <row r="73" spans="1:14" x14ac:dyDescent="0.2">
      <c r="A73" s="3" t="s">
        <v>236</v>
      </c>
      <c r="B73" s="1"/>
      <c r="C73" s="1"/>
      <c r="D73" s="1"/>
      <c r="E73" s="1"/>
      <c r="F73" s="1"/>
      <c r="G73" s="1"/>
      <c r="H73" s="1"/>
      <c r="I73" s="1"/>
      <c r="J73" s="1"/>
      <c r="K73" s="1"/>
      <c r="L73" s="1"/>
      <c r="M73" s="1"/>
      <c r="N73" s="1"/>
    </row>
    <row r="74" spans="1:14" x14ac:dyDescent="0.2">
      <c r="A74" s="1"/>
      <c r="B74" s="1"/>
      <c r="C74" s="1"/>
      <c r="D74" s="1"/>
      <c r="E74" s="1"/>
      <c r="F74" s="1"/>
      <c r="G74" s="1"/>
      <c r="H74" s="1"/>
      <c r="I74" s="1"/>
      <c r="J74" s="1"/>
      <c r="K74" s="1"/>
      <c r="L74" s="1"/>
      <c r="M74" s="1"/>
      <c r="N74" s="1"/>
    </row>
    <row r="75" spans="1:14" x14ac:dyDescent="0.2">
      <c r="A75" s="1"/>
      <c r="B75" s="1"/>
      <c r="C75" s="1"/>
      <c r="D75" s="1"/>
      <c r="E75" s="1"/>
      <c r="F75" s="1"/>
      <c r="G75" s="1"/>
      <c r="H75" s="1"/>
      <c r="I75" s="1"/>
      <c r="J75" s="1"/>
      <c r="K75" s="1"/>
      <c r="L75" s="1"/>
      <c r="M75" s="1"/>
      <c r="N75" s="1"/>
    </row>
  </sheetData>
  <sheetProtection formatCells="0" formatColumns="0" formatRows="0" insertColumns="0" insertRows="0" insertHyperlinks="0" sort="0" autoFilter="0" pivotTables="0"/>
  <mergeCells count="26">
    <mergeCell ref="G1:N1"/>
    <mergeCell ref="C2:N2"/>
    <mergeCell ref="C3:E3"/>
    <mergeCell ref="F3:G3"/>
    <mergeCell ref="H3:N3"/>
    <mergeCell ref="D51:E52"/>
    <mergeCell ref="C53:C54"/>
    <mergeCell ref="A1:B3"/>
    <mergeCell ref="C1:F1"/>
    <mergeCell ref="D53:E54"/>
    <mergeCell ref="A71:N71"/>
    <mergeCell ref="A16:N16"/>
    <mergeCell ref="A5:N7"/>
    <mergeCell ref="A14:N14"/>
    <mergeCell ref="A63:N63"/>
    <mergeCell ref="A67:N67"/>
    <mergeCell ref="A69:N69"/>
    <mergeCell ref="A43:N43"/>
    <mergeCell ref="A45:N45"/>
    <mergeCell ref="A47:A49"/>
    <mergeCell ref="B47:E49"/>
    <mergeCell ref="F47:F54"/>
    <mergeCell ref="G47:M58"/>
    <mergeCell ref="A51:A54"/>
    <mergeCell ref="B51:B54"/>
    <mergeCell ref="C51:C52"/>
  </mergeCells>
  <dataValidations count="1">
    <dataValidation type="list" allowBlank="1" showInputMessage="1" showErrorMessage="1" sqref="B47:E49" xr:uid="{5894D5F8-CAEC-473E-809D-5A2D84772A6C}">
      <formula1>MMICRO</formula1>
    </dataValidation>
  </dataValidations>
  <hyperlinks>
    <hyperlink ref="B19" location="MNOM!A1" display="MNOM!A1" xr:uid="{00000000-0004-0000-0500-000000000000}"/>
    <hyperlink ref="B23" location="RZSO!A1" display="RZSO!A1" xr:uid="{00000000-0004-0000-0500-000001000000}"/>
    <hyperlink ref="B25" location="FAB!A1" display="FAB!A1" xr:uid="{00000000-0004-0000-0500-000002000000}"/>
    <hyperlink ref="B27" location="HID!A1" display="HID!A1" xr:uid="{00000000-0004-0000-0500-000003000000}"/>
    <hyperlink ref="B29" location="ENV!A1" display="ENV!A1" xr:uid="{00000000-0004-0000-0500-000004000000}"/>
    <hyperlink ref="B33" location="GRAL!A1" display="GRAL!A1" xr:uid="{00000000-0004-0000-0500-000005000000}"/>
    <hyperlink ref="B37" location="ETIQ!A1" display="ETIQ!A1" xr:uid="{00000000-0004-0000-0500-000006000000}"/>
    <hyperlink ref="B39" location="AGOETI!A1" display="AGOETI!a1" xr:uid="{00000000-0004-0000-0500-000007000000}"/>
    <hyperlink ref="B21" location="TIT.MICRO!Títulos_a_imprimir" display="TIT!A1" xr:uid="{00000000-0004-0000-0500-000008000000}"/>
    <hyperlink ref="B31" location="RZSO!Títulos_a_imprimir" display="EXP!A1" xr:uid="{00000000-0004-0000-0500-000009000000}"/>
    <hyperlink ref="B35" location="VARIEMICRO!Títulos_a_imprimir" display="VARVW!A1" xr:uid="{00000000-0004-0000-0500-00000A000000}"/>
  </hyperlinks>
  <printOptions horizontalCentered="1"/>
  <pageMargins left="0" right="0" top="0" bottom="0.59055118110236227" header="0" footer="0"/>
  <pageSetup paperSize="9" scale="70"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7185568A37C1234596A539AC510A7CA8" ma:contentTypeVersion="17" ma:contentTypeDescription="Crear nuevo documento." ma:contentTypeScope="" ma:versionID="1a97bb7e49d700a8cee1bb5c17e3b13a">
  <xsd:schema xmlns:xsd="http://www.w3.org/2001/XMLSchema" xmlns:xs="http://www.w3.org/2001/XMLSchema" xmlns:p="http://schemas.microsoft.com/office/2006/metadata/properties" xmlns:ns2="4ffab22c-a3e4-4a3f-999d-68faf9c19051" xmlns:ns3="206876f7-ebca-4c17-8b25-f8d7c856ecb2" targetNamespace="http://schemas.microsoft.com/office/2006/metadata/properties" ma:root="true" ma:fieldsID="07cab1618f5079f1e25f280f017c53e6" ns2:_="" ns3:_="">
    <xsd:import namespace="4ffab22c-a3e4-4a3f-999d-68faf9c19051"/>
    <xsd:import namespace="206876f7-ebca-4c17-8b25-f8d7c856ecb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2:TaxCatchAll" minOccurs="0"/>
                <xsd:element ref="ns3:MediaServiceOCR" minOccurs="0"/>
                <xsd:element ref="ns3:MediaServiceGenerationTime" minOccurs="0"/>
                <xsd:element ref="ns3:MediaServiceEventHashCode" minOccurs="0"/>
                <xsd:element ref="ns3:lcf76f155ced4ddcb4097134ff3c332f" minOccurs="0"/>
                <xsd:element ref="ns3:MediaServiceDateTaken" minOccurs="0"/>
                <xsd:element ref="ns3:MediaLengthInSeconds" minOccurs="0"/>
                <xsd:element ref="ns3:MediaServiceObjectDetectorVersions" minOccurs="0"/>
                <xsd:element ref="ns3:MediaServiceSearchProperties" minOccurs="0"/>
                <xsd:element ref="ns3: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fab22c-a3e4-4a3f-999d-68faf9c19051"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2" nillable="true" ma:displayName="Taxonomy Catch All Column" ma:hidden="true" ma:list="{9073d560-eb94-4aed-a42a-1ed066ec0eaf}" ma:internalName="TaxCatchAll" ma:showField="CatchAllData" ma:web="4ffab22c-a3e4-4a3f-999d-68faf9c1905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06876f7-ebca-4c17-8b25-f8d7c856ecb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d73a7cf0-3da9-404c-aa13-02b474220516"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Flow_SignoffStatus" ma:index="22" nillable="true" ma:displayName="Estado de aprobación" ma:internalName="Estado_x0020_de_x0020_aprobaci_x00f3_n">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ffab22c-a3e4-4a3f-999d-68faf9c19051" xsi:nil="true"/>
    <_Flow_SignoffStatus xmlns="206876f7-ebca-4c17-8b25-f8d7c856ecb2" xsi:nil="true"/>
    <lcf76f155ced4ddcb4097134ff3c332f xmlns="206876f7-ebca-4c17-8b25-f8d7c856ecb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28E5DA6-EB1F-4BB9-812F-E066F1FEB1A8}">
  <ds:schemaRefs>
    <ds:schemaRef ds:uri="http://schemas.microsoft.com/sharepoint/v3/contenttype/forms"/>
  </ds:schemaRefs>
</ds:datastoreItem>
</file>

<file path=customXml/itemProps2.xml><?xml version="1.0" encoding="utf-8"?>
<ds:datastoreItem xmlns:ds="http://schemas.openxmlformats.org/officeDocument/2006/customXml" ds:itemID="{58F3EF83-9E77-464E-88B9-8119BEB0F7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fab22c-a3e4-4a3f-999d-68faf9c19051"/>
    <ds:schemaRef ds:uri="206876f7-ebca-4c17-8b25-f8d7c856ec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8E8A848-30D0-4E27-9561-CC61A80A29B2}">
  <ds:schemaRefs>
    <ds:schemaRef ds:uri="http://schemas.microsoft.com/office/infopath/2007/PartnerControls"/>
    <ds:schemaRef ds:uri="http://schemas.microsoft.com/office/2006/metadata/properties"/>
    <ds:schemaRef ds:uri="http://schemas.openxmlformats.org/package/2006/metadata/core-properties"/>
    <ds:schemaRef ds:uri="http://purl.org/dc/dcmitype/"/>
    <ds:schemaRef ds:uri="4ffab22c-a3e4-4a3f-999d-68faf9c19051"/>
    <ds:schemaRef ds:uri="http://schemas.microsoft.com/office/2006/documentManagement/types"/>
    <ds:schemaRef ds:uri="http://www.w3.org/XML/1998/namespace"/>
    <ds:schemaRef ds:uri="http://purl.org/dc/elements/1.1/"/>
    <ds:schemaRef ds:uri="206876f7-ebca-4c17-8b25-f8d7c856ecb2"/>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27</vt:i4>
      </vt:variant>
      <vt:variant>
        <vt:lpstr>Rangos con nombre</vt:lpstr>
      </vt:variant>
      <vt:variant>
        <vt:i4>42</vt:i4>
      </vt:variant>
    </vt:vector>
  </HeadingPairs>
  <TitlesOfParts>
    <vt:vector size="69" baseType="lpstr">
      <vt:lpstr>Hoja1</vt:lpstr>
      <vt:lpstr>NOTIFICACION ELECTRONICA</vt:lpstr>
      <vt:lpstr>INSTRUCTIVO</vt:lpstr>
      <vt:lpstr>INF. BASICA</vt:lpstr>
      <vt:lpstr>REGISTRO_RENOVACION</vt:lpstr>
      <vt:lpstr>REGISTRO PRODUCTOR VICHE BICHE</vt:lpstr>
      <vt:lpstr>MODIFICACION</vt:lpstr>
      <vt:lpstr>REGISTRO_MICROEMPRESARIO</vt:lpstr>
      <vt:lpstr>MODIFICACION MICROEMPRESARIOS</vt:lpstr>
      <vt:lpstr>AUTORIZACION</vt:lpstr>
      <vt:lpstr>MNOM</vt:lpstr>
      <vt:lpstr>CERT</vt:lpstr>
      <vt:lpstr>IMP</vt:lpstr>
      <vt:lpstr>TIT.MICRO</vt:lpstr>
      <vt:lpstr>TIT</vt:lpstr>
      <vt:lpstr>RZSO</vt:lpstr>
      <vt:lpstr>TARIFAS</vt:lpstr>
      <vt:lpstr>ETIQ</vt:lpstr>
      <vt:lpstr>AGOETI</vt:lpstr>
      <vt:lpstr>FAB</vt:lpstr>
      <vt:lpstr>HID</vt:lpstr>
      <vt:lpstr>ENV</vt:lpstr>
      <vt:lpstr>GRAL</vt:lpstr>
      <vt:lpstr>VARVW.</vt:lpstr>
      <vt:lpstr>VARIEMICRO</vt:lpstr>
      <vt:lpstr>CPFE</vt:lpstr>
      <vt:lpstr>DESG</vt:lpstr>
      <vt:lpstr>AGOTAMIENTO</vt:lpstr>
      <vt:lpstr>AGOTAMIENTOBD</vt:lpstr>
      <vt:lpstr>CERT!Área_de_impresión</vt:lpstr>
      <vt:lpstr>CPFE!Área_de_impresión</vt:lpstr>
      <vt:lpstr>DESG!Área_de_impresión</vt:lpstr>
      <vt:lpstr>ENV!Área_de_impresión</vt:lpstr>
      <vt:lpstr>FAB!Área_de_impresión</vt:lpstr>
      <vt:lpstr>'INF. BASICA'!Área_de_impresión</vt:lpstr>
      <vt:lpstr>'NOTIFICACION ELECTRONICA'!Área_de_impresión</vt:lpstr>
      <vt:lpstr>REGISTRO_MICROEMPRESARIO!Área_de_impresión</vt:lpstr>
      <vt:lpstr>TARIFAS!Área_de_impresión</vt:lpstr>
      <vt:lpstr>BALCOHOLICAS</vt:lpstr>
      <vt:lpstr>BALCOHOLICASBD</vt:lpstr>
      <vt:lpstr>MMICRO</vt:lpstr>
      <vt:lpstr>MMICROBD</vt:lpstr>
      <vt:lpstr>RNUEVO</vt:lpstr>
      <vt:lpstr>RNUEVOBD</vt:lpstr>
      <vt:lpstr>AGOETI!Títulos_a_imprimir</vt:lpstr>
      <vt:lpstr>AUTORIZACION!Títulos_a_imprimir</vt:lpstr>
      <vt:lpstr>CERT!Títulos_a_imprimir</vt:lpstr>
      <vt:lpstr>CPFE!Títulos_a_imprimir</vt:lpstr>
      <vt:lpstr>DESG!Títulos_a_imprimir</vt:lpstr>
      <vt:lpstr>ENV!Títulos_a_imprimir</vt:lpstr>
      <vt:lpstr>ETIQ!Títulos_a_imprimir</vt:lpstr>
      <vt:lpstr>FAB!Títulos_a_imprimir</vt:lpstr>
      <vt:lpstr>GRAL!Títulos_a_imprimir</vt:lpstr>
      <vt:lpstr>HID!Títulos_a_imprimir</vt:lpstr>
      <vt:lpstr>IMP!Títulos_a_imprimir</vt:lpstr>
      <vt:lpstr>'INF. BASICA'!Títulos_a_imprimir</vt:lpstr>
      <vt:lpstr>INSTRUCTIVO!Títulos_a_imprimir</vt:lpstr>
      <vt:lpstr>MNOM!Títulos_a_imprimir</vt:lpstr>
      <vt:lpstr>MODIFICACION!Títulos_a_imprimir</vt:lpstr>
      <vt:lpstr>'MODIFICACION MICROEMPRESARIOS'!Títulos_a_imprimir</vt:lpstr>
      <vt:lpstr>'NOTIFICACION ELECTRONICA'!Títulos_a_imprimir</vt:lpstr>
      <vt:lpstr>REGISTRO_MICROEMPRESARIO!Títulos_a_imprimir</vt:lpstr>
      <vt:lpstr>REGISTRO_RENOVACION!Títulos_a_imprimir</vt:lpstr>
      <vt:lpstr>RZSO!Títulos_a_imprimir</vt:lpstr>
      <vt:lpstr>TARIFAS!Títulos_a_imprimir</vt:lpstr>
      <vt:lpstr>TIT!Títulos_a_imprimir</vt:lpstr>
      <vt:lpstr>TIT.MICRO!Títulos_a_imprimir</vt:lpstr>
      <vt:lpstr>VARIEMICRO!Títulos_a_imprimir</vt:lpstr>
      <vt:lpstr>VARVW.!Títulos_a_imprimir</vt:lpstr>
    </vt:vector>
  </TitlesOfParts>
  <Manager/>
  <Company>INVIMA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nmartineze</dc:creator>
  <cp:keywords/>
  <dc:description/>
  <cp:lastModifiedBy>Jaime Tabares Rios</cp:lastModifiedBy>
  <cp:revision/>
  <cp:lastPrinted>2026-01-20T13:14:07Z</cp:lastPrinted>
  <dcterms:created xsi:type="dcterms:W3CDTF">2013-04-25T21:02:43Z</dcterms:created>
  <dcterms:modified xsi:type="dcterms:W3CDTF">2026-01-20T13:32:16Z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0x0101007185568A37C1234596A539AC510A7CA8</vt:lpwstr>
  </property>
  <property fmtid="{D5CDD505-2E9C-101B-9397-08002B2CF9AE}" pid="3" name="MediaServiceImageTags">
    <vt:lpwstr/>
  </property>
</Properties>
</file>