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nvimagovco.sharepoint.com/sites/o365_OficinadeControlInterno552/Shared Documents/2024/1.2.2_Informes_Ley_2024/1.4_Plan Anticorrupcion Atención Ciudadano 2024/2_II_Seguimiento_Plan_Anticorrupción_Atención_Ciudadano_2024/"/>
    </mc:Choice>
  </mc:AlternateContent>
  <xr:revisionPtr revIDLastSave="2202" documentId="8_{82418F96-9978-4E6F-89EA-41F832496C92}" xr6:coauthVersionLast="47" xr6:coauthVersionMax="47" xr10:uidLastSave="{499EB29F-D4B6-40FD-97E8-0155CE3F322C}"/>
  <bookViews>
    <workbookView xWindow="-120" yWindow="-120" windowWidth="21840" windowHeight="13020" activeTab="6" xr2:uid="{2172C29F-DD5D-41C4-8BED-D06817AD27B7}"/>
  </bookViews>
  <sheets>
    <sheet name="Gestión Riesgos de corrupción" sheetId="1" r:id="rId1"/>
    <sheet name="Racionalización de tramites" sheetId="9" r:id="rId2"/>
    <sheet name="Participación Ciudadana y Rendi" sheetId="6" r:id="rId3"/>
    <sheet name="Mecanismos para mejorar la aten" sheetId="8" r:id="rId4"/>
    <sheet name="Transparencia" sheetId="2" r:id="rId5"/>
    <sheet name="Iniciativas adicionales" sheetId="5" r:id="rId6"/>
    <sheet name="Consolidado" sheetId="13" r:id="rId7"/>
    <sheet name="Riesgos_Corrupción"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G17" i="13"/>
  <c r="E17" i="13"/>
  <c r="H14" i="13"/>
  <c r="I12" i="13"/>
  <c r="H13" i="13" s="1"/>
  <c r="H12" i="13"/>
  <c r="G12" i="13"/>
  <c r="F12" i="13"/>
  <c r="E12" i="13"/>
  <c r="D13" i="13" s="1"/>
  <c r="D12" i="13"/>
  <c r="C12" i="13"/>
  <c r="K17" i="13" l="1"/>
  <c r="L17" i="13" s="1"/>
  <c r="F13" i="13"/>
</calcChain>
</file>

<file path=xl/sharedStrings.xml><?xml version="1.0" encoding="utf-8"?>
<sst xmlns="http://schemas.openxmlformats.org/spreadsheetml/2006/main" count="3951" uniqueCount="710">
  <si>
    <t xml:space="preserve">COMPONENTE 1: GESTIÓN INTEGRAL DEL RIESGO DE CORRUPCIÓN </t>
  </si>
  <si>
    <t>SUBCOMPONENTE</t>
  </si>
  <si>
    <t xml:space="preserve">ACTIVIDADES </t>
  </si>
  <si>
    <t>META O PRODUCTO A GENERAR</t>
  </si>
  <si>
    <t>DEPENDENCIA RESPONSABLE</t>
  </si>
  <si>
    <t>FECHA REALIZACIÓN 
(INICIO-FIN)
Vigencia 2022</t>
  </si>
  <si>
    <t>1. Política de Administración de Riesgos</t>
  </si>
  <si>
    <t>Política Administración de Riesgos actualizada  en  su nueva versión.</t>
  </si>
  <si>
    <t xml:space="preserve">Oficina Asesora de Planeación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</si>
  <si>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</si>
  <si>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</si>
  <si>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</si>
  <si>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</si>
  <si>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</si>
  <si>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</si>
  <si>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</si>
  <si>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3 Publicación  de los riesgos de corrupción</t>
  </si>
  <si>
    <t>Realizar la publicación de los riesgos de corrupción en la pagina web.</t>
  </si>
  <si>
    <t xml:space="preserve">Mapa de riesgos de corrupción institucional(1)publicado </t>
  </si>
  <si>
    <t xml:space="preserve">4. Monitoreo de los riesgos de corrupción </t>
  </si>
  <si>
    <t xml:space="preserve">Realizar el monitoreo en la gestión de los riesgos de corrupción </t>
  </si>
  <si>
    <t>Seguimiento y monitoreo de riesgos de corrupción ( Seguimientos trimestrales)</t>
  </si>
  <si>
    <t>5. Seguimiento de los riesgos de corrupción</t>
  </si>
  <si>
    <t>Realizar seguimiento a los Mapas de Riesgos de Corrupción.</t>
  </si>
  <si>
    <t>Informes(3) de seguimiento a los Mapas de Riesgos de Corrupción publicados.</t>
  </si>
  <si>
    <t>Oficina Control Interno</t>
  </si>
  <si>
    <t>Nombre</t>
  </si>
  <si>
    <t>FECHA REALIZACIÓN 
(INICIO-FIN)
Vigencia 2023</t>
  </si>
  <si>
    <t>Transparencia Pasiva</t>
  </si>
  <si>
    <t xml:space="preserve">Publicación de informes sobre la gestión de las solicitudes </t>
  </si>
  <si>
    <t>Oficina de Atención al Ciudadano</t>
  </si>
  <si>
    <t>Difundir entre las partes interesadas, el Informe de medición del desempeño mediante FURAG</t>
  </si>
  <si>
    <t>Resultados FURAG</t>
  </si>
  <si>
    <t>Transparencia activa</t>
  </si>
  <si>
    <t>Estrategia de soporte administrativo a la ejecución y gestión de los proyectos de inversión y demás recursos de la entidad implementada</t>
  </si>
  <si>
    <t>Grupo de Gestión administrativa</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</si>
  <si>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</si>
  <si>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</si>
  <si>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</si>
  <si>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</si>
  <si>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</si>
  <si>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</si>
  <si>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Estados financieros publicados</t>
  </si>
  <si>
    <t>Realizar publicación de los estados financieros de la entidad, por medio del botón de transparencia, seguido de estados financiero ubicado en el portal web</t>
  </si>
  <si>
    <t>Elaboración
instrumentos de
gestión de la
Información</t>
  </si>
  <si>
    <t xml:space="preserve"> Publicar los Instrumentos de Gestión de 
Información</t>
  </si>
  <si>
    <t>Programa de Gestión Documental – PGD publicado.</t>
  </si>
  <si>
    <t>Grupo de Gestión Documental</t>
  </si>
  <si>
    <t>Tablas de Retención Documental - TRD publicado.</t>
  </si>
  <si>
    <t>Cuadro de Clasificación Documental – CCD publicado.</t>
  </si>
  <si>
    <t>Monitoreo del acceso a la información pública</t>
  </si>
  <si>
    <t>Enero a diciembre</t>
  </si>
  <si>
    <t>Direcciones Misionales</t>
  </si>
  <si>
    <t xml:space="preserve">Trimestral </t>
  </si>
  <si>
    <t>Grupo de Comunicaciones</t>
  </si>
  <si>
    <t>Grupo de Comunicaciones con el suministro de información de las direcciones misionales</t>
  </si>
  <si>
    <t>Trimestral</t>
  </si>
  <si>
    <t>Grupo de comunicaciones</t>
  </si>
  <si>
    <t>Anual (Julio - Agosto)</t>
  </si>
  <si>
    <t xml:space="preserve">Estrategia de divulgación de Rendición de Cuentas </t>
  </si>
  <si>
    <t xml:space="preserve">Diseño de tácticas de comunicación interna y externa </t>
  </si>
  <si>
    <t>Anual (Junio . Julio)</t>
  </si>
  <si>
    <t>Implementación de acciones de mejora de la estrategia de rendición de cuentas</t>
  </si>
  <si>
    <t xml:space="preserve">Informe de audiencia pública de rendición de cuentas con Implementación de acciones de mejora </t>
  </si>
  <si>
    <t>COMPONENTE 4:  MECANISMOS PARA MEJORAR LA ATNCIÓN AL CIUDADANO</t>
  </si>
  <si>
    <t>ACTIVIDADES</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</si>
  <si>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</si>
  <si>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</si>
  <si>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</si>
  <si>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</si>
  <si>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</si>
  <si>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</si>
  <si>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 xml:space="preserve">Subcomponente 2
Fortalecimiento de los canales 
de atención                                          </t>
  </si>
  <si>
    <t xml:space="preserve">Oficina de Atención al ciudadano </t>
  </si>
  <si>
    <t xml:space="preserve">Subcomponente 3
Gestión del conocimiento e innovación                                    </t>
  </si>
  <si>
    <t xml:space="preserve">Subcomponente 4
Talento Humano                                             </t>
  </si>
  <si>
    <t xml:space="preserve">Oficina de Atención al Ciudadano
</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</si>
  <si>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</si>
  <si>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</si>
  <si>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</si>
  <si>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t>DATOS TRÁMITES A RACIONALIZAR</t>
  </si>
  <si>
    <t>ACCIONES DE RACIONALIZACIÓN A DESARROLLAR</t>
  </si>
  <si>
    <t>PLAN DE EJECUCIÓN</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</si>
  <si>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</si>
  <si>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</si>
  <si>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</si>
  <si>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</si>
  <si>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</si>
  <si>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</si>
  <si>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</si>
  <si>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</si>
  <si>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</si>
  <si>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</si>
  <si>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</si>
  <si>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</si>
  <si>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</si>
  <si>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</si>
  <si>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1025</t>
  </si>
  <si>
    <t>Registro sanitario o renovación de medicamentos importados incluidos en normas farmacológicas colombianas</t>
  </si>
  <si>
    <t>Inscrito</t>
  </si>
  <si>
    <t xml:space="preserve">Formularios diligenciados en línea </t>
  </si>
  <si>
    <t xml:space="preserve">Para el instituto: Estandarización de procesos.
Para el usuario: Disminución de tiempos y costos </t>
  </si>
  <si>
    <t>Tecnológica</t>
  </si>
  <si>
    <t>Formularios diligenciados en línea</t>
  </si>
  <si>
    <t xml:space="preserve"> </t>
  </si>
  <si>
    <t>1121</t>
  </si>
  <si>
    <t>Registro sanitario de preparaciones farmacéuticas con base en plantas medicinales y productos fitoterapéuticos tradicionales importados</t>
  </si>
  <si>
    <t>1139</t>
  </si>
  <si>
    <t>Registro sanitario, permiso sanitario , notificación sanitaria para alimentos.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</si>
  <si>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</si>
  <si>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</si>
  <si>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Normativa</t>
  </si>
  <si>
    <t>Fusión del trámite u otros procedimientos administrativos</t>
  </si>
  <si>
    <t>Dirección de Alimentos y Bebidas</t>
  </si>
  <si>
    <t>1201</t>
  </si>
  <si>
    <t>Registro sanitario, permiso sanitario, notificación sanitaria para alimentos importados</t>
  </si>
  <si>
    <t>1205</t>
  </si>
  <si>
    <t>Registro sanitario de medicamentos homeopáticos simples de régimen no simplificado y medicamentos homeopáticos complejos de fabricación nacional</t>
  </si>
  <si>
    <t>1206</t>
  </si>
  <si>
    <t>Registro sanitario para bebidas alcohólicas fabricadas, hidratadas o envasadas a nivel nacional</t>
  </si>
  <si>
    <t>Se proyecta fusionar los 2 trámites en uno , ya que revisando la información asociada es muy similar, por lo tanto se excluiría el trámite No. 1206</t>
  </si>
  <si>
    <t>1510</t>
  </si>
  <si>
    <t>Registro sanitario para bebidas alcohólicas importadas.</t>
  </si>
  <si>
    <t>1742</t>
  </si>
  <si>
    <t>Concepto técnico de las condiciones sanitarias a establecimientos fabricantes de dispositivos médicos y de reactivos de diagnóstico in vitro</t>
  </si>
  <si>
    <t>Dirección de Dispositivos Médicos y Otras Tecnologías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</si>
  <si>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</si>
  <si>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</si>
  <si>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189</t>
  </si>
  <si>
    <t>Certificación de cumplimiento de las condiciones sanitarias de bancos de tejidos y médula ósea.</t>
  </si>
  <si>
    <t>Actualmente se tienen 2 trámites asociados a condiciones sanitarias de bancos de tejidos y medula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</si>
  <si>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</si>
  <si>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</si>
  <si>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426</t>
  </si>
  <si>
    <t>Modificación de registro sanitario, permiso sanitario o de comercialización; cambios  o actualización de notificación sanitaria.</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</si>
  <si>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</si>
  <si>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Administrativa</t>
  </si>
  <si>
    <t>Implementación de formularios únicos</t>
  </si>
  <si>
    <t>Dirección de Medicamentos y Productos Biológicos</t>
  </si>
  <si>
    <t>884</t>
  </si>
  <si>
    <t>Registro sanitario de preparaciones farmacéuticas con base en plantas medicinales y productos fitoterapéuticos tradicionales de fabricación nacional</t>
  </si>
  <si>
    <t>928</t>
  </si>
  <si>
    <t>Registro sanitario de medicamentos de fabricación nacional nuevos y/o renovaciones  incluidos en normas farmacológicas colombianas</t>
  </si>
  <si>
    <t>944</t>
  </si>
  <si>
    <t>Registro sanitario para plaguicidas de uso doméstico o de uso en salud pública de fabricación nacional e importados</t>
  </si>
  <si>
    <t>947</t>
  </si>
  <si>
    <t>Certificación de cumplimiento de las condiciones sanitarias para la apertura de una nueva área o ampliación de una línea de los bancos de tejidos o de médula ósea</t>
  </si>
  <si>
    <t>COMPONENTE 6:  INICIATIVAS ADICIONALES</t>
  </si>
  <si>
    <t>Actividad</t>
  </si>
  <si>
    <t>Dependencia Responsable</t>
  </si>
  <si>
    <t>Recursos</t>
  </si>
  <si>
    <t>Revisar el Codigo de Integridad, bajo los lineamientos y normatividad vigente.</t>
  </si>
  <si>
    <t>Grupo de Talento Humano 
Oficina Asesora de Planeación</t>
  </si>
  <si>
    <t xml:space="preserve">Tecnologicos
Fisicos
Humanos </t>
  </si>
  <si>
    <t>Implementar estrategias para socializar y apropiar el Código de Integridad</t>
  </si>
  <si>
    <t>Adelantar campañas de sensibilización sobre la importancia de declarar conflictos de intereses</t>
  </si>
  <si>
    <t xml:space="preserve">Grupo de Talento Humano 
Grupo de Conflicto de Intereses </t>
  </si>
  <si>
    <t>Realizar acciones de capacitación del trámite de los impedimentos y recusaciones de acuerdo al artículo 12 de la Ley 1437 de 2011</t>
  </si>
  <si>
    <t>Asegurar que los servidores y contratistas de la entidad realicen el curso de integridad, transparencia y lucha contra la corrupción establecido por Función Pública para dar cumplimiento a la Ley 2016 de 2020</t>
  </si>
  <si>
    <t>Grupo de Talento Humano - Capacitaciòn</t>
  </si>
  <si>
    <t>Habilitar o mejorar un canal de comunicación interna (correo, buzón, intranet) para recibir declaraciones de impedimentos o recusaciones de impedimentos</t>
  </si>
  <si>
    <t>Establecer o ajustar un procedimiento interno para el manejo y declaración de conflictos de intereses de conformidad con el artículo 12 de la Ley 1437 de 2011</t>
  </si>
  <si>
    <t xml:space="preserve">Grupo de Trabajo -Conflicto de Interes 
Oficina Asesora de Planeación
Oficina Juridica
Grupo de Laboratorios </t>
  </si>
  <si>
    <t>Implementar estrategias para la identificación y declaración de conflictos de interés</t>
  </si>
  <si>
    <t xml:space="preserve">Grupo de Trabajo -Conflicto de Interes 
Grupo de Conflicto de Intereses </t>
  </si>
  <si>
    <t>Implementar canales de denuncia y seguimiento frente a situaciones disciplinarias y de conflictos de interés</t>
  </si>
  <si>
    <t>Asegurar que la declaración de bienes y renta de los servidores públicos de la entidad, se presente en los términos y condiciones de los artículos 13 al 16 de la ley 190 de 1995</t>
  </si>
  <si>
    <t xml:space="preserve">Grupo de Talento Humano
</t>
  </si>
  <si>
    <t>Ajustar el manual de contratación de la entidad en donde se establezcan orientaciones para que los contratistas realicen su declaración de conflictos de intereses</t>
  </si>
  <si>
    <t xml:space="preserve">Oficina Contractual </t>
  </si>
  <si>
    <t>Identificar las áreas con riesgo de posibles conflictos de intereses en los procesos o dependencias</t>
  </si>
  <si>
    <t>Grupo de Talento Humano - Oficina de Planeaciòn</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</si>
  <si>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</si>
  <si>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</si>
  <si>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COMPONENTE 3:  PARTICIPACION CIUDADANA Y RENDICION DE CUENTAS</t>
  </si>
  <si>
    <r>
      <rPr>
        <b/>
        <sz val="18"/>
        <color theme="0"/>
        <rFont val="Arial Narrow"/>
        <family val="2"/>
      </rPr>
      <t>COMPONENTE 5:  TRANSPARENCIA Y ACCESO A LA INFORMACIÓN PÚBLICA</t>
    </r>
    <r>
      <rPr>
        <b/>
        <sz val="16"/>
        <color theme="0"/>
        <rFont val="Arial Narrow"/>
        <family val="2"/>
      </rPr>
      <t xml:space="preserve"> </t>
    </r>
  </si>
  <si>
    <t>Revisar y actualizar la Política de Administración de riesgos.</t>
  </si>
  <si>
    <t>Enero a Diciembre de 2024</t>
  </si>
  <si>
    <r>
      <t xml:space="preserve">
</t>
    </r>
    <r>
      <rPr>
        <sz val="10"/>
        <rFont val="Arial"/>
        <family val="2"/>
      </rPr>
      <t>Investigación, creación y divulgación de noticias de interés y temas de importancia institucional para el Invima.</t>
    </r>
  </si>
  <si>
    <t xml:space="preserve">
Generación de información en lenguaje claro compresible a través de los productos informativos Invima en 60 y Noticias Invima 
</t>
  </si>
  <si>
    <t xml:space="preserve">
Mejorar el alcance de la información que se publica en los cananles digitales de la entidad.</t>
  </si>
  <si>
    <t>Robustecer las redes sociales de la entidad</t>
  </si>
  <si>
    <t>Grupo de Comunicaciones 
Direcciones misionales</t>
  </si>
  <si>
    <t>Generar comunicaciones efectivas que favorezcan el reconocimiento de Invima como entidad comprometida con la salud pública y el estatus sanitario del país</t>
  </si>
  <si>
    <t xml:space="preserve">
Informar a los medios masivos y alternativos de comunicación,  a los ciudadanos y otros grupos de interés sobre la gestión del Invima, para ser difundido en sus canales de información y sitios de Internet.</t>
  </si>
  <si>
    <t xml:space="preserve">
Realizar campañas institucionales, actividades audiovisuales y artículos especializados sobre educación sanitaria frente a los procesos misionales del Invima. </t>
  </si>
  <si>
    <t xml:space="preserve">
Dar a conocer al ciudadano, emprendedores y comunidad en general los procesos que se adelantan para proteger y promover la educación sanitaria en los productos competencia del Invima
</t>
  </si>
  <si>
    <t>Audiencia de Rendición de Cuentas y socialición de información por medio de piezas  audiovisuales y gráficas a través de los diferentes canales de comunicación institucinales (redes sociales, portal Web)</t>
  </si>
  <si>
    <t>Publicaciones y alcances obtenidos durante el ejercicio de rendición de cuentas en redes sociales</t>
  </si>
  <si>
    <t>Anual (Mayo)</t>
  </si>
  <si>
    <t>Anual (Abril- Mayo)</t>
  </si>
  <si>
    <t>Anual (Junio )</t>
  </si>
  <si>
    <t/>
  </si>
  <si>
    <t>Nombre de la entidad:</t>
  </si>
  <si>
    <t>INSTITUTO NACIONAL DE VIGILANCIA DE MEDICAMENTOS Y ALIMENTOS -INVIMA</t>
  </si>
  <si>
    <t>Orden:</t>
  </si>
  <si>
    <t>Nacional</t>
  </si>
  <si>
    <t>Sector administrativo:</t>
  </si>
  <si>
    <t>Salud y Protección Social</t>
  </si>
  <si>
    <t>Departamento:</t>
  </si>
  <si>
    <t>Bogotá D.C</t>
  </si>
  <si>
    <t xml:space="preserve">Vigencia </t>
  </si>
  <si>
    <t>Municipio:</t>
  </si>
  <si>
    <t>BOGOTÁ</t>
  </si>
  <si>
    <t>MONITOREO</t>
  </si>
  <si>
    <t>SEGUIMIENTO Y EVALUACIÓN</t>
  </si>
  <si>
    <t>Monitoreo jefe planeación</t>
  </si>
  <si>
    <t xml:space="preserve"> Valor ejecutado (%)</t>
  </si>
  <si>
    <t>Observaciones/Recomendaciones</t>
  </si>
  <si>
    <t>Seguimiento jefe control interno</t>
  </si>
  <si>
    <t>Certificación de capacidad de almacenamiento y/o acondicionamiento de dispositivos médicos.</t>
  </si>
  <si>
    <t>Actualmente la emisión del certificado de Capacidad de Almacenamiento y Acondicionamiento de Dispositivos Médicos - CCAA (acto administrativo) que respalda la certificación se genera cinco (5) días hábiles después de terminada la visita y el usuario tiene que reclamarlo (notificarse) de manera presencial en las instalaciones del Invima.</t>
  </si>
  <si>
    <t>1). Disminución de tiempo de respuesta al trámite, pasando de 5 días hábiles a 1 día hábil.
2). Notificación del certificado (acto administrativo) por medio de correo electrónico.</t>
  </si>
  <si>
    <t>Reducción de tiempos y evita desplazamiento del usuario.</t>
  </si>
  <si>
    <t>Optimización</t>
  </si>
  <si>
    <t>Se optimiza el trámite</t>
  </si>
  <si>
    <t>Certificación de capacidad de almacenamiento y/o acondicionamiento de reactivos de diagnóstico in vitro.</t>
  </si>
  <si>
    <t>Actualmente la emisión del certificado de Capacidad de Almacenamiento y Acondicionamiento de Reactivo de Diagnóstico In Vitro - CCAA (acto administrativo) que respalda la certificación se genera cinco (5) días hábiles después de terminada la visita y el usuario tiene que reclamarlo (notificarse) de manera presencial en las instalaciones del Invima.</t>
  </si>
  <si>
    <t>Para la Renovación del Registro Sanitario de Bebidas Alcohólicas se requiere aportar el certificado de  implementación de Buenas Practicas de Manufactura  (BPM)</t>
  </si>
  <si>
    <t xml:space="preserve">Se proyecta que se aporte el acta de visita del establecimiento donde se fabrica  </t>
  </si>
  <si>
    <t>Para la Entidad: visitas de carácter rutinario .
Para el Usuario: el nivel de exigencia se reduce al no tener que solicitar una visita para certificación de BPM</t>
  </si>
  <si>
    <t>Reducción de tramite al no tener que solicitar visita para certificación de BPM</t>
  </si>
  <si>
    <t>13/122/2024</t>
  </si>
  <si>
    <t>Para la Renovación del Registro Sanitario de Bebidas Alcohólicas se requiere aportar el certificado de Buenas Practicas de Manufactura (BPM)</t>
  </si>
  <si>
    <t xml:space="preserve">Se proyecta que se aporte certificado de venta libre </t>
  </si>
  <si>
    <t>Para la Entidad: revisión documental.
Para el Usuario: el nivel de exigencia se reduce al no tener que aportar un certificado de  BPM</t>
  </si>
  <si>
    <t xml:space="preserve">Reducción de tramite al no tener que aportar  certificación de BPM  </t>
  </si>
  <si>
    <t>Autorización previa de publicidad para bebidas energizantes, medicamentos de venta libre, fitoterapéuticos de venta libre, homeopáticos de venta libre, suplementos</t>
  </si>
  <si>
    <t>Se requiere autorización previa para la publicidad de bebidas energizantes</t>
  </si>
  <si>
    <t>Se proyecta eliminar este tramite de autorización previa de bebidas alcohólicas</t>
  </si>
  <si>
    <t>Para el Usuario: eliminación del tramite</t>
  </si>
  <si>
    <t>Eliminación del Tramite</t>
  </si>
  <si>
    <t>Actualmente las solicitudes de trámites ante el instituto se realizan de manera física y/o electrónica.</t>
  </si>
  <si>
    <t>Oficina de Tecnologías de la Información y las Comunicaciones</t>
  </si>
  <si>
    <t>Actualmente se tienen 2 trámites para registro, permiso o notificación sanitarios de alimentos, nacionales e importados.</t>
  </si>
  <si>
    <t>Actualmente las solicitudes de trámites ante el instituto se realizan de manera física y/o electrónica,.</t>
  </si>
  <si>
    <t>Actualmente se tienen 2 trámites para registro de bebidas alcohólicas, nacionales e importadas.</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</si>
  <si>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</si>
  <si>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</si>
  <si>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Dirección de dispositivos Médicos y Otras Tecnologías</t>
  </si>
  <si>
    <t>Dirección de Dispositivos médicos y Otras Tecnologías</t>
  </si>
  <si>
    <t>Se proyecta fusionar los 2 trámites en uno solo, ya que revisando la información asociada es muy similar, por lo tanto se eliminaría el trámite No. 947.</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</si>
  <si>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</si>
  <si>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</si>
  <si>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Formularios diligenciados en línea .</t>
  </si>
  <si>
    <t>FECHA REALIZACIÓN 
(INICIO-FIN)
Vigencia 2024</t>
  </si>
  <si>
    <t>Elaborar  informes que comprende los  temas así: 1)Informe de solicitudes recibidas de acceso a la información semestre II- 2024 publicado ) Informe de solicitudes recibidas de acceso a la información semestre I- 2024, publicado.</t>
  </si>
  <si>
    <t xml:space="preserve">Enero a diciembre </t>
  </si>
  <si>
    <t xml:space="preserve">Junio </t>
  </si>
  <si>
    <t>Publicar el Plan Anual de Adquisiciones 2024 y sus actualizaciones por medio del portal web de la entidad y el Secop II y publicar informe de ejecución presupuestal POAI y Matriz de Ejecución POAI</t>
  </si>
  <si>
    <t>Enero a marzo</t>
  </si>
  <si>
    <t xml:space="preserve">Septiembre a diciembre </t>
  </si>
  <si>
    <t>Revisión de los documentos contenidos en el boton de transparencia</t>
  </si>
  <si>
    <t>Boton de transparencia en funcionamiento y con los documentos requeridos</t>
  </si>
  <si>
    <t>Proceso</t>
  </si>
  <si>
    <t>Componente  Rendición de Cuentas</t>
  </si>
  <si>
    <t>Subcomponente                                           Generar espacios de diálogo con los grupos de interés de la ciudadana</t>
  </si>
  <si>
    <t xml:space="preserve">Subcomponente                                                  Promover incentivos para motivar la cultura de la rendición de cuentas </t>
  </si>
  <si>
    <t>Subcomponente                                               Evaluación y retroalimentación a  la gestión institucional</t>
  </si>
  <si>
    <t>Fecha programada inicio 2024</t>
  </si>
  <si>
    <t>Fecha programada
fin 2024</t>
  </si>
  <si>
    <t>Enero 31 de 2024</t>
  </si>
  <si>
    <t>13 de Marzo de 2024</t>
  </si>
  <si>
    <t>25 de Julio de 2024</t>
  </si>
  <si>
    <t>6 de agosto de 2024</t>
  </si>
  <si>
    <t>21 de noviembre de 2024</t>
  </si>
  <si>
    <t>4 de Julio de 2024</t>
  </si>
  <si>
    <t>22 de Noviembre de 2024</t>
  </si>
  <si>
    <t xml:space="preserve">22 de Noviembre de 2024 </t>
  </si>
  <si>
    <t xml:space="preserve">22 de Noviembre de 2023 </t>
  </si>
  <si>
    <t>2024/07/31
2025/01/31</t>
  </si>
  <si>
    <t xml:space="preserve">Subcomponente 1:
Estructura Administrativa y Direccionamiento Estratégico </t>
  </si>
  <si>
    <t>Realizar acciones para el fortalecimiento institucional, dando cumplimiento al componente “Mecanismos para mejorar la Atención al Ciudadano" del plan anticorrupción y atención al ciudadano PAAC.</t>
  </si>
  <si>
    <t>Llevar a cabo actividades de formación y acercamiento a los emprendedores, población joven y grupos de valor, sobre el Invima, normatividad, oficina virtual y los requisitos necesarios para la legalización de sus productos e impulso a los emprendimientos a través del registro sanitario, en concordancia con la ejecución del componente "Mecanismos para mejorar la atención al ciudadano" del PAAC.</t>
  </si>
  <si>
    <t>Fortalecer la prestación del servicio a nivel nacional, a través de estrategias orientadoras enfocadas a los emprendedores, economía popular y  grupos de valor.</t>
  </si>
  <si>
    <t>Desarrollar pautas o actividades orientadoras, presenciales o virtuales, para fortalecer los conocimientos de los ciudadanos y usuarios de los trámites y servicios institucionales, en temas competencia de la Oficina de Atención al Ciudadano</t>
  </si>
  <si>
    <t xml:space="preserve">
Entrenar a funcionarios Invima a nivel nacional, en referencia a la información asociada con los trámites y servicios institucionales.</t>
  </si>
  <si>
    <t xml:space="preserve">
Realizar entrenamientos a los funcionarios del instituto, en temas relacionados con oficina virtual, registros sanitarios y trámites sociados.</t>
  </si>
  <si>
    <t xml:space="preserve">Sensibilizar a funcionarios Invima a nivel nacional  en referencia a protocolos y herramientas del Servicio Institucional </t>
  </si>
  <si>
    <t>Realizar actividades de sensibilización o fortalecimiento a la cultura del servicio (presenciales o virtuales), para socializar las herramientas, protocolos, valores y atributos del Servicio humanizado Institucional y la atención a usuarios internos y externos, por medio de los diferentes canales de comunicación ofrecidos por el Invima .</t>
  </si>
  <si>
    <t>Realizar la retroalimentación del servicio con los funcionarios de la Oficina de Atención al Ciudadano, para darles a conocer la percepción y calificación de los usuarios atendidos</t>
  </si>
  <si>
    <t xml:space="preserve">Retroalimentación de los resultados de la encuesta aplicada </t>
  </si>
  <si>
    <t>I SEGUIMIENTO ENERO ABRIL 2024 OCI</t>
  </si>
  <si>
    <t>SEGUIMIENTO</t>
  </si>
  <si>
    <t>EVIDENCIAS</t>
  </si>
  <si>
    <t>% CUMPLIMIENTO DEL PERIODO</t>
  </si>
  <si>
    <t>OBSERVACIÓN</t>
  </si>
  <si>
    <t>Se tiene el borrador de ajuste de la politica de gestión de riesgo, la cual ya fue revisada por la Oficina de Laboratorios</t>
  </si>
  <si>
    <t>N/A</t>
  </si>
  <si>
    <t>Actividad con fecha de realizacioón en terminos</t>
  </si>
  <si>
    <t>Cuando se públique la nueva versión se hara la socialización.</t>
  </si>
  <si>
    <t xml:space="preserve">Se llevaron a cabo reuniones con los procesos para la actualziación de los riesgos de corrupción </t>
  </si>
  <si>
    <t>Reuniones con facilitadores en Teams</t>
  </si>
  <si>
    <t xml:space="preserve">Actividad cumplida </t>
  </si>
  <si>
    <t>Se publico el mapa de riesgos de corrupción el 26 de enero de 2024</t>
  </si>
  <si>
    <t>https://www.invima.gov.co/que-hacemos/informacion-de-planeacion/plan-anticorrupcion-y-de-atenci%C3%B3n-al-ciudadano</t>
  </si>
  <si>
    <t>Se realiza un seguimiento trimestral de los riesgos, de acuerdo a los seguimientos trimestrales por parate del Grupo de Gestión y Mejoramiento Organizacional</t>
  </si>
  <si>
    <t>Correos electornicos enviados a los lideres de los procesos y que reposan en el correo de documentossgc@invima.gov.co</t>
  </si>
  <si>
    <t>Actividad con fecha de realizacioón en terminos
Se dara porcentaje de cumplimiento en el mes de diciembre de 2024</t>
  </si>
  <si>
    <t>La Oficina de Control Interno realizó seguimiento a los 24 riesgos de corrupción identificados y con ficha en la herramienta Integra, en el periodo de enero a abril de 2024 no se materializó ningún riesgo de acuerdo con al información recibida por cada responsable del proceso.</t>
  </si>
  <si>
    <t>Actividad cumplida en el tiempo establecido</t>
  </si>
  <si>
    <t>En términos</t>
  </si>
  <si>
    <t>II SEGUIMIENTO MAYO AGOSTO 2024 OCI</t>
  </si>
  <si>
    <t>1. Invima en 60 emisión #20 del 27 de marzo de 2024
2. Invima en 60 emisión #21 del  26 de abril de 2024</t>
  </si>
  <si>
    <t>1. https://www.facebook.com/InvimaColombia/videos/7334295719989618/
https://twitter.com/invimacolombia/status/1773007310782104041
https://www.instagram.com/p/C5BgqiSMZf2/?hl=en
https://www.threads.net/@invimacolombia/post/C5BkPoxuD0f
2.  https://www.instagram.com/p/C6O0fumLcOD/?hl=en
https://www.facebook.com/InvimaColombia/videos/1469652240593966
https://twitter.com/invimacolombia/status/1783894295616934391
https://www.linkedin.com/feed/update/urn:li:activity:7189664305603096576/</t>
  </si>
  <si>
    <t>Actividad cumplida en el I primer trimestre de 2024</t>
  </si>
  <si>
    <t>Las redes sociales oficiales del Invima son :
1. Facebook: https://www.facebook.com/InvimaColombia
2. X: https://X.com/invimacolombia
3. Instagram: https://www.instagram.com/invimacolombia
4. Linkedln: https://www.linkedin.com/in/invima-colombia
5. YouTube: https://www.youtube.com/channel/UCl1dO7OWJ2NwRpW0NOOIkLg 
6. Threads: https://www.threads.net/@invimacolombia</t>
  </si>
  <si>
    <t>Seguidores incremento en lo que va de la vigencia 2024:
1. Facebook 2023	13.000 seguidores
    Facebook 2024	102.509 seguidores - Crecimiento del 60%
2.  X 2023	58.600 seguidores 
     X 2024	57.900 seguidores - Crecimiento del 1%
3. Instagram 2023	45.100 seguidores
    Instagram 2024	46.900 seguidores - Crecimiento del 4%
4.  LinkedIn 2023	6.435 Seguidores 
     Linkedin 2024	5.875 Seguidores - Disminución del 9%
5.  YouTube 2023	5.500 Seguidores
     YouTube 2024	6.573 Seguidores  - Crecimiento del 20%
6.  Threads 2023	5.900 Seguidores 
     Threads 2024	7.399 Seguidores - Crecimiento del 25%</t>
  </si>
  <si>
    <t>Para el periodo de seguimiento se han realizado 22 comunicados de prensa, que se han sido socializados a diferentes medios de comunicación y publicado en el portal web de la entidad para consulta pública. A continuación se relaciona fecha, titular y link de consulta.
1.  2/01/2024 "INVIMA informa a la ciudadanía sobre hurto alimentos"
2. 10/01/2024 "Ruta para el reporte de publicidad de medicamentos, productos fitoterapéutico y homeopáticos"
3. 11/01/2024 "Cumplimiento de la primera fase del Plan de Respuesta Urgente presentado por el Ministerio de Salud y el Invima al Tribunal Administrativo de Cundinamarca" 
4. 18/01/2024 "Invima informa sobre el desabastecimiento de medicamentos de uso pediátrico para el tratamiento del VI
5. 24/01/2024 "Comunicado sobre interrupción en el acceso a los  servicios en línea de Uppsala Monitoring Centre (UMC), que afecta el reporte en  VigiFlow" 
6. 24/01/2024 "Invima confirma destitución e inhabilidad por 10 años contra doce ex servidores públicos de la entidad por el sonado caso del “Invima paralelo” 
7. 6/02/2024 " Entra en funcionamiento la plataforma para el reporte del estándar semántico de Dispositivos Médicos"
8.  7/02/2024 "Invima hace un llamado a titulares de registro sanitario e importadores para que se dé respuesta oportuna sobre los medicamentos detectados como desabastecidos"
9. 13/02/2024 "Actualización extraordinaria del manual tarifario del Invima"
10. 13/02/2024  "Criterios microbiológicos para alimentos y bebidas destinados para el consumo humano"
11. 15/02/2023 "Reporte de avance del Plan de Trabajo para la Atención de Trámites Represados en el Invima de acuerdo a lo ordenado por el honorable Tribunal Administrativo de Cundinamarca"
12. 16/02/2024 "Proveedor de leche higienizada para el Programa de Alimentación Escolar - PAE evidencia adición de Lactosuero en leche"
13.  23/02/2023 "Francisco Augusto Giussepe Rossi Buenaventura se posesionó como nuevo director del Instituto Nacional de Vigilancia de Medicamentos y Alimentos – Invima"
14. 25/02/2023 "La disponibilidad de Insulinas en Colombia"
15. 28/02/2023 "Consulta Pública Nacional sobre el procedimiento para la obtención de la autorización sanitaria y registro por parte de plantas de beneficio animal"
16. 15/03/2024 "Invima y Universidad de Antioquia firman convenio que contempla la producción pública de medicamentos"
17. 30/03/2024 "Aclaraciones sobre noticias relacionadas con la orden de retiro de marcas de leche del mercado"
18. 3/04/2024 "Invima actualiza la Guía de diligenciamiento de Intenciones de Importación y Exportación (Versión 6)"
19. 15/04/2024 "El Invima y la Unidad de Alimentos para Aprender, juntos por el fortalecimiento del Programa de Alimentación Escolar (PAE)"
20. 19/04/2023 "Aclaraciones sobre noticias relacionadas con la presencia de lactosuero en leches suministradas al PAE de Bogotá"
21. 22/04/2024 "ONUDI e Invima firman carta de intención para el desarrollo de la segunda fase del Programa Global de Calidad y Normas
22. 23/04/2024 "Sandra María Montoya Escobar se posesionó como directora técnica de la Dirección de Medicamentos y Productos Biológicos de Invima"</t>
  </si>
  <si>
    <t>1.  https://www.invima.gov.co/sala-de-prensa/comunicados/invima-informa-sobre-el-hurto-de-alimentos
2.  https://www.invima.gov.co/sala-de-prensa/comunicados/ruta-para-el-reporte-de-publicidad-de-medicamentos-productos-fitoterapeuticos-y-homeopaticos
3.  https://www.invima.gov.co/sala-de-prensa/comunicados/el-invima-cumplio-primera-fase-del-plan-de-trabajo-para-la-atencion-de-tramites-represados-de-acuerdo-lo-ordenado-por-el-honorable-tribunal-administrativo-de-cundinamarca
4. https://www.invima.gov.co/sala-de-prensa/comunicados/invima-informa-sobre-el-desabastecimiento-de-medicamentos-de-uso-pediatrico-para-el-tratamiento-del-vih
5. https://www.invima.gov.co/sala-de-prensa/comunicados/intermitencia-en-el-funcionamiento-de-la-plataforma-vigiflow-para-el-reporte-de-eventos-adversos-asociados-medicamentos-y-la-vacunacion-eapv
6. https://www.invima.gov.co/sala-de-prensa/comunicados/invima-confirma-destitucion-e-inhabilidad-por-10-anos-contra-doce-ex-servidores-publicos-de-la-entidad-por-el-sonado-caso-del-invima-paralelo
7. https://www.invima.gov.co/sala-de-prensa/comunicados/entra-en-funcionamiento-la-plataforma-para-el-reporte-del-estandar-semantico-de-dispositivos-medicos
8. https://www.invima.gov.co/sala-de-prensa/comunicados/invima-hace-un-llamado-titulares-de-registro-sanitario-e-importadores-para-que-se-de-respuesta-oportuna-sobre-los-medicamentos-detectados-como-desabastecidos
9. https://www.invima.gov.co/sala-de-prensa/comunicados/actualizacion-extraordinaria-del-manual-tarifario-del-invima
10. https://www.invima.gov.co/sala-de-prensa/comunicados/criterios-microbiologicos-para-alimentos-y-bebidas-destinados-para-el-consumo-humano
11. https://www.invima.gov.co/sala-de-prensa/comunicados/reporte-de-avance-del-plan-de-trabajo-para-la-atencion-de-tramites-represados-en-el-invima-de-acuerdo-lo-ordenado-por-el-honorable-tribunal-administrativo-de-cundinamarca
12. https://www.invima.gov.co/sala-de-prensa/comunicados/proveedor-de-leche-higienizada-para-el-programa-de-alimentacion-escolar-pae-evidencia-adicion-de-lactosuero-en-leche
13. https://www.invima.gov.co/sala-de-prensa/comunicados/francisco-augusto-giussepe-rossi-buenaventura-se-posesiono-como-nuevo-director-del-instituto-nacional-de-vigilancia-de-medicamentos-y-alimentos-invima
14. https://www.invima.gov.co/sala-de-prensa/comunicados/la-disponibilidad-de-insulinas-en-colombia
15. https://www.invima.gov.co/sala-de-prensa/comunicados/consulta-publica-nacional-sobre-el-procedimiento-para-la-obtencion-de-la-autorizacion-sanitaria-y-registro-por-parte-de-plantas-de-beneficio-animal
16. https://www.invima.gov.co/sala-de-prensa/comunicados/invima-y-universidad-de-antioquia-firman-convenio-que-contempla-la-produccion-publica-de-medicamentos
17. https://www.invima.gov.co/sala-de-prensa/comunicados/aclaraciones-sobre-noticias-relacionadas-con-la-orden-de-retiro-de-marcas-de-leche-del-mercado"
18. https://www.invima.gov.co/sala-de-prensa/comunicados/invima-actualiza-la-guia-de-diligenciamiento-de-intenciones-de-importacion-y-exportacion-version-6
19. https://www.invima.gov.co/sala-de-prensa/comunicados/el-invima-y-la-unidad-de-alimentos-para-aprender-juntos-por-el-fortalecimiento-del-programa-de-alimentacion-escolar-pae
20. https://www.invima.gov.co/sala-de-prensa/comunicados/aclaraciones-sobre-noticias-relacionadas-con-la-presencia-de-lactosuero-en-leches-suministradas-al-pae-de-bogota
21. https://www.invima.gov.co/sala-de-prensa/comunicados/onudi-e-invima-firman-carta-de-intencion-para-el-desarrollo-de-la-segunda-fase-del-programa-global-de-calidad-y-normas
22. https://www.invima.gov.co/sala-de-prensa/comunicados/sandra-maria-montoya-escobar-se-posesiono-como-directora-tecnica-de-la-direccion-de-medicamentos-y-productos-biologicos-de-invima</t>
  </si>
  <si>
    <t xml:space="preserve">1. Se han revisado y difundido productos comunicacionales de educación sanitaria para los públicos de interés del instituto que contribuyan al fortalecimiento del estatus sanitario del país así:
a) Alertas Sanitarias  - 102
b) Informes de Seguridad - 82
2. Diferentes actividades que realiza la entidad de acuerdo a su competencia ( capacitaciones, mesas de trabajo, actividades de IVC, normatividad vigente, etc.) en la sección de eventos del portal web.
3. Artículos especiales de información para empresarios y emprendedores, sección especiales </t>
  </si>
  <si>
    <t>1.  https://app.invima.gov.co/alertas/
a) https://app.invima.gov.co/alertas/alertas-sanitarias-general?field_tipo_de_documento_value=2&amp;field_a_o_value=1
b) https://app.invima.gov.co/alertas/alertas-sanitarias-general?field_tipo_de_documento_value=3&amp;field_a_o_value=1
2. https://www.invima.gov.co/sala-de-prensa/eventos
3.  https://www.invima.gov.co/sala-de-prensa/preventino
a). 12 enero de 2024
https://www.invima.gov.co/sala-de-prensa/preventivo/congreso-promulgo-la-ley-2316-de-2023-sobre-el-uso-de-biopolimeros-en-colombia-aspectos-claves-de-la-ley
b). 23 de abril de 2024
https://www.invima.gov.co/sala-de-prensa/preventivo/el-invima-y-la-uapa-firmaron-acuerdo-de-cooperacion-para-fortalecer-el-plan-de-alimentacion-escolar</t>
  </si>
  <si>
    <t xml:space="preserve">Las publicaciones realizadas Invitación a la audiencia pública de rendición de cuentas vigencia 2023:
1. Facebook @InvimaColombia 4 publicaciones 
2.  Instagram @Invimacolombia  4 Publicaciones
3.   X  @Invimacolombia 
4. Threads  @Invimacolombia
5. Red Social LinkedIn @Invimacolombia
6. Red Social YouTube @Invimacolombia       </t>
  </si>
  <si>
    <t>1. Red Social Facebook @Invimacolombia  
https://business.facebook.com/photo.php?fbid=741124061463633&amp;set=a.360020256240684&amp;type=3
https://www.facebook.com/InvimaColombia/posts/pfbid02Jk18zbBSf4RhHdnEqr6byKW4EtSTXvpMmrKEjqzz1MHk6VWbwNqYBTziEyvtatyyl
https://business.facebook.com/photo.php?fbid=751596050416434&amp;set=a.360020256240684&amp;type=3
https://www.facebook.com/InvimaColombia/videos/1469652240593966
2. Red Social Instagram @Invimacolombia  
https://www.instagram.com/p/C5ZLPdtxYkf/
https://www.instagram.com/p/C5qmS-9tN1_/?img_index=1
https://www.instagram.com/p/C6JlnbjR6Rm/
https://www.instagram.com/p/C6O0fumLcOD/
3. Red Social  X  @Invimacolombia  
https://twitter.com/invimacolombia/status/1776346078050238471/photo/1
https://twitter.com/invimacolombia/status/1778798340534133102/photo/2
https://twitter.com/invimacolombia/status/1783160095301329183/photo/1
https://twitter.com/invimacolombia/status/1783894295616934391
4. Red Social  Threads  @Invimacolombia  
https://www.threads.net/@invimacolombia/post/C5i1ZkTOza7?hl=es-la
https://www.threads.net/@invimacolombia/post/C5qkm0ZOQaS?hl=es-la
https://www.threads.net/@invimacolombia/post/C6Jkrwxu0UG?hl=es-la
5. Red Social LinkedIn @Invimacolombia  
https://www.linkedin.com/feed/update/urn:li:activity:7191919404228493312/
https://www.linkedin.com/feed/update/urn:li:activity:7184558027918692355/
https://www.linkedin.com/feed/update/urn:li:activity:7189664305603096576/
6. Red Social YouTube @Invimacolombia  
https://www.youtube.com/watch?v=-zkcn4yB6Rc</t>
  </si>
  <si>
    <t xml:space="preserve">La Audiencia de Rendición de Cuentas se programo para realizar el día 10 de mayo de 2024.
Se dará porcentaje de cumplimiento en el II seguimiento del PAAC </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</si>
  <si>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físicas Rendición de cuentas .zip
6). Cartelera digital.jpeg
3. Difusión correo masivo interno.
a). Formularios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</si>
  <si>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Estrategia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</si>
  <si>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Actividad cumplida en la fecha establecida</t>
  </si>
  <si>
    <t xml:space="preserve">La audiencia se efectuara el próximo 10 de mayo de 2024, el informe será entregado en el próximo seguimiento. </t>
  </si>
  <si>
    <t>Actividad en los tiempos establecidos</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</si>
  <si>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fisicas Rendición de cuentas .zip
6). Cartelera digital.jpeg
3. Difusión correo masivo interno.
a). Fomularios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</si>
  <si>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Estrategía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</si>
  <si>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 xml:space="preserve">Se dará porcentaje de cumplimiento en el II seguimiento del PAAC de acuerdo con la fecha establecida para su realización. </t>
  </si>
  <si>
    <t xml:space="preserve">La audiencia se efectuara el próximo 10 de mayo de 2024 , el informe será entregado en el próximo seguimiento </t>
  </si>
  <si>
    <t xml:space="preserve">Se realiza la contratación de servicios de apoyo a la gestión de la Oficina de Atención al Ciudadano en las actividades de orientación a los usuarios respecto a trámites y servicios atendidos por las competencias asignadas al Invima </t>
  </si>
  <si>
    <t>Contratos de Prestación de Servicios</t>
  </si>
  <si>
    <t>Actividad cumplida en el I trimestre de 2024</t>
  </si>
  <si>
    <t>Se estable comunicación con la profesional encargada de la orientación a usuarios en los GTT´S de la Dirección de Operaciones Sanitarias compartiendo información GUÍAS para complementar la orientación en la ciudad de Bogotá, se relaciona la carpeta Consultas Generales - Temas por Misionales. Se crea acceso al Grupo de WhatsApp a la Coordinadora de Procesos y Reclamaciones con el fin de informar cualquier novedad a los funcionarios de los GTT´S.</t>
  </si>
  <si>
    <t>Carpeta sharepoint
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t>
  </si>
  <si>
    <t>Se realiza 1 (una) jornada de acompañamiento técnico a emprendedores en tres (3) actividades así:
- Corporación Fondo de Apoyo de Empresas Asociativas - CORFAS
Emprendedores de alimentos
Fecha: 29 de febrero de 2024
Modalidad: Virtual
Asistentes sensibilizados: 32
- PROCOLOMBIA - Futurexpo Puerto Carreño 2024 Futuros exportadores
Ciudad: Puerto carreño Vichada
Fecha: 6 de marzo de 2024
Modalidad: Presencial
Asistentes sensibilizados: 21
- INPEC - Colonia Penal de Oriente
Emprendedores alimentos - productos derivados de la Panadería
Fecha: 26 de marzo de 2024
Modalidad: Virtual
Asistentes sensibilizados: 22 (12 administrativos y10 privados de la libertad)
Durante el mes de abril de 2024, se llevan a cabo dos (2) actividades de acompañamiento técnico a emprendedores así:
- Bloque de soluciones para la internacionalización -  MACRORRUEDA 100
Ciudad: Cartagena - Bolivar
Empresarios y futuros exportadores
Fecha: 24 de abril 2024
Modalidad: Presencial
Asistentes atendidos: 22
- PROCOLOMBIA - Futurexpo Pamplona
Ciudad: Pamplona - Norte de Santander
Emprendedores futuros exportadores
Fecha: 18 de abril 2024
Modalidad: Presencial
Asistentes atendidos: 11</t>
  </si>
  <si>
    <t>Archivo Oficina Atención al Ciudadano</t>
  </si>
  <si>
    <t>Se realizan dos (2) jornadas de orientación personalizada.
&gt; Jornada de orientación modalidad virtual:
Enero: 198 usuarios atendidos
Febrero: 249 usuarios atendidos
Marzo: 182 usuarios atendidos
&gt; Jornada de orientación modalidad presencial: 
Enero: 776 usuarios atendidos
Febrero: 1.158 usuarios atendidos
Marzo: 953 usuarios atendidos
*Total de usuarios atendidos virtualmente en el primer trimestre 2024: 629
*Total de usuarios atendidos presencialmente en el primer trimestre 2024: 2.887
&gt; Total de usuarios atendidos en orientación,durante el primer trimestre 2024 por la OAC: 3.516
Durante el mes de abril de 2024 se llevan a cabo dos (2) actividades de orientación personalizada así:
&gt; Jornada de orientación modalidad virtual:
   235 usuarios atendidos
&gt; Jornada de orientación modalidad presencial: 
   1.052 usuarios atendidos</t>
  </si>
  <si>
    <t>Se realizan dos (2) actividades
1- Grupo de Trabajo Territorial - GTT Eje Cafetero
Tema: Oficina virtual, trámites y servicios asociados - Radicación de solicitudes    
Fecha: 1º de marzo de 2024
Modalidad: Virtual
Funcionarios sensibilizados: 10
2- Grupo de Trabajo Territorial - GTT Orinoquia
Tema: Acceso a la información Oficina virtual, portal web, Radicación de solicitudes    
Fecha: 15 de marzo de 2024
Modalidad: Virtual
Funcionarios sensibilizados: 17</t>
  </si>
  <si>
    <t>Se realiza una (1) actividad:
Fortalecimiento en actividades de apoyo - atención a usuarios internos y externos - acuerdos de servicio 
Dirigida a: Funcionarios grupo de trámites y servicios - Oficina de Atención al Ciudadano
Fecha: 12 de marzo de 2024
Modalidad: Virtual
Asistentes sensibilizados: 14
Durante el mes de abril de 2024, se lleva a cabo una (1) actividad de sensibilización en fortalecimiento de la cultura de servicio Institucional:
- Publicación o365 Invima
Tema: Aspectos clave para fortalecer la Cultura del Servicio Institucional
Fecha de publicación: 30 de abril de 2024
Visualizaciones: 956</t>
  </si>
  <si>
    <t>Actividad en terminos</t>
  </si>
  <si>
    <t>Relacionamos los diferentes resultados obtenidos en los puntos de medición de satisfacción para el primer trimestre de 2024:
1. ENCUESTA DE CALIFICACIÓN DEL SERVICIO PRESTADO - OFICINA VIRTUAL
De un total de 98 usuarios que calificaron el servicio prestado a través de la Oficina Virtual, manifestaron sentirse satisfechos y muy satisfechos en los siguientes aspectos:
36% Calidad del servicio (37 ciudadanos)
40% Proceso de resolución de inquietudes (39 ciudadanos)
44% Tiempo para resolver la solicitud (43 ciudadanos)
36% Satisfacción general (35 ciudadanos)
2. ENCUESTA DE CALIFICACION DEL SERVICIO PRESTADO EN GTT
En la encuesta que se realiza a nivel nacional en los GTTs, la cual fue contestada por un total de 420 usuarios, el 83% de los ciudadanos calificaron el servicio como Excelente y el 14% lo calificaron como Bueno. En total tenemos el 97% de buen concepto del servicio por parte de los ciudadanos del país.
3. AIC-AST-FM004 ENCUESTA DE SATISFACCION - AIC-AST-FM002 FORMATO DE ATENCION A CIUDADANO 
44,94% Calidad del servicio (71 ciudadanos).
42,41% Proceso de resolución de inquietudes (77 ciudadanos).
48,73% Tiempo para resolver la solicitud (77ciudadanos).
42,41% Satisfacción general (77 ciudadanos).</t>
  </si>
  <si>
    <t>Actividad cumplida en el I trimestre de 2026</t>
  </si>
  <si>
    <t>En el primer trimestre del presente año, se desarrollaron actividades de difusión y sensibilización con sus servidores públicos y contratistas. Asi mismo, se desarrollaron estrategias que permitan una mejor evaluación y diagnostico de la cultura e identidad corporativa dentro del Invima, como parte de la politica de integridad</t>
  </si>
  <si>
    <t>Carpeta Sharepoint
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t>
  </si>
  <si>
    <t>Se observa se realizaron actividades de difusión y sensibilización, la actividad es revisar el Codigo de Integridad, bajo los lineamientos y normatividad vigente.
Actividad tiene fecha programada para su cumplimiento en julio 2024</t>
  </si>
  <si>
    <t xml:space="preserve">En el primer trimestre se promovió una cultura de gestión del conocimiento, preservación de la memoria y aprendizaje Institucional mediante los talleres de divulgación del Código de integridad, desarrolladas en el Laboratorio. </t>
  </si>
  <si>
    <t>Actividad en tiempos establecidos</t>
  </si>
  <si>
    <t>Para el primer trimestre del presente año, se adelanto articulación con la oficina asesora juridica en el tema de desarrollo de capacitaciones y se avanzo en la elaboración del documento ABC de conflicto de intereses.</t>
  </si>
  <si>
    <t xml:space="preserve">Los documentos se encuentra en borrador. </t>
  </si>
  <si>
    <t xml:space="preserve">En el primer trimestre del presente año, se realizo la capacitación de Regimen Disciplinario aplicado a toda la Comunidad Invima. </t>
  </si>
  <si>
    <t>Se soporta con listado de asistencia del dia 28 de Febrero de 2024.</t>
  </si>
  <si>
    <t>En el primer trimestre del presente año, 84 servidores publicos desarrollaron el curso de  integridad, transparencia y lucha contra la corrupción.</t>
  </si>
  <si>
    <t xml:space="preserve">Registro PAE
Historias Laborales
Certificados </t>
  </si>
  <si>
    <t>Se tiene establecido el correo electronico conflictointeresth@invima.gov.co, como medio de comunicación y recepción de los documentos  de declaracion de impedimentos o recusaciones de conflicto de intereses.</t>
  </si>
  <si>
    <t xml:space="preserve">Correos electronicos. </t>
  </si>
  <si>
    <t>Se encuentra en proceso.</t>
  </si>
  <si>
    <t xml:space="preserve">Los documentos se encuentran en borrador. </t>
  </si>
  <si>
    <t xml:space="preserve">Se encuentra en proceso. Se desarrollará partir de la actualización del Procedimiento de Declaración de Conflicto de Intereses. </t>
  </si>
  <si>
    <t xml:space="preserve">Esta actividad se encuentra en proceso de consolidación.  </t>
  </si>
  <si>
    <t>Se tiene identificado el riesgo ID 1574 "Recibir o solicitar dádivas o beneficios a nombre propio o de terceros para no reportar declaración de conflicto de interés", el cual se solito revisar y actualizar de acuerdo a los avances en la implementación de la estrategia.</t>
  </si>
  <si>
    <t xml:space="preserve">https://www.kawak.com.co/invima/gsr_riesgos_v3/rsg_consulta.php?oxm_id=201 </t>
  </si>
  <si>
    <t xml:space="preserve">Periodícamente se realiza seguimiento a los Gerentes Públicos por medio de correo electronico. </t>
  </si>
  <si>
    <t>Correos electronicos 
Carpeta en sharepoint</t>
  </si>
  <si>
    <t>Actividad esta programada para realizar en el mes de julio correspondiente al I semestre de 2024</t>
  </si>
  <si>
    <t>Actividad en Tiempo</t>
  </si>
  <si>
    <t>Se envia correo el 15 de febrero de 2024 donde se difunden los resultados de la medición de FURAG asi como el plan de mejoramiento a seguir</t>
  </si>
  <si>
    <t>Correo electronico enviado por Daniel Silva el 15 de febrero de 2024</t>
  </si>
  <si>
    <t>Es importante aclarar en esta actividad  a que vigencia del FURAG  hace referencia si es a la 2023  o 2022.                                      
Actividad en Tiempo para el mes de Junio de 2024.</t>
  </si>
  <si>
    <t>El Plan Anual de Adquisiciones 2024 y sus actualizaciones se encuentra publicado en el Secop II en su última versión 18 del mes de marzo  de 2024.</t>
  </si>
  <si>
    <t>PAA Secop II 
https://www.secop.gov.co/CO1BusinessLine/App/AnnualPurchasingPlanManagement/Index
https://www.invima.gov.co/el-instituto/informacion-contractual/plan-anual-adquisiones
https://www.invima.gov.co/que-hacemos/informacion-de-planeacion/plan-operativo-anual-inversion</t>
  </si>
  <si>
    <t>En el momento de la elaboración del presente informe esta pendiente la publicación año 2024 del POAI en la pagina web del Invima</t>
  </si>
  <si>
    <t>Ser observa publicado en la página web del Invima el Plan de Austeridad en el Gasto y Gestión Ambiental 2024</t>
  </si>
  <si>
    <t>https://www.invima.gov.co/sites/default/files/informacion-de-planeacion/2024-03/plan-de-austeridad-en-el-gasto-y-gestion-ambiental-2024-dec-199_0.pdf</t>
  </si>
  <si>
    <t>Actividad cumplida</t>
  </si>
  <si>
    <t xml:space="preserve">Mensualmente se publica la información al cierre del mes de ejecución presupuestal de gastos e ingresos
Se remite a la Dirección General informe de seguimiento  de ejecución presupuestal con copia a todas las partes interesadas. </t>
  </si>
  <si>
    <t>Informe de gestión presupuestal enero  
radicado No 20243002350
Informe de gestión presupuestal febrero
radicado No 20243004267
Informe de gestión presupuestal marzo
radicado No 20243004267 
Se encuentra la información presupuestal de ejecución de ingresos y gastos se encuentra publicada en el siguiente link: 
https://www.invima.gov.co/que-hacemos/informacion-presupuestal/Informe-mensual-de-ejecucion-del-presupuestal</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</si>
  <si>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realizará en la página web de la respectiva entidad de acuerdo con lo dispuesto en el numeral 37 del artículo 38 de la Ley 1952 de 2019. 
Se encuentra en revisión y aprobación de la Dirección General por lo cual no se encuentra aun publicado. </t>
  </si>
  <si>
    <t xml:space="preserve">Se encuentra en revisión y aprobación de la Dirección General por lo cual no se encuentra aun publicado. </t>
  </si>
  <si>
    <t>Se encuentra en revisión y aprobación de la Dirección General por lo cual no se encuentra aun publicado
Se revisara en el II seguimiento del 2024</t>
  </si>
  <si>
    <t>Se observa en la pagina web del Invima que esta publicado el Programa de Gestión Documental  de fecha  Agosto de 2021.</t>
  </si>
  <si>
    <t>https://www.invima.gov.co/que-hacemos/informacion-de-interes/gestion-documental</t>
  </si>
  <si>
    <t>Se observa en la pagina web del Invima que esta publicado las Tablas de retención Documental
1000 - Dirección General
1001 - Grupo de Comunicaciones
1050 - Oficina Asesora de Planeación
1051 - Grupo de Sistema de Gestión Integrado
1052 - Grupo de Proyectos, Presupuesto y Estadística
1053 - Grupo Unidad de Riesgos
1100 - Oficina Asesora Jurídica
1101 - Grupo de Apoyo Jurídico Institucional
1102 - Grupo de Apoyo Reglamentario
1103 - Grupo de Cobro Persuasivo y Coactivo
1105 - Grupo de Representación Judicial y Extrajudicial en Acciones Constitucionales
1106 - Grupo de Representación Judicial y Extrajudicial en Procesos Contenciosos Administrativos y Otros
1150 - Oficina de Control Interno
1200 - Oficina de Laboratorios y Control de Calidad
1201 - Grupo de Laboratorio de Organismos Genéticamente Modificados
1202 - Grupo Laboratorio de Productos Biológicos
1204 - Grupo Laboratorio Físico - Mecánico de Dispositivos Médicos y Otras Tecnologías
1205 - Grupo Laboratorio de Fisicoquímico de Alimentos y Bebidas
1206 - Grupo Laboratorio de Microbiología de Alimentos y Bebidas
1207 - Grupo Red de Laboratorios y Calidad
1208 - Grupo de Laboratorio Fisicoquímico de Productos Farmacéuticos y Otras Tecnologías
1209 - Grupo de Laboratorio de Microbiología y de Productos Farmacéuticos y otras Tecnologías
1250 - Oficina de Tecnologías de la Información
1251 - Grupo de Gestión de la Información
1252 - Grupo de Informática
1300 - Oficina de Atención al Ciudadano
1301 - Grupo de Trámites Y servicios
1302 - Grupo de Procesos y Reclamaciones
1350 - Oficina de Asuntos Internacionales
1351 - Grupo de Admisibilidad Sanitaria y Acceso a Mercados Internacionales
1352 - Grupo de Cooperación y Relacionamiento
2000 - Secretaría General
2100 - Grupo de Control Disciplinario Interno
2150 - Grupo de Gestión Administrativa
2200 - Grupo de Gestión Contractual
2250 - Grupo de Gestión Documental y Correspondencia
2300 - Grupo de Soporte Tecnológico
2350 - Grupo de Talento Humano y Áreas
2400 - Grupo de Tesorería
2450 - Grupo Financiero y Presupuestal
3000 - Dirección de Medicamentos y Productos Biológicos
3050 - Grupo de Apoyo Administrativo a la Dirección
3100 - Grupo de Apoyo de las Salas Especializadas de la Comisión Revisora
3150 - Grupo de Articulación y Apoyo Técnico a la Dirección
3200 - Grupo de Publicidad de la Dirección de Medicamentos y Productos Biológico
3250 - Grupo de Registros Sanitarios de Fitoterapéutico homeopáticos suplementos dietarios
3300 - Grupo de Registros Sanitarios de Medicamentos de Síntesis Química
3350 - Grupo Técnico de Medicamentos y Productos Biológicos
3400 - Grupo de Farmacovigilancia
3450 - Grupo de Investigación Clínica
3500 - Grupo Legal de la Dirección de Medicamentos y Productos Biológicos
3550 - Grupo de Registros Sanitarios de Medicamentos Biológicos
3600 - Grupo de Registros Sanitarios de Medicamentos con Condición Especial de Riesgo
4000 - Dirección de Alimentos y Bebidas
4050 - Grupo de Registros Sanitario de Alimentos y Bebidas
4100 - Grupo del Sistema de Análisis de Riesgos Químicos en Alimentos y Bebidas
4150 - Grupo Técnico de Articulación y Coordinación con Entidades Territoriales de Salud
4200 - Grupo Técnico de Carnes
4250 - Grupo Técnico de Vigilancia Epidemiológica de Alimentos y Bebidas
4300 - Grupo técnico de alimentos y bebidas
5000 - Dirección de Dispositivos Médicos y Grupos Internos de Trabajo
5050 - Grupo de Registros Sanitarios de Dispositivos Médicos y Otras Tecnologías
5100 - Grupo de Tecnovigilancia
5150 - Grupo de vigilancia Epidemiológica de D.M y otras Tecnologías
5200 - Grupo Técnico de Dispositivos Médicos y otras Tecnologías
6000 - Dirección de Cosméticos, Aseo, Limpieza, Plaguicidas y Productos de Higiene Doméstica
6050 - Grupo de Registros Sanitarios y Asignación de Notificación Sanitaria Obligatoria de Cosméticos, Aseo, Plaguicidas y Productos de Higiene Doméstica
6100 - Grupo Técnico de Cosméticos, Aseo, Plaguicidas y Productos de Higiene Doméstica
7000 - Dirección de Operaciones Sanitarias
7050 - Grupo de Inspección Vigilancia y Control
7100 - Grupo de Apoyo a Nariño
7150 - Grupo de Apoyo Operativo
7200- Grupo de Autorizaciones y Licencias para Importación
7250 - Grupo de Control en Puertos, Aeropuertos y Pasos de Frontera
7300 - Grupo de Trabajo Territorial Costa Caribe 1
7301 - Grupo de Trabajo Territorial Costa Caribe 2
7302 - Grupo de Trabajo Territorial Centro Oriente 1
7303 - Grupo de Trabajo Territorial Centro Oriente 2
7304 - Grupo de Trabajo Territorial Centro Oriente 3
7305 - Grupo de Trabajo Territorial Occidente 1
7306 - Grupo de Trabajo Territorial Occidente 2
7307 - Grupo de Trabajo Territorial Orinoquía
7308 - Grupo de Trabajo Territorial Eje Cafetero
7350 - Grupo de Inspección Vigilancia y Control de Tráfico Postal y Mensajería Expresa
7351 - Grupo de Unidad de Reacción Inmediata
8000 - Dirección de Responsabilidad Sanitaria.
8050 - Grupo de Plantas de Beneficio, Derivados Cárnicos y Lácteos de la Dirección de Responsabilidad Sanitaria.
8100 - Grupo de Procesos Sancionatorios de Alimentos y Bebidas.
8150 - Grupo de Procesos Sancionatorios de Medicamentos, insumos y otros Productos.
8200 - Grupo de Procesos sancionatorios de Publicidad.
8250 - Grupo de Recursos, Calidad y Apoyo a la Gestión.
8300 - Grupo de Secretaría Técnica.</t>
  </si>
  <si>
    <t>Se observa en la pagina web del Invima que esta publicado en la pagina web del Invima</t>
  </si>
  <si>
    <t>La Oficina Asesora de Planeación informa que los links del boton de transparencia funcionan correctamente en el monento del seguimiento.</t>
  </si>
  <si>
    <t>https://www.invima.gov.co/transparencia</t>
  </si>
  <si>
    <t>Es importante mantener la revisión de la información contenida en el Boton de Transaprencia para que este de acuerdo con la normatividad.
La actividad se dara porcentaje de cumplimineto en el ultimo seguimiento en el mes de Diciembre de 2024.</t>
  </si>
  <si>
    <t>Observaciones/Recomendaciones
Seguimiento Oficina de Control Interno  I cuatrimestre 2024 (enero a abril )</t>
  </si>
  <si>
    <t>Respondió</t>
  </si>
  <si>
    <t>Pregunta</t>
  </si>
  <si>
    <t>Observación</t>
  </si>
  <si>
    <t>% DE CUMPLIMIENTO DEL PERIODO</t>
  </si>
  <si>
    <t>1. ¿Cuenta con el plan de trabajo para implementar la propuesta de mejora del trámite?</t>
  </si>
  <si>
    <t>El reporte al avance cumple parcialmente.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</si>
  <si>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</si>
  <si>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</si>
  <si>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</si>
  <si>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</si>
  <si>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</si>
  <si>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Observaciones/Recomendaciones
Seguimiento Oficina de Control Interno  II cuatrimestre 2024 (mayo a agosto )</t>
  </si>
  <si>
    <t>Se elimino</t>
  </si>
  <si>
    <t>MATRIZ SEGUIMIENTO MAPA DE RIESGOS DE CORRUPCIÓN INVIMA</t>
  </si>
  <si>
    <t>PRIMER SEGUIMIENTO  OCI 2024</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</si>
  <si>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</si>
  <si>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</si>
  <si>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</si>
  <si>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</si>
  <si>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</si>
  <si>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</si>
  <si>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</si>
  <si>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</si>
  <si>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</si>
  <si>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</si>
  <si>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</si>
  <si>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</si>
  <si>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</si>
  <si>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</si>
  <si>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</si>
  <si>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</si>
  <si>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</si>
  <si>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</si>
  <si>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</si>
  <si>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</si>
  <si>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</si>
  <si>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</si>
  <si>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</si>
  <si>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</si>
  <si>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</si>
  <si>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</si>
  <si>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</si>
  <si>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</si>
  <si>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</si>
  <si>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</si>
  <si>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</si>
  <si>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</si>
  <si>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</si>
  <si>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</si>
  <si>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</si>
  <si>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</si>
  <si>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</si>
  <si>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</si>
  <si>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</si>
  <si>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</si>
  <si>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</si>
  <si>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</si>
  <si>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ID_1544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</si>
  <si>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__</t>
  </si>
  <si>
    <t>REGISTROS SANITARIOS Y TRÁMITES ASOCIADOS</t>
  </si>
  <si>
    <t>* De acuerdo con lo informado por el Facilitador de Calidad del Proceso, Durante el periodo enero – abril 2024, el riesgo de corrupción del Proceso de Registros Sanitarios y Trámites Asociados no se ha materializado en las Direcciones Técnicas Misionales (DDMOT, DMPB, DAB y DCAPPHD),  con lo que se demuestra la eficacia de los controles. 
*En la última revisión del riesgo de corrupción (2024-01-18) se analizaron los controles y se definió mantener algunos por su efectividad y eliminar los siguientes:
Sensibilización a los funcionarios sobre aspectos disciplinarios
Sensibilización a los funcionarios sobre seguridad de la información
Lo anterior, debido a que estos controles no aplican al proceso directamente.
* El riesgo se encuentra documentado en la Herramienta Integra en Riesgos y Oportunidades, Administración de riesgos y oportunidades_Sistema de Gestión de Riesgos: Riesgos de Corrupción Nueva Guía DAFP 2021.
*Para los controles dentro del módulo de riesgos de Integra  no se evidencia seguimientos de acuerdo con la periodicidad establecida en el momento del presente seguimiento</t>
  </si>
  <si>
    <t>R2</t>
  </si>
  <si>
    <t>ID_1546
Posibilidad de recibir o solicitar dádiva o beneficio a favor propio o de un tercero para emitir resultados que no correspondan a la evaluación de la conformidad de un producto o para agilizar la emisión del informe</t>
  </si>
  <si>
    <t>CONTROL DE CALIDAD DE PRODUCTOS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</si>
  <si>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28/11/2023, así mismo se observa las evidencias de la ejecución de los controles. 
*Los controles se mantienen dada la sensibilidad del riesgo.
* El riesgo se encuentra documentado en la Herramienta Integra en Riesgos y Oportunidades, Administración de riesgos y oportunidades_Sistema de Gestión de Riesgos: Riesgos de Corrupción Nueva Guía DAFP 2021.</t>
  </si>
  <si>
    <t>R3</t>
  </si>
  <si>
    <t>ID_1547
Posibilidad de recibir o solicitar dádiva o beneficio a nombre propio o de terceros para emitir y agilizar conceptos técnicos para la certificación de establecimientos sin el cumplimiento de los requisitos sanitarios vigentes.</t>
  </si>
  <si>
    <t>AUDITORÍAS Y CERTIFICACIONES</t>
  </si>
  <si>
    <t>*Para los controles dentro del módulo de riesgos de Integra  se evidencia el seguimiento en el año 2023, así mismo se observa las evidencias de la ejecución de los controles.
*De acuerdo con la periodicidad del seguimiento de la ejecución del control realizar el respectivo registro en la herramienta Integra. 
*El control Id_4986 se observa que no tiene registro de seguimiento en la herramienta Integra.
* El riesgo se encuentra documentado en la Herramienta Integra en Riesgos y Oportunidades, Administración de riesgos y oportunidades_Sistema de Gestión de Riesgos: Riesgos de Corrupción Nueva Guía DAFP 2021.
*Durante el periodo de enero a abril del 2024, no se ha materializado el riesgo de corrupción en el Grupo Técnico de la Dirección de cosmético. no se tubo información con relación a las otras direcciones misionales que tienen relación con el riesgo.</t>
  </si>
  <si>
    <t>R4</t>
  </si>
  <si>
    <t>ID_1548
Posibilidad de recibir o solicitar dádiva o beneficio a nombre propio o de terceros para manipular y permitir el uso indebido de información privilegiada en la Vigilancia Sanitaria</t>
  </si>
  <si>
    <t xml:space="preserve"> VIGILANCIA</t>
  </si>
  <si>
    <t>*Para los controles dentro del módulo de riesgos de Integra  se evidencia registro de seguimiento en el año 2023, así mismo se observa las evidencias de la ejecución de los controles. 
*De acuerdo con la periodicidad del seguimiento de la ejecución del control realizar el respectivo registro en la herramienta Integra. 
*El riesgo se encuentra documentado en la Herramienta Integra en Riesgos y Oportunidades, Administración de riesgos y oportunidades_Sistema de Gestión de Riesgos: Riesgos de Corrupción Nueva Guía DAFP 2021.</t>
  </si>
  <si>
    <t>R5</t>
  </si>
  <si>
    <t>ID_1549
Posibilidad de decisiones ajustadas a intereses propios o de terceros para expedir actos administrativos  de  procesos disciplinarios</t>
  </si>
  <si>
    <t>PROCESO DE GESTIÓN DISCIPLINARIA</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</si>
  <si>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</si>
  <si>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R6</t>
  </si>
  <si>
    <t>ID_1551
Posibilidad de recibir o solicitar beneficios  para intereses propios o de terceros durante la inclusión de pagos no autorizados en el presupuesto de la entidad</t>
  </si>
  <si>
    <t>GESTIÓN DEL PRESUPUESTO</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</si>
  <si>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de acuerdo con la periodicidad de seguimiento establecidos.
*Los controles se mantienen.
* El riesgo se encuentra documentado en la Herramienta Integra en Riesgos y Oportunidades, Administración de riesgos y oportunidades_Sistema de Gestión de Riesgos: Riesgos de Corrupción Nueva Guía DAFP 2021.</t>
  </si>
  <si>
    <t>R7</t>
  </si>
  <si>
    <t>ID_1552
Posibilidad de recibir o solicitar cualquier dádiva o beneficio a nombre propio o de terceros mediante la selección de contratistas que se puedan presentar en las distintas modalidades de contratación.</t>
  </si>
  <si>
    <t>GESTIÓN CONTRACTUAL</t>
  </si>
  <si>
    <t xml:space="preserve">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</si>
  <si>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R8</t>
  </si>
  <si>
    <t>ID_1553
Posibilidad de recibir o solicitar cualquier dádiva o beneficio a nombre propio o de terceros por el uso indebido de la información privilegiada por el acceso a la documentación que contiene información pública reservada y/o clasificada</t>
  </si>
  <si>
    <t>GESTIÓN DOCUMENTAL Y CORRESPONDENCIA</t>
  </si>
  <si>
    <t>* De acuerdo con lo informado por el Facilitador de Calidad del Proceso, no se ha materializado el riesgo ID 1553, ya que con los controles que se mantienen y este detecta de manera eficaz si fuera el caso, como lo establece la Política de Gestión Documental.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</si>
  <si>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R9</t>
  </si>
  <si>
    <t>ID_1554
Posibilidad de la prescripción de una sanción impuesta por no tramitar el procedimiento de cobro coactivo debido a decisiones ajustadas a intereses propios o de terceros</t>
  </si>
  <si>
    <t>GESTIÓN DEL PROCESO ADMINISTRATIVO DE COBRO COACTIVO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</si>
  <si>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</si>
  <si>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R10</t>
  </si>
  <si>
    <t>ID_1555
Posibilidad de incumplimiento de los lineamientos establecidos en los procedimientos para la defensa judicial de los intereses del Instituto debido a decisiones ajustadas a intereses propios o de terceros</t>
  </si>
  <si>
    <t>GESTIÓN DE PROCESOS JUDICIALES Y EXTRAJUDICIALES</t>
  </si>
  <si>
    <t>R11</t>
  </si>
  <si>
    <t>ID_1556
Posibilidad de permitir realizar actividades ajustadas a intereses propios, de terceros o solicitar dadivas (económico o material) para radicar una solicitud de tramite sin contar con todos los requisitos exigidos para su gestión.</t>
  </si>
  <si>
    <t>ATENCIÓN DE SOLICITUDES Y TRÁMITES</t>
  </si>
  <si>
    <t>R12</t>
  </si>
  <si>
    <t>ID_1557
Posibilidad de sustraer información reservada o clasificada sobre un trámite para favorecer a un tercero o para recibir beneficio propio</t>
  </si>
  <si>
    <t>R13</t>
  </si>
  <si>
    <t>ID_1558
Posibilidad de recibir o solicitar cualquier dádiva o beneficio a nombre propio o de terceros para: expedición de certificado de inspección sanitaria, emisión de concepto durante las visitas de Inspección Vigilancia y Control.</t>
  </si>
  <si>
    <t xml:space="preserve"> INSPECCIÓN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</si>
  <si>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*Para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t>
  </si>
  <si>
    <t>R14</t>
  </si>
  <si>
    <t>ID_1560
Posibilidad de recibir o solicitar dádivas o beneficios a nombre propio o de terceros para realizar cambios no autorizados en los aplicativos y/o bases de datos</t>
  </si>
  <si>
    <t>GESTIÓN INFORMATICA Y DE LA INFORMACIÓN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</si>
  <si>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*Realizar el registro de los seguimientos de los controles que no se ha realizado  en la herramienta Integra.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</si>
  <si>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R15</t>
  </si>
  <si>
    <t>ID_1561
Posibilidad de recibir o solicitar cualquier dádiva o beneficio a nombre propio o de terceros para la interrupción de los servicios a través de acciones premeditadas en el centro de datos</t>
  </si>
  <si>
    <t>GESTIÓN DE LA INFRAESTRUCTURA Y SERVICIOS TECNOLÓGICOS</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</si>
  <si>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</si>
  <si>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R16</t>
  </si>
  <si>
    <t>ID_1562
Posibilidad de recibir o solicitar cualquier dádiva o beneficio a nombre propio o de terceros para la creación de usuarios y la asignación de privilegios de acceso y roles no autorizados</t>
  </si>
  <si>
    <t>GESTIÓN DE LA SEGURIDAD INFORMÁTICA</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</si>
  <si>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desde el año 2022 no se registra seguimientos en la herramienta Integra.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</si>
  <si>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R17</t>
  </si>
  <si>
    <t>ID_1563
Posibilidad de recibir o solicitar cualquier dádiva o beneficio a nombre propio o de terceros para Manipular la nómina</t>
  </si>
  <si>
    <t>ADMINISTRACIÓN DEL TALENTO HUMANO</t>
  </si>
  <si>
    <t>R18</t>
  </si>
  <si>
    <t>ID_1564
Posibilidad de recibir o solicitar cualquier dádiva o beneficio a nombre propio o de terceros por parte de funcionarios del Grupo de Tesorería, en el procedimiento de solicitudes de devoluciones de dinero.</t>
  </si>
  <si>
    <t>GESTIÓN DE TESORERÍA</t>
  </si>
  <si>
    <t>R19</t>
  </si>
  <si>
    <t>ID_1565
Posibilidad de dilatar la notificación para favorecer a un  tercero</t>
  </si>
  <si>
    <t xml:space="preserve"> NOTIFICACIÓN</t>
  </si>
  <si>
    <t>R20</t>
  </si>
  <si>
    <t>ID_1568
Posibilidad de recibir o solicitar cualquier dádiva o beneficio a nombre propio o de terceros por el uso indebido de los vehículos propiedad del instituto por parte de los responsables.</t>
  </si>
  <si>
    <t>GESTIÓN DE BIENES Y SERVICIOS ADMINISTRATIVOS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</si>
  <si>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*Los controles se mantienen.
* El riesgo se encuentra documentado en la Herramienta Integra en Riesgos y Oportunidades, Administración de riesgos y oportunidades_Sistema de Gestión de Riesgos: Riesgos de Corrupción Nueva Guía DAFP 2021.</t>
  </si>
  <si>
    <t>R21</t>
  </si>
  <si>
    <t>ID_1569
Posibilidad de recibir beneficios a nombre propios o de terceros en  la recepción incompleta e inexacta de la información soporte para pago de proveedores y contratistas de la entidad</t>
  </si>
  <si>
    <t>GESTIÓN CONTABLE</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</si>
  <si>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</si>
  <si>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R22</t>
  </si>
  <si>
    <t>ID_1570
Posibilidad de tomar decisiones ajustadas a intereses propios o de terceros, para inducir el favorecimiento de procesos sancionatorios por acción u omisión en las actuaciones.</t>
  </si>
  <si>
    <t>CONTROL SANITARIO</t>
  </si>
  <si>
    <t>R23</t>
  </si>
  <si>
    <t>ID_1572
Posibilidad de recibir o solicitar cualquier dádiva o beneficio a nombre propio o de terceros para la apropiación y/o comercialización de productos decomisados</t>
  </si>
  <si>
    <t>INSPECCIÓN</t>
  </si>
  <si>
    <t>R24</t>
  </si>
  <si>
    <t>ID_1574
Recibir o solicitar dádivas o beneficios a nombre propio o de terceros para no reportar declaración de conflicto de interés.</t>
  </si>
  <si>
    <t>DIRECCIONAMIENTO ESTRATÉGICO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</si>
  <si>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año 2023, así mismo se observa las evidencias de la ejecución de los controles. 
*Realizar los seguimientos  de los controles y las evidencias de acuerdo con al periodicidad establecida en la herramienta Integra.
*Los controles se mantienen.
* El riesgo se encuentra documentado en la Herramienta Integra en Riesgos y Oportunidades, Administración de riesgos y oportunidades_Sistema de Gestión de Riesgos: Riesgos de Corrupción Nueva Guía DAFP 2021.</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</si>
  <si>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</si>
  <si>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</si>
  <si>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</si>
  <si>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</si>
  <si>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</si>
  <si>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</si>
  <si>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</si>
  <si>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</si>
  <si>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C1</t>
  </si>
  <si>
    <t>C2</t>
  </si>
  <si>
    <t>C3</t>
  </si>
  <si>
    <t>C4</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</si>
  <si>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</si>
  <si>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</si>
  <si>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</si>
  <si>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</si>
  <si>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</si>
  <si>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registrado, de acuerdo con la periodicidad de seguimiento establecidos.
*EL control Id 5010 Verificar perfiles de usuarios creados en el sistema SIIF NACION II, se observa seguimiento en la herramienta Integra de fecha 17/05/2024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</si>
  <si>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 Los controles Id 5158   Id5159 se observa seguimiento registrado en Integra el 17/05/2024 y 28/05/2024 respectivamente.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</si>
  <si>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28/11/2023, así mismo se observa las evidencias de la ejecución de los controles. La periodicidad del seguimiento	es cada 12 Meses en cada control de riesgo.
*Los controles se mantienen dada la sensibilidad del riesgo.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</si>
  <si>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en el periodo evaluado,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</si>
  <si>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las evidencias de la ejecución de los controles en el periodo evaluado. 
*Realizar el registro de los seguimientos de los controles que no se ha realizado en la herramienta Integra de acuerdo con la periodicidad el  Id_5112 que tiene fecha de 02/06/2022 del ultimo seguimiento.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</si>
  <si>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desde el año 2022 no se registra seguimientos en la herramienta Integra.
*Realizar el registro de los seguimientos de los controles que no se ha realizado  en la herramienta Integra de acuerdo con la periodicidad.
* El riesgo se encuentra documentado en la Herramienta Integra en Riesgos y Oportunidades, Administración de riesgos y oportunidades_Sistema de Gestión de Riesgos: Riesgos de Corrupción Nueva Guía DAFP 2021.</t>
  </si>
  <si>
    <t xml:space="preserve">Se realiza la contratación de servicios de apoyo a la gestión de la Oficina de Atención al Ciudadanoen las actividades de orientación a los usuarios respecto a trámites y servicios atendidos por las comapetencias asignadas al Invima </t>
  </si>
  <si>
    <t>https://app.invima.gov.co/formularios/view.php?id=459587</t>
  </si>
  <si>
    <t>1. Resultados Alcanzados a la fecha:
PROCOLOMBIA - Futurexpo Mitú 2024 Futuros exportadores
Ciudad: Mitú Vaupés
Fecha: 9 de Mayo de 2024
Modalidad: Presencial
Asistentes sensibilizados: 18
PROCOLOMBIA - Futurexpo Popayán 2024 Futuros exportadores
Ciudad: Popayán Cauca
Fecha: 9 de Mayo de 2024
Modalidad: Presencial
Asistentes sensibilizados: 47
Cámara de Comercio de Ocaña– CEMPRENDO
Emprendedores de alimentos
Fecha: 22 de Mayo de 2024
Modalidad: Virtual
Asistentes sensibilizados: 22
PROCOLOMBIA - Futurexpo Arauca 2024 Futuros exportadores
Ciudad: Arauca Arauca
Fecha: 6 de Junio de 2024
Modalidad: Presencial
Asistentes sensibilizados: 34
PROCOLOMBIA - Futurexpo Bogotá 2024 Futuros exportadores
Ciudad: Bogotá D.C.
Fecha: 13 de Junio de 2024
Modalidad: Presencial
Asistentes sensibilizados: 34</t>
  </si>
  <si>
    <t>1. Resultados Alcanzados a la fecha:
Se realiza una (1) actividad:
1- Grupo de Trabajo Territorial - GTT Occidente 2
Tema: Oficina virtual, trámites y servicios asociados - Radicación de solicitudes portal web
Fecha: 31 de mayo de 2024
Modalidad: Virtual
Funcionarios sensibilizados: 16</t>
  </si>
  <si>
    <t>1. Resultados Alcanzados a la fecha:
Se realizan dos (2) actividades:
- Publicación o365 Institucional
Tema: Tip No. 12 – Aspectos claves para fortalecer la Cultura del Servicio Institucional
Dirigido a: Funcionarios Invima a nivel nacional
Fecha: 30 de abril de 2024
Modalidad: Virtual
Asistentes sensibilizados: 985 visualizaciones
- Publicación o365 Institucional
Tema: Tips y recomendaciones - Campaña “Construyamos juntos la Cultura del Servicio Excelente Institucional”
Dirigido a: Funcionarios Invima a nivel nacional
Fecha: 5 de Junio de 2024
Modalidad: Virtual
Asistentes sensibilizados: 878 visualizaciones</t>
  </si>
  <si>
    <t>En el segundo trimestre de 2024 no se realiza actividad.</t>
  </si>
  <si>
    <t xml:space="preserve">Contratos de Prestación de Servicios </t>
  </si>
  <si>
    <t>Actividad cumplida en el II trimestre de 2024</t>
  </si>
  <si>
    <t xml:space="preserve">Durante el segundo trimestre del año 2024, se realizan reuniónes con los profesionales especializados encargados de la orientación a usuarios en los GTT´S de la Dirección de Operaciones Sanitarias actualizando y socializando la encuesta el modelo de encuesta “Canal Presencial: Servicio prestado – Presencial”, la cual se encuentra en el AIC-AST-PR001 - PROCEDIMIENTO INFORMACIÓN Y ATENCIÓN AL CIUDADANO.
La coordinadora de Procesos y Reclamaciones continua brindando apoyo en la orientación a preguntas de tramites y servicios, PQRSDF, registros sanitarios y oficina virtual de la Oficina de Atención al Ciudadano </t>
  </si>
  <si>
    <t>Actividad cumplida en el II trimestre de 2025</t>
  </si>
  <si>
    <t>Actividad cumplida en el II trimestre de 2026</t>
  </si>
  <si>
    <t>1. Resultados Alcanzados:
Se realizan dos (2) jornadas de orientación personalizada.
&gt; Jornada de orientación modalidad virtual:
Abril: 235 usuarios atendidos
Mayo: 171 usuarios atendidos
Junio: 108 usuarios atendidos
&gt; Jornada de orientación modalidad presencial: 
Abril: 1.052 usuarios atendidos
Mayo: 928 usuarios atendidos
Junio: 805 usuarios atendidos
*Total de usuarios atendidos virtualmente en el segundo trimestre 2024: 514
*Total de usuarios atendidos presencialmente en el segundo trimestre 2024: 2.785
&gt; Total de usuarios atendidos en actividad de orientación durante el segundo trimestre 2024 por la OAC: 3.299</t>
  </si>
  <si>
    <t>Se continua atendiendo en la ventanillas de orientación presencial en los módulos del 1 al 5 en la Oficina de Atención al Ciuadadano en la sede central Bogotá D.C., y Booking de manera continua: https://outlook.office365.com/book/ATENCIONCITASDEORIENTACIONVIRTUAL@invima.gov.co/</t>
  </si>
  <si>
    <t>Actividad cumplida en el II trimestre de 2027</t>
  </si>
  <si>
    <t>Relacionamos los diferentes resultados obtenidos en los puntos de medición de satisfacción para el primer trimestre de 2024:
-En el servicio prestado a través de la Oficina Virtual, se evidencia que para el segundo trimestre del 2024, un total de 196 ciudadanos calificaron la encuesta de satisfacción, de los cuales el 64,2% (102 personas), manifestaron estar satisfechos o muy satisfechos con el servicio brindado, calificando los siguientes aspectos:
54,17% Calidad del servicio (104 ciudadanos)
54,69% Proceso de resolución de inquietudes (105 ciudadanos)
54,17% Tiempo para resolver la solicitud (104 ciudadanos)
50,52% Satisfacción general (97 ciudadanos).
02-EVALUACIÓN DEL SERVICIO:
Para el servicio prestado en los GTT, se reportaron 4 encuestas para evaluar el servicio prestado, evidenciando que 3 calificaron como excelente y buena la atención prestada, para un 75% de satisfacción.
03 - ENCUESTA DE CALIFICACIÓN DEL SERVICIO PRESTADO ? PAPF
No se evidencian encuentras desde los puntos PAPF.</t>
  </si>
  <si>
    <t>Actividad no cumplida a la fecha establecida del 31/07/2024</t>
  </si>
  <si>
    <t>Actividad cumplida en el II trimestre de 2028</t>
  </si>
  <si>
    <t xml:space="preserve">Se realiza publicación en el portal Web del Invima en el Micrositio Participa de "ESTRATEGIA DE PARTICIPACIÓN CIUDADANA EN LA GESTIÓN PÚBLICA 2024 </t>
  </si>
  <si>
    <t xml:space="preserve">Correo de evidencias realizadas por la Dirección de  Dispositicos Médicos,05/07/2024 y 06/08/2024 </t>
  </si>
  <si>
    <t>Actividad en terminos de enero a diciembre de 2024.
Se dara porcentaje de cumplimiento en el III seguimiento del mes de diciembre.</t>
  </si>
  <si>
    <t xml:space="preserve">Actividad cumplida en el seguimiento anterior </t>
  </si>
  <si>
    <t>Actividad cumplida en el I seguimiento del 2024</t>
  </si>
  <si>
    <t>Se aportan el formato declaración de Imparcialidad y conflicto de Intereses Código GDI-DIE-FM008,   previo  a la celebración del contrato y se deja constancia de este, mediante la lista de chequeo  como requisito para el proceso contractual.</t>
  </si>
  <si>
    <t>Se encuentra documentado en el procedimiento GAD-GCT-PR1 PROCEDIMEITNO ADQUISICIÓN DE BIENES, SERVICIOS Y SUMINISTROS.</t>
  </si>
  <si>
    <t>Actividad en terminos, se dara porcentaje de cumplimiento en el III seguimiento del 2024</t>
  </si>
  <si>
    <t>Actividad cumplida en el  I seguimiento</t>
  </si>
  <si>
    <t>Actividad cumplida en el I seguimiento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</si>
  <si>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año 2024, así mismo se observa las evidencias de la ejecución de los controles. 
*Realizar los seguimientos  de los controles y las evidencias de acuerdo con al periodicidad establecida en la herramienta Integra.
*Los controles se mantienen.
* El riesgo se encuentra documentado en la Herramienta Integra en Riesgos y Oportunidades, Administración de riesgos y oportunidades_Sistema de Gestión de Riesgos: Riesgos de Corrupción Nueva Guía DAFP 2021.</t>
  </si>
  <si>
    <t xml:space="preserve">Mensualmente se publica la información al cierre del mes de ejecución presupuestal de gastos e ingresos
Se remite a la Dirección General informede seguimiento  de ejecución presupuestal con copia a todas las partes interesadas. </t>
  </si>
  <si>
    <t xml:space="preserve">
https://www.invima.gov.co/el-instituto/informacion-presupuestal/informes-financieros</t>
  </si>
  <si>
    <t>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realizá en la página web de la respectiva entidad en el siguiente link: https://www.invima.gov.co/el-instituto/informacion-presupuestal/informes-financieros</t>
  </si>
  <si>
    <t>Informe de gestión presupuestal abril  
radicado No 20243008071
Informe de gestión presupuestal mayo
radicado No 20243010428
Informe de gestión presupuestal junio
radicado No 20243013035
Informe de gestión presupuestal julio
radicado No 20243015187
Se encuentra la información presupuestal de ejecución de ingresos y gastos se encuentra publicada en el siguiente link: 
https://www.invima.gov.co/que-hacemos/informacion-presupuestal/Informe-mensual-de-ejecucion-del-presupuestal</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</si>
  <si>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son revisados en conjunto con la oficina asesora de planeación para ajustar y mejorar, la última revisión y ajustes de mejora se realizaron a principios de la vigencia 2024.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</si>
  <si>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*A principios de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t>
  </si>
  <si>
    <t>Se aprobo la Política de gestión de riesgos en comité Institucional de Control Interno Acta 1 del 29 de mayo de 2024</t>
  </si>
  <si>
    <t>Publicación de la Politica en la pagina web y en Integra</t>
  </si>
  <si>
    <t>Se realizo socialización en reuniónde facilitadores del 26de julio de 2024</t>
  </si>
  <si>
    <t>Presentación dePowerpoint y listado de asistencia</t>
  </si>
  <si>
    <t>Actividad cumplida en el mes de julio de 2024</t>
  </si>
  <si>
    <t>Reunión programada por TEAMS</t>
  </si>
  <si>
    <t>En la página web de la Función Publica estan publicados los resultados del FURAG vigencia 2023, esta pendiente la Difundir entre las partes interesadas, que esta programada para el mes de septiembre de 2024.
La actividad se dara % de cumplimiento en el III seguimiento del 2024</t>
  </si>
  <si>
    <t>Se recibe la información de los resultados de FURAG 2023, la socialización se llevara a cabo en comité Institucional de Gestión y desempeño el dia 18 de septiembre de 2024</t>
  </si>
  <si>
    <t>Se realiza una revisión a cada componente del boton de transparencia y se actualiza la información requerida para dar cumplimiento con el ITA</t>
  </si>
  <si>
    <t>En el mes de Julio de 2024 se reportó el ITA, es importante estar atento al resultado y tomar las acciones necesarias.
La actividad se dara porcentaje de cumplimineto en el ultimo seguimiento en el mes de Diciembre de 2024.</t>
  </si>
  <si>
    <t>En el segundo trimestre del presente año, se desarrollaron actividades de difusión y sensibilización con los servidores públicos. Asi mismo, se desarrollaron estrategias que permitieron una mejor evaluación y diagnostico de la cultura e identidad corporativa dentro del Invima, como parte de la politica de integridad.</t>
  </si>
  <si>
    <t xml:space="preserve">Listados de asistencias 
</t>
  </si>
  <si>
    <t>Se promovió una cultura de gestión del conocimiento, preservación de la memoria y aprendizaje Institucional mediantela charla de divulgación del Código de integridad, a 276 funcionarios en el marco del Dia del Servidor Publico.</t>
  </si>
  <si>
    <t>Actividad presenta acciones adelantadas en el II seguimiento, se dara porcentaje de cumplimiento el el III seguimiento del 2024.
Actividad con fecha de terminacion el  21 de noviembre de 2024</t>
  </si>
  <si>
    <t xml:space="preserve">Aplicativo Integra (Ruta documental) 
Correos electronicos 
Listados de asistencias 
</t>
  </si>
  <si>
    <t>Actividad presenta acciones adelantadas en el II seguimiento, se dara porcentaje de cumplimiento el el III seguimiento del 2024.
Actividad con fecha de terminacion el  22 de noviembre de 2024</t>
  </si>
  <si>
    <t xml:space="preserve">Se tiene establecido con la Oficina Asesora Juridica, que una vez se realice la actualizacion y socialización respectiva de los documentos, se comenzara con el desarrollo de campañas de senbilización a los servidores publicos.
Actualmente, se encuentra en ruta documental de aprobación de los documentos referentes a Conflicto de Intereses. </t>
  </si>
  <si>
    <t xml:space="preserve">Aplicativo Integra (Ruta documental) 
Correos electronicos 
Listados de asistencias </t>
  </si>
  <si>
    <t xml:space="preserve">El Grupo de Talento Humano, como estrategia tiene incluido en el desarrollo de las Inducciones, sensibilizar y/o recordarles a los servidores publicos nuevos al Inivma, el desarrollo del curso de integridad, transparencia y lucha contra la corrupción establecido por Función Pública.
En este trimestre 17 Servidores publicos de planta entregaron certificados al grupo de Talento Humano.
Asi mismo, el area Contractual, recibio 16 certificados de desarrollo del curso. </t>
  </si>
  <si>
    <t xml:space="preserve">Listados de asistecias 
Correos electronicos
Certificados 
Historias laborales </t>
  </si>
  <si>
    <t>Se mantiene el correo electronico conflictointeresth@invima.gov.co, como medio de comunicación y recepción por parte de los servidores publicos del Invima, frente a novedades presentadas en el tema de declaracion de impedimentos o recusaciones de conflicto de intereses.</t>
  </si>
  <si>
    <t xml:space="preserve">Correo electronico
Aplicativo Integra - Procedimiento de Declaración de Imparcialidad y Conflicto de Intereses </t>
  </si>
  <si>
    <t xml:space="preserve">Dentro de las estrategias de implementación para el tema de Conflicto de Intereses, se contemplo la actualizacion a nivel normativo del Procedimiento de Conflicto de Intereses y la sistematización del formato asociado. </t>
  </si>
  <si>
    <t>En el proceso de Declaración de bienes, rentas y conflicto de intereses en el aplicativo establecido por Función Pública la Ley 2013 de 2019 y Decreto 830 de 2021, en el periodo comprendido entre mayo a agosto de 2024 frente a prestación de servicios y de apoyo a la gestión se presentaron 121 contratistas dando cumplimiento. 
Asi mismo, frente al desarrollo de Declaración de bienes, rentas y conflicto de intereses en el aplicativo establecido por Función Pública la Ley 2013 de 2019 y Decreto 830 de 2021, para servidores de carrera se desarrollaron socializaciones, asi: 
* Circular N°2000-0016-2024
*Piezas de socialización por medio de la divulgación en correo masivo.
Igualmente, se comunico al Grupo de Instrucción Disciplinaria, que 16 servidores publicos, no desarrollaron la actualización de la Declaración de Bienes y rentas.</t>
  </si>
  <si>
    <t xml:space="preserve">Circulares
Oficios 
Correos electronicos </t>
  </si>
  <si>
    <t xml:space="preserve">Periodícamente se realiza seguimiento a los Gerentes Públicos por medio de correo electronico, verificando el cumplimiento a la 2013 de 2019. </t>
  </si>
  <si>
    <t xml:space="preserve">Para este periodo se actualizaron y crearon los siguientes documentos: 
* GDI-DIE-PR005 Procedimiento imparcialidad y manejo de conflcito de intereses 
* GDI-DIE-FM008 Formato de imparcialidad y conflicto de intereses. 
* Creación de la Guía de gestión para el manejo de conflicto de intereses. 
A partir de la actualizacion y socialización respectiva, se adelantaran campañas de senbilización a los servidores publicos.
Actualmente, se encuentran en ruta documental para la publicacion en el aplicativo integra. </t>
  </si>
  <si>
    <t xml:space="preserve">Para este periodo se actualizaron y crearon los siguientes documentos: 
* GDI-DIE-PR005 Procedimiento imparcialidad y manejo de conflcito de intereses 
* GDI-DIE-FM008 Formato de imparcialidad y conflicto de intereses. 
* Creación de la Guía de gestión para el manejo de conflicto de intereses. 
En estos documentos se identificaron  los canales de denuncia y seguimiento, aplicados al tema de situaciones disciplinarias y de conflicto de intereses. 
 Actualmente, se encuentran en ruta documental para la publicacion en el aplicativo integra. </t>
  </si>
  <si>
    <t xml:space="preserve">Para este periodo se actualizaron y crearon los siguientes documentos: 
* GDI-DIE-PR005 Procedimiento imparcialidad y manejo de conflcito de intereses 
* GDI-DIE-FM008 Formato de imparcialidad y conflicto de intereses. 
* Creación de la Guía de gestión para el manejo de conflicto de intereses. 
Por medio de la actualizacion de estos documentos, se reforzaran las evidencias de los controles asociados al  riesgo ID 1574 identificado actualmente.
Actualmente, se encuentran en ruta documental para la publicacion en el aplicativo integra. </t>
  </si>
  <si>
    <t xml:space="preserve">COMPONENTE </t>
  </si>
  <si>
    <t xml:space="preserve">PRIMER SEGUIMIENTO </t>
  </si>
  <si>
    <t xml:space="preserve">SEGUNDO SEGUIMIENTO </t>
  </si>
  <si>
    <t xml:space="preserve">TERCER SEGUIMIENTO </t>
  </si>
  <si>
    <t>Número de actividades por componente</t>
  </si>
  <si>
    <t>Actividades programadas I cuatrimestre 2024</t>
  </si>
  <si>
    <t xml:space="preserve">Actividades ejecutadas </t>
  </si>
  <si>
    <t>Actividades programadas II cuatrimestre 2024</t>
  </si>
  <si>
    <t>Actividades programadas  III cuatrimestre 2024</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</si>
  <si>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</si>
  <si>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</si>
  <si>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</si>
  <si>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</si>
  <si>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</si>
  <si>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</si>
  <si>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</si>
  <si>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</si>
  <si>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</si>
  <si>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 Cumplimiento PAAC II Cuatrimestre 2024</t>
  </si>
  <si>
    <t>INSTITUTO NACIONAL DE VIGILANCIA DE MEDICAMENTOS Y ALIMENTOS</t>
  </si>
  <si>
    <t>NACIONAL</t>
  </si>
  <si>
    <t>SALUD Y PROTECCIÓN SOCIAL</t>
  </si>
  <si>
    <t>Año vigencia:</t>
  </si>
  <si>
    <t>2024</t>
  </si>
  <si>
    <t>Tecnologica</t>
  </si>
  <si>
    <t>01/02/2023</t>
  </si>
  <si>
    <t>22/12/2023</t>
  </si>
  <si>
    <t>Oficina de Tecnologias de la Informanción y las Comunicaciones</t>
  </si>
  <si>
    <t>Sí</t>
  </si>
  <si>
    <t>La Oficina de Tecnologias de la Información, encargada de esta accion,  no reporto avances durante el periodo de segumiento correspondiente al periodo mayo a agosto de 2024</t>
  </si>
  <si>
    <t>No</t>
  </si>
  <si>
    <t>El reporte al avance a la fecha cumple parcialmente.</t>
  </si>
  <si>
    <t>Actualmente se tienen 2 trámites para registro, permiso o notificacion sanitarios de alimentos, nacionales e importados.</t>
  </si>
  <si>
    <t>Direccion de Alimentos y Bebidas</t>
  </si>
  <si>
    <t>La Dirección misisonal de Alimentos y Bedidas encargada de esta accion  no reporto avances durante el periodo de segumiento correspondiente a los meses de mayo a agosto de 2024</t>
  </si>
  <si>
    <t xml:space="preserve">El reporte al avance cumple parcialmente.
</t>
  </si>
  <si>
    <t xml:space="preserve">La Oficina de Tecnologias de la Información, encargada de esta accion  no reporto avances durante el periodo de segumiento correspondiente al periodo mayo a agosto de 2024
</t>
  </si>
  <si>
    <t>Reducción del tiempo de respuesta o duración del trámite</t>
  </si>
  <si>
    <t>01/02/2024</t>
  </si>
  <si>
    <t>13/12/2024</t>
  </si>
  <si>
    <t xml:space="preserve">Direccion de Alimentos y Bebidas </t>
  </si>
  <si>
    <t>Actualmente se tienen 2 trámites para registro de bebidas alcoholicas, nacionales e improtadas.</t>
  </si>
  <si>
    <t>Actualmente se tienen 2 trámites para registro de bebidas alcoholicas, nacionales e importadas.</t>
  </si>
  <si>
    <t>se proyecta que se aporte certificado de venta libre remplazando el certificado de Buenas Practicas de Manufactura (BPM)</t>
  </si>
  <si>
    <t>Eliminación de documentos</t>
  </si>
  <si>
    <t>La Dirección misisonal de Alimentos y Bedidas encargada de esta accion, no reporto avances durante el periodo de segumiento correspondiente a los meses de mayo a agosto de 2024</t>
  </si>
  <si>
    <t>169</t>
  </si>
  <si>
    <t xml:space="preserve">Cumplido el requisito de visita técnica ,  el Invima cuenta con cinco (5) días hábiles para generar el acto administrativo que respalda la certificación. </t>
  </si>
  <si>
    <t xml:space="preserve">Reducción en la emisión del acto administrativo de cinco (5) dias habiles a un (1) dia habil </t>
  </si>
  <si>
    <t xml:space="preserve">Rreducción del tiempo de respuesta </t>
  </si>
  <si>
    <t>Mejora u optimización del proceso o procedimiento asociado al trámite</t>
  </si>
  <si>
    <t>10/01/2024</t>
  </si>
  <si>
    <t>20/12/2024</t>
  </si>
  <si>
    <t>07/09/2024</t>
  </si>
  <si>
    <t>Actualmente los certificados que se generan como resultado de visitas de certificación de dispositivos médicos (estándar y sobre medida) y reactivos de diagnóstico in vitro, son entregados al ususario 1 día hábil despúes de la terminación de la auditoria, a través del correo electrónico de la empresa registrado en la base de datos de establecimientos certificados de la Dirección de Dispositivos Médicos y Otras Tecnologías.</t>
  </si>
  <si>
    <t>La obtención del resultado es de manera presenciales. Igualmente la  notificación es por medios presenciales.</t>
  </si>
  <si>
    <t>Notificación y entrega  del certificado (acto administrativo) se realizara por medio de correo electrónico.</t>
  </si>
  <si>
    <t>Reducción de tiempos y costos desplazamiento del usuario.</t>
  </si>
  <si>
    <t>Respuesta y/o notificación por medios electrónicos</t>
  </si>
  <si>
    <t>Direccion de dispostivos Medicos y Otras Tecnologias</t>
  </si>
  <si>
    <t>Actualmente esta estrategía se encuentra en fase de unificación de las fichas técnicas de los trámites 1742 y 1746, identificando los requisitos comunes y los requisitos específicos, de lo cual se ha avanzado en la definición de requisitos comunes.</t>
  </si>
  <si>
    <t>Direccion de Dispostivos medicos y Otras Tecnologias</t>
  </si>
  <si>
    <t>Direccion de Dispositivos Medicos y Otras Tecnologias</t>
  </si>
  <si>
    <t>Actualmente esta estrategía se encuentra en fase de unificación de las fichas técnicas de los trámites 189 y 947, identificando los requisitos comunes y los requisitos específicos, de lo cual se ha avanzado en la definición de requisitos comunes.</t>
  </si>
  <si>
    <t>259</t>
  </si>
  <si>
    <t>La obtención del resultado es de manera presenciales. Igualmente la  notificación es por medios presenciales</t>
  </si>
  <si>
    <t xml:space="preserve"> Notificación y entrega  del certificado (acto administrativo) se realizara por medio de correo electrónico.</t>
  </si>
  <si>
    <t>Reducción de tiempos y costos desplazamiento del usuario</t>
  </si>
  <si>
    <t xml:space="preserve">Reducción en la emisión del certificado (acto administrativo) de cinco (5) dias habiles a un (1) dia habil </t>
  </si>
  <si>
    <t xml:space="preserve">.reducción del tiempo de respuesta </t>
  </si>
  <si>
    <t>Direccion de Medicmaentos y Productos Biologicos</t>
  </si>
  <si>
    <t>La Dirección misisonal de Medicamentos y Productos Biologicos encargada de esta accion  no reporto avances durante el periodo de segumiento correspondiente a los meses de mayo a agosto de 2024</t>
  </si>
  <si>
    <t>La Oficina de Tecnologias de la Información, encargada de esta accion  no reporto avances durante el periodo de segumiento correspondiente al periodo mayo a agosto de 2024</t>
  </si>
  <si>
    <t>Plataforma SUIT  13/09/2024</t>
  </si>
  <si>
    <t>Invima en 60 del 30 de mayo 
Invima en 60 del 2 de julio</t>
  </si>
  <si>
    <t xml:space="preserve">1.https://www.instagram.com/p/C7mhcQ4KT-t/
https://x.com/invimacolombia/status/1794420666269106436
https://www.linkedin.com/feed/update/urn:li:activity:7201998319798157313/
https://www.threads.net/@invimacolombia/post/C7mQNbVu74A?hl=es-la 
2.https://www.instagram.com/p/C87HX36MUIa/
https://www.facebook.com/InvimaColombia/videos/1516783745933276
https://www.youtube.com/watch?v=iAjn_LSZdwg
https://www.linkedin.com/feed/update/urn:li:activity:7212145196799516673/
</t>
  </si>
  <si>
    <t>Las redes sociales oficiales del Invima son :
1. Facebook: https://www.facebook.com/InvimaColombia
2. X: https://X.com/invimacolombia
3. Instagram: https://www.instagram.com/invimacolombia
4. Linkedln: https://www.linkedin.com/in/invima-colombia
5. Youtube: https://www.youtube.com/channel/UCl1dO7OWJ2NwRpW0NOOIkLg 
6. Threads: https://www.threads.net/@invimacolombia</t>
  </si>
  <si>
    <t xml:space="preserve">1. Facebook 2023 13.000 seguidores
    Facebook 2024 103.000 seguidores 
2.  X 2023 58.600 seguidores 
     X 2024 57.900 seguidores 
3. Instagram 2023 45.100 seguidores
    Instagram 2024 48.400 seguidores
4.  LinkedIn 2023 6.435 Seguidores 
     LinkedIn 2024 8.679 Seguidores 
5.  Youtube 2023 5.500 Seguidores
     Youtube 2024 6.920 Seguidores  
6.  Threads 2023 5.900 Seguidores 
     Threads 2024 9.407 Seguidores </t>
  </si>
  <si>
    <t>Actividad cumplida en el II  trimestre de 2024</t>
  </si>
  <si>
    <t>Para el periodo de seguimiento se han realizado 6 comunicados de prensa, que se han sido socializados a diferentes medios de comunicación y publicado en el portal web de la entidad para consulta pública. A continuación, se relaciona fecha, titular y link de consulta.
1.2024-06-11 “Invima cambia el formato para la solicitud de trámites de auditorías y certificaciones
2.2024-07-11 “Invima lanza en Montería el curso HACCP dirigido a la industria cárnica
3.2024-07-24 “Autoridades sanitarias de Estados Unidos y de Colombia comparten experiencias sobre inspección sanitaria en puertos
4.2024-08-01 “En Bucaramanga, el Invima estrechó lazos de cooperación con empresarios y presentó curso virtual gratuito sobre requisitos sanitarios de alimentos y bebidas”.
5.2024-08-14 “Invima informa sobre las acciones que se han puesto en marcha de cara al desabastecimiento de medicamentos en el país
6.2024-08-23 “Invima informa sobre los registros sanitarios de radiofármacos utilizados en la especialidad de medicina nuclear</t>
  </si>
  <si>
    <t>1.https://www.invima.gov.co/sala-de-prensa/invima-cambia-el-formato-para-la-solicitud-de-tramites-de-auditorias-y
2.https://www.invima.gov.co/sala-de-prensa/invima-lanza-en-monteria-el-curso-haccp-dirigido-la-industria-carnica
3.https://www.invima.gov.co/sala-de-prensa/autoridades-sanitarias-de-estados-unidos-y-de-colombia-comparten-experiencias-sobre
4.https://www.invima.gov.co/sala-de-prensa/en-bucaramanga-el-invima-estrecho-lazos-de-cooperacion-con-empresarios-y-presento
5.https://www.invima.gov.co/sala-de-prensa/invima-informa-sobre-las-acciones-que-se-han-puesto-en-marcha-de-cara-al
6.https://www.invima.gov.co/sala-de-prensa/invima-informa-sobre-los-registros-sanitarios-de-radiofarmacos-utilizados-en-la</t>
  </si>
  <si>
    <t>1. Se han revisado y difundido productos comunicacionales de educación sanitaria para los públicos de interés del instituto que contribuyan al fortalecimiento del estatus sanitario del país así:
a) Alertas Sanitarias - 181
b) Informes de Seguridad - 110
2. Diferentes actividades que realiza la entidad de acuerdo con su competencia (capacitaciones, mesas de trabajo, actividades de IVC, normatividad vigente, etc.) en la sección de eventos del portal web.
3. Artículos especiales de información para empresarios y emprendedores, secciones especiales.</t>
  </si>
  <si>
    <t xml:space="preserve">1.  https://app.invima.gov.co/alertas/
a) https://app.invima.gov.co/alertas/alertas-sanitarias-general?field_tipo_de_documento_value=2&amp;field_a_o_value=1
b) https://app.invima.gov.co/alertas/alertas-sanitarias-general?field_tipo_de_documento_value=3&amp;field_a_o_value=1
2. https://www.invima.gov.co/sala-de-prensa/eventos
3.  https://www.invima.gov.co/sala-de-prensa/campanas </t>
  </si>
  <si>
    <t>Publicación del informe de la audiencia pública de rendición de cuentas vigencia 2023</t>
  </si>
  <si>
    <t>https://www.invima.gov.co/el-instituto/informacion-de-planeacion/rendicion-de-cuentas-y-participacion-ciudadano</t>
  </si>
  <si>
    <t>Publicación del informe de la audiencia pública de rendición de cuentas vigencia 2023
Audiencia publica rfealizada el 10 de mayo de 2024</t>
  </si>
  <si>
    <t>Actividad cumplida en el mes de mayo de 2024</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</si>
  <si>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fisicas Rendición de cuentas .zip
6). Cartelera digital.jpeg
3. Difusión correo masivo interno.
a). Fomularios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</si>
  <si>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Estrategía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</si>
  <si>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 xml:space="preserve">•	Coordinadora de Talento Humano, July Andrea Sáenz Rivera y a la nueva Coordinadora de Gestión Administrativa, Martha Milet Pablos Corredor 	Yammer	https://engage.cloud.microsoft/main/threads/eyJfdHlwZSI6IlRocmVhZCIsImlkIjoiMjc4MDE5NTgxNDk5ODAxNiJ9?trk_copy_link=V2
•	INVITACIÓN FORO CAMBIO - AVANCEMOS EN SALUD	Correo electrónico	
El Grupo de Soporte Tecnológico informa que este fin de semana estaremos realizando mantenimiento a toda la infraestructura tecnológica de nuestro portal web 	Yammer	https://engage.cloud.microsoft/main/threads/eyJfdHlwZSI6IlRocmVhZCIsImlkIjoiMjc4MTIzOTk5NjQ2NTE1MiJ9?trk_copy_link=V2
•	Solicitud piezas conmemorativas mes de mayo	Correo electrónico		
rcar el nivel central en las regiones. Este tipo de encuentros fortalece la comunicación y coordinación entre todas las partes involucradas	Yammer	https://engage.cloud.microsoft/main/threads/eyJfdHlwZSI6IlRocmVhZCIsImlkIjoiMjc4MTY0Mjg2MjE0MTQ0MCJ9?trk_copy_link=V2
•	Transmisión RendiCuentas 2023	Correo electrónico	
•	mantenimiento infraestructura tecnológica!  	Yammer	https://engage.cloud.microsoft/main/threads/eyJfdHlwZSI6IlRocmVhZCIsImlkIjoiMjc4OTk2NjAwMDM3Mzc2MCJ9?trk_copy_link=V2
•	Ventana de mantenimiento programada semana del 14 al 17 de mayo de 2024	Yammer	https://engage.cloud.microsoft/main/threads/eyJfdHlwZSI6IlRocmVhZCIsImlkIjoiMjc5ODcwNzYwNTUxMjE5MiJ9?trk_copy_link=V2
Ayer, nuestro director general, Francisco Augusto Giuseppe Rossi Buenaventura, junto con el equipo directivo, se reunió con el equipo del GTT Occidente 1 en Medellín (Antioquia) para escuchar sus inquietudes. 	Yammer	https://engage.cloud.microsoft/main/threads/eyJfdHlwZSI6IlRocmVhZCIsImlkIjoiMjc5ODY4NzUxMjA1MTcxMiJ9?trk_copy_link=V2
¡Conéctate a la charla virtual sobre seguridad y convivencia en el marco del Medio Ambiente!	Yammer	https://engage.cloud.microsoft/main/threads/eyJfdHlwZSI6IlRocmVhZCIsImlkIjoiMjc5ODk4MzY0NTc5ODQwMCJ9?trk_copy_link=V2
PIEZA EDITABLE - RECORDATORIO JORNADA LÚDICA	Correo electrónico	
Programación pantallas mayo / junio 2024	Correo electrónico	
DECLARACIÓN DE BIENES Y RENTAS 2023 – SIGEP II	yammer	https://engage.cloud.microsoft/main/org/invima.gov.co/threads/eyJfdHlwZSI6IlRocmVhZCIsImlkIjoiMjgwMDE4MTYyNTY4Mzk2OCJ9?trk_copy_link=V2
La Superintendencia de Industria y Comercio reconoce oficialmente la marca de Invima 	Yammer	https://engage.cloud.microsoft/main/threads/eyJfdHlwZSI6IlRocmVhZCIsImlkIjoiMjgwMDM4NzA3MjUyNDI4OCJ9?trk_copy_link=V2
¿Sabías qué? (textos ambientales) # 2	Yammer	https://engage.cloud.microsoft/main/threads/eyJfdHlwZSI6IlRocmVhZCIsImlkIjoiMjgxMTc3MTA1MzM1OTEwNCJ9?trk_copy_link=V2
		https://engage.cloud.microsoft/main/threads/eyJfdHlwZSI6IlRocmVhZCIsImlkIjoiMjgxNzgwNTg3NjUxMDcyMCJ9?trk_copy_link=V2
Solicitud de diseño y publicación_pieza gráfica Cultura del Servicio Institucional Invima	Yammer	https://engage.cloud.microsoft/main/org/invima.gov.co/threads/eyJfdHlwZSI6IlRocmVhZCIsImlkIjoiMjgyOTEwOTMxMzkxMjgzMiJ9?trk_copy_link=V2
PIEZA BATERIA	Correo electrónico	
Segunda encuesta rediseño institucional	Yammer	https://engage.cloud.microsoft/main/threads/eyJfdHlwZSI6IlRocmVhZCIsImlkIjoiMjgzMDg2OTk0ODQ3MzM0NCJ9?trk_copy_link=V2
El agua es un recurso renovable, aunque vulnerable y no infinito	Yammer	https://engage.cloud.microsoft/main/threads/eyJfdHlwZSI6IlRocmVhZCIsImlkIjoiMjgxMTc3MTA1MzM1OTEwNCJ9?trk_copy_link=V2
SOLICITUD CORREO SYSTEMPLUS	Correo electrónico	
Diros - Meta - Homenaje academia a director técnico y papel Invima	Yammer	https://engage.cloud.microsoft/main/threads/eyJfdHlwZSI6IlRocmVhZCIsImlkIjoiMjgyMDQ5ODI2ODYxODc1MiJ9?trk_copy_link=V2
Diros - Meta - Homenaje academia a director técnico y papel Invima	Yammer	https://engage.cloud.microsoft/main/threads/eyJfdHlwZSI6IlRocmVhZCIsImlkIjoiMjgyMDQ5ODI2ODYxODc1MiJ9?trk_copy_link=V1
Información para campaña interna	Correo electrónico	
Publicación información (Informe de Consumos - 1er. Trimestre 2024)	Yammer	https://engage.cloud.microsoft/main/threads/eyJfdHlwZSI6IlRocmVhZCIsImlkIjoiMjgyMTg1MDIxODI5OTM5MiJ9?trk_copy_link=V2
Solicitud de información sobre nuevos números telefónicos	Correo electrónico	
Piezas junio	Correo electrónico	
Te comparto una nueva emisión de Invima en 60 emision 24	Redes sociales 	https://engage.cloud.microsoft/main/threads/eyJfdHlwZSI6IlRocmVhZCIsImlkIjoiMjgyMDcyOTI5NDY3NTk2OCJ9?trk_copy_link=V2
		Facebook:https://www.facebook.com/InvimaColombia/videos/1667289197345129
		Instagram: https://www.instagram.com/p/C7mhcQ4KT-t/
		Twitter: https://x.com/invimacolombia/status/1796247706119324108
		Threads: https://www.threads.net/@invimacolombia/post/C7mQNbVu74A?hl=es-la
		Linkedin:https://www.linkedin.com/feed/update/urn:li:activity:7201998319798157313/
		Youtube: https://www.youtube.com/watch?v=wse8zdvlea4
GESTION  APROBACION  PIEZA PUBLICITARIA FEINV	Correo electrónico	
Hoy celebramos el Día Mundial del Medio Ambient	Yammer	https://engage.cloud.microsoft/main/threads/eyJfdHlwZSI6IlRocmVhZCIsImlkIjoiMjgyOTI0NzU4NjQzNTA3MiJ9?trk_copy_link=V2
REVISION DATOS PARA CORREO	Correo electrónico	
Announcement: ¿Sabías qué? La producción de papel tiene una huella...	Yammer	https://engage.cloud.microsoft/main/threads/eyJfdHlwZSI6IlRocmVhZCIsImlkIjoiMjgzMDY2OTIwMzEzNjUxMiJ9?trk_copy_link=V2
Nombramiento en propiedad de la Directora Técnica de la Dirección de Alimentos y Bebidas	Yammer	https://engage.cloud.microsoft/main/threads/eyJfdHlwZSI6IlRocmVhZCIsImlkIjoiMjgzMDg0MjMzMzE1OTQyNCJ9?trk_copy_link=V2
Publicidad Pieza informativa - invitación a charla		
Información para Anuncio de taller de la Dirección de  Cosméticos para divulgación.	Correo electrónico	https://engage.cloud.microsoft/main/org/invima.gov.co/threads/eyJfdHlwZSI6IlRocmVhZCIsImlkIjoiMjg0ODA1Njg5OTY0OTUzNiJ9?trk_copy_link=V2_HTML
•	Publicidad Pieza informativa - invitación a charla		
•	PIEZAS CONMEMORATIVAS – SEPTIEMBRE
•	SOLICITUD PIEZA PUBLICITARIA 
•	Entrevista El Espectador	
•	Solicitud de Aprobación y Publicación de Video Meditech 2024
•	Solicitud de Aprobación para Publicación		
Solicitud Diagramación Informe Bioequivalencia 2020
Solicitud Pieza grafica Torneo de Bolos Invima - 2024	
SOLICITUD PARA UNA ENTREVISTA PARA REDES SOCIALES		
Alertas_sanitarias [#1791]		
Alertas_sanitarias [#1792]		
Informe de seguridad [#1317]			
Proyección alerta sanitaria Propoven - propofol 10mg/mL		
Proyección alerta sanitaria Comercialización Fraudulenta BurnXT			
Proyección Alerta sanitaria Hurto Medicamentos - Medic		
Proyección falsificación NORDITROPIN NORDIFLEX® 10MG/1.5 ML Lote: MC74746 F.V. 05/2026		
Proyección Hurto de los Productos Isentress 400mg, Lote: X028329 y Keytruda 100mg, Lote: A104130		
Solicitud de Revisión y Aprobación para Publicació		
Publicidad Pieza informativa - invitación a charla		
Solicitud información cannabis medicinal diario EL TIEMPO		
CONSULTORSALUD: Insumos PPT Congreso Nacional de Salud		
Colaboración en el Diseño y Difusión de Piezas Gráficas para Nuevas Extensiones Telefónicas		
Solicitud de pieza gráfica Campeonato Interno de futbol 5 Invima en compensar	
Proyección alerta sanitaria Melatonin 3 mg J&amp;M – Citrato de magnesio SN N		
Proyección alerta sanitaria BYE BYE CELULITIS y REDULIITIS  		
Proyección alerta Citrato magnesio		
Proyección alerta sanitaria RESTORE		
Proyección alerta - Lipocaps		
Proyección IRONXL FOR MEN		
Alerta sanitaria producto Proteína S - Saldaña H-10 Reporte intoxicación HISJ	
Alertas_sanitarias [#1798]		
Informe de seguridad [#1319]		
Informe de seguridad [#1318]		
Informe de seguridad [#1320]		
Informe de seguridad [#1321]		
Informe de seguridad [#1322]		
Informe de seguridad [#1323]		
Informe de seguridad [#1324]		
Informe de seguridad [#1325]		
Informe de seguridad [#1326]		
Informe de seguridad [#1327]		
Alertas_sanitarias [#1811]	Correo electrónico	
Informe de seguridad [#1333]		
Informe de seguridad [#1332]		
Informe de seguridad [#1331]		
Informe de seguridad [#1330]		
Alertas_sanitarias [#1807]		
Informe de seguridad [#1329]		
Alertas_sanitarias [#1806]		
Informe de seguridad [#1328]		
Alertas_sanitarias [#1810]		
Alertas_sanitarias [#1808]		
Alertas_sanitarias [#1809]		
Informe de seguridad [#1334]		
Informe de seguridad [#1335]			
Alertas_sanitarias [#1813]		
Alertas_sanitarias [#1812]			
Informe de seguridad [#1337]		
Informe de seguridad [#1336]			
SOLICITUD RESPUESTA DESABASTECIMIENTO MEDICAMENTOS 			
Proyección Alerta Ormux		
Proyección ZEOLITE MARCAS: NATURPLUS, OEN, ZEO, FARMANATURAL ,RAIZ NATURAL , RAW, HEJLTR OFTEN, NATURALLE, FNL, ZEO CHINO, NATURAL, TERAPIAS VIBRACIONALES,TODICAMP			
Proyección alerta sanitaria enterogermina			
Proyección alerta Tagrisso® ( OSIMERTINIB) 80 mg lote FKHD		
Alertas_sanitarias [#1818]		
Alertas_sanitarias [#1819]		
Alertas_sanitarias [#1820]			
Alertas_sanitarias [#1821]			
Alertas_sanitarias [#1822]			
Preguntas para Noticias Uno			
Preguntas orientadoras - Directo Bogotá			
Publicaciones Observatorio Nacional de Ilegalidad		
</t>
  </si>
  <si>
    <t xml:space="preserve">•	Hoy nos unimos en profundo dolor por la partida de la profesora Luisa Fernanda Ponce D'León Quiroga. 	Yammer	https://engage.cloud.microsoft/main/threads/eyJfdHlwZSI6IlRocmVhZCIsImlkIjoiMjc4MDE2OTUwMDg0NDAzMiJ9?trk_copy_link=V2
•	posesionó a la nueva Coordinadora de Talento Humano, July Andrea Sáenz Rivera y a la nueva Coordinadora de Gestión Administrativa, Martha Milet Pablos Corredor 	Yammer	https://engage.cloud.microsoft/main/threads/eyJfdHlwZSI6IlRocmVhZCIsImlkIjoiMjc4MDE5NTgxNDk5ODAxNiJ9?trk_copy_link=V2
•	INVITACIÓN FORO CAMBIO - AVANCEMOS EN SALUD	Correo electrónico	
El Grupo de Soporte Tecnológico informa que este fin de semana estaremos realizando mantenimiento a toda la infraestructura tecnológica de nuestro portal web 	Yammer	https://engage.cloud.microsoft/main/threads/eyJfdHlwZSI6IlRocmVhZCIsImlkIjoiMjc4MTIzOTk5NjQ2NTE1MiJ9?trk_copy_link=V2
•	Solicitud piezas conmemorativas mes de mayo	Correo electrónico		
rcar el nivel central en las regiones. Este tipo de encuentros fortalece la comunicación y coordinación entre todas las partes involucradas	Yammer	https://engage.cloud.microsoft/main/threads/eyJfdHlwZSI6IlRocmVhZCIsImlkIjoiMjc4MTY0Mjg2MjE0MTQ0MCJ9?trk_copy_link=V2
•	Transmisión RendiCuentas 2023	Correo electrónico	
•	mantenimiento infraestructura tecnológica!  	Yammer	https://engage.cloud.microsoft/main/threads/eyJfdHlwZSI6IlRocmVhZCIsImlkIjoiMjc4OTk2NjAwMDM3Mzc2MCJ9?trk_copy_link=V2
•	Ventana de mantenimiento programada semana del 14 al 17 de mayo de 2024	Yammer	https://engage.cloud.microsoft/main/threads/eyJfdHlwZSI6IlRocmVhZCIsImlkIjoiMjc5ODcwNzYwNTUxMjE5MiJ9?trk_copy_link=V2
Ayer, nuestro director general, Francisco Augusto Giuseppe Rossi Buenaventura, junto con el equipo directivo, se reunió con el equipo del GTT Occidente 1 en Medellín (Antioquia) para escuchar sus inquietudes. 	Yammer	https://engage.cloud.microsoft/main/threads/eyJfdHlwZSI6IlRocmVhZCIsImlkIjoiMjc5ODY4NzUxMjA1MTcxMiJ9?trk_copy_link=V2
¡Conéctate a la charla virtual sobre seguridad y convivencia en el marco del Medio Ambiente!	Yammer	https://engage.cloud.microsoft/main/threads/eyJfdHlwZSI6IlRocmVhZCIsImlkIjoiMjc5ODk4MzY0NTc5ODQwMCJ9?trk_copy_link=V2
PIEZA EDITABLE - RECORDATORIO JORNADA LÚDICA	Correo electrónico	
Programación pantallas mayo / junio 2024	Correo electrónico		
DECLARACIÓN DE BIENES Y RENTAS 2023 – SIGEP II	yammer	https://engage.cloud.microsoft/main/org/invima.gov.co/threads/eyJfdHlwZSI6IlRocmVhZCIsImlkIjoiMjgwMDE4MTYyNTY4Mzk2OCJ9?trk_copy_link=V2
La Superintendencia de Industria y Comercio reconoce oficialmente la marca de Invima 	Yammer	https://engage.cloud.microsoft/main/threads/eyJfdHlwZSI6IlRocmVhZCIsImlkIjoiMjgwMDM4NzA3MjUyNDI4OCJ9?trk_copy_link=V2	
¿Sabías qué? (textos ambientales) # 2	Yammer	https://engage.cloud.microsoft/main/threads/eyJfdHlwZSI6IlRocmVhZCIsImlkIjoiMjgxMTc3MTA1MzM1OTEwNCJ9?trk_copy_link=V2
		https://engage.cloud.microsoft/main/threads/eyJfdHlwZSI6IlRocmVhZCIsImlkIjoiMjgxNzgwNTg3NjUxMDcyMCJ9?trk_copy_link=V2
Solicitud de diseño y publicación_pieza gráfica Cultura del Servicio Institucional Invima	Yammer	https://engage.cloud.microsoft/main/org/invima.gov.co/threads/eyJfdHlwZSI6IlRocmVhZCIsImlkIjoiMjgyOTEwOTMxMzkxMjgzMiJ9?trk_copy_link=V2
PIEZA BATERIA	Correo electrónico	
Segunda encuesta rediseño institucional	Yammer	https://engage.cloud.microsoft/main/threads/eyJfdHlwZSI6IlRocmVhZCIsImlkIjoiMjgzMDg2OTk0ODQ3MzM0NCJ9?trk_copy_link=V2
El agua es un recurso renovable, aunque vulnerable y no infinito	Yammer	https://engage.cloud.microsoft/main/threads/eyJfdHlwZSI6IlRocmVhZCIsImlkIjoiMjgxMTc3MTA1MzM1OTEwNCJ9?trk_copy_link=V2
SOLICITUD CORREO SYSTEMPLUS	Correo electrónico	
Diros - Meta - Homenaje academia a director técnico y papel Invima	Yammer	https://engage.cloud.microsoft/main/threads/eyJfdHlwZSI6IlRocmVhZCIsImlkIjoiMjgyMDQ5ODI2ODYxODc1MiJ9?trk_copy_link=V2
Diros - Meta - Homenaje academia a director técnico y papel Invima	Yammer	https://engage.cloud.microsoft/main/threads/eyJfdHlwZSI6IlRocmVhZCIsImlkIjoiMjgyMDQ5ODI2ODYxODc1MiJ9?trk_copy_link=V1
Información para campaña interna	Correo electrónico		
Publicación información (Informe de Consumos - 1er. Trimestre 2024)	Yammer	https://engage.cloud.microsoft/main/threads/eyJfdHlwZSI6IlRocmVhZCIsImlkIjoiMjgyMTg1MDIxODI5OTM5MiJ9?trk_copy_link=V2
Solicitud de información sobre nuevos números telefónicos	Correo electrónico	
Piezas junio	Correo electrónico	
Te comparto una nueva emisión de Invima en 60 emision 24	Redes sociales 	https://engage.cloud.microsoft/main/threads/eyJfdHlwZSI6IlRocmVhZCIsImlkIjoiMjgyMDcyOTI5NDY3NTk2OCJ9?trk_copy_link=V2
Facebook:https://www.facebook.com/InvimaColombia/videos/1667289197345129
Instagram: https://www.instagram.com/p/C7mhcQ4KT-t/
Twitter: https://x.com/invimacolombia/status/1796247706119324108
Threads: https://www.threads.net/@invimacolombia/post/C7mQNbVu74A?hl=es-la
Linkedin:https://www.linkedin.com/feed/update/urn:li:activity:7201998319798157313/
Youtube: https://www.youtube.com/watch?v=wse8zdvlea4
GESTION  APROBACION  PIEZA PUBLICITARIA FEINV	Correo electrónico	
Hoy celebramos el Día Mundial del Medio Ambient	Yammer	https://engage.cloud.microsoft/main/threads/eyJfdHlwZSI6IlRocmVhZCIsImlkIjoiMjgyOTI0NzU4NjQzNTA3MiJ9?trk_copy_link=V2
REVISION DATOS PARA CORREO	Correo electrónico	
Announcement: ¿Sabías qué? La producción de papel tiene una huella...	Yammer	https://engage.cloud.microsoft/main/threads/eyJfdHlwZSI6IlRocmVhZCIsImlkIjoiMjgzMDY2OTIwMzEzNjUxMiJ9?trk_copy_link=V2
Nombramiento en propiedad de la Directora Técnica de la Dirección de Alimentos y Bebidas	Yammer	https://engage.cloud.microsoft/main/threads/eyJfdHlwZSI6IlRocmVhZCIsImlkIjoiMjgzMDg0MjMzMzE1OTQyNCJ9?trk_copy_link=V2
Publicidad Pieza informativa - invitación a charla		
Información para Anuncio de taller de la Dirección de  Cosméticos para divulgación.	Correo electrónico	https://engage.cloud.microsoft/main/org/invima.gov.co/threads/eyJfdHlwZSI6IlRocmVhZCIsImlkIjoiMjg0ODA1Njg5OTY0OTUzNiJ9?trk_copy_link=V2_HTML
•	Publicidad Pieza informativa - invitación a charla		
•	PIEZAS CONMEMORATIVAS – SEPTIEMBRE
•	SOLICITUD PIEZA PUBLICITARIA 
•	Entrevista El Espectador	
•	Solicitud de Aprobación y Publicación de Video Meditech 2024
•	Solicitud de Aprobación para Publicación				
Solicitud Diagramación Informe Bioequivalencia 2020
Solicitud Pieza grafica Torneo de Bolos Invima - 2024	
SOLICITUD PARA UNA ENTREVISTA PARA REDES SOCIALES		
Alertas_sanitarias [#1791]		
Alertas_sanitarias [#1792]		
Informe de seguridad [#1317]			
Proyección alerta sanitaria Propoven - propofol 10mg/mL		
Proyección alerta sanitaria Comercialización Fraudulenta BurnXT			
Proyección Alerta sanitaria Hurto Medicamentos - Medic		
Proyección falsificación NORDITROPIN NORDIFLEX® 10MG/1.5 ML Lote: MC74746 F.V. 05/2026		
Proyección Hurto de los Productos Isentress 400mg, Lote: X028329 y Keytruda 100mg, Lote: A104130		
Solicitud de Revisión y Aprobación para Publicació		
Publicidad Pieza informativa - invitación a charla		
Solicitud información cannabis medicinal diario EL TIEMPO		
CONSULTORSALUD: Insumos PPT Congreso Nacional de Salud		
Colaboración en el Diseño y Difusión de Piezas Gráficas para Nuevas Extensiones Telefónicas		
Solicitud de pieza gráfica Campeonato Interno de futbol 5 Invima en compensar	
Proyección alerta sanitaria Melatonin 3 mg J&amp;M – Citrato de magnesio SN N		
Proyección alerta sanitaria BYE BYE CELULITIS y REDULIITIS  		
Proyección alerta Citrato magnesio		
Proyección alerta sanitaria RESTORE				
Proyección alerta - Lipocaps		
Proyección IRONXL FOR MEN		
Alerta sanitaria producto Proteína S - Saldaña H-10 Reporte intoxicación HISJ	
Alertas_sanitarias [#1798]		
Informe de seguridad [#1319]		
Informe de seguridad [#1318]		
Informe de seguridad [#1320]		
Informe de seguridad [#1321]		
Informe de seguridad [#1322]		
Informe de seguridad [#1323]		
Informe de seguridad [#1324]		
Informe de seguridad [#1325]		
Informe de seguridad [#1326]		
Informe de seguridad [#1327]		
Alertas_sanitarias [#1811]	Correo electrónico	
Informe de seguridad [#1333]		
Informe de seguridad [#1332]		
Informe de seguridad [#1331]		
Informe de seguridad [#1330]		
Alertas_sanitarias [#1807]				
Informe de seguridad [#1329]		
Alertas_sanitarias [#1806]		
Informe de seguridad [#1328]		
Alertas_sanitarias [#1810]		
Alertas_sanitarias [#1808]		
Alertas_sanitarias [#1809]		
Informe de seguridad [#1334]	Correo electrónico		
Informe de seguridad [#1335]			
Alertas_sanitarias [#1813]		
Alertas_sanitarias [#1812]			
Informe de seguridad [#1337]		
Informe de seguridad [#1336]			
SOLICITUD RESPUESTA DESABASTECIMIENTO MEDICAMENTOS 			
Proyección Alerta Ormux		
Proyección ZEOLITE MARCAS: NATURPLUS, OEN, ZEO, FARMANATURAL ,RAIZ NATURAL , RAW, HEJLTR OFTEN, NATURALLE, FNL, ZEO CHINO, NATURAL, TERAPIAS VIBRACIONALES,TODICAMP			
Proyección alerta sanitaria enterogermina			
Proyección alerta Tagrisso® ( OSIMERTINIB) 80 mg lote FKHD		
Alertas_sanitarias [#1818]			
Alertas_sanitarias [#1819]		
Alertas_sanitarias [#1820]			
Alertas_sanitarias [#1821]			
Alertas_sanitarias [#1822]			
Preguntas para Noticias Uno			
Preguntas orientadoras - Directo Bogotá			
Publicaciones Observatorio Nacional de Ilegalidad	</t>
  </si>
  <si>
    <t>Acvtividad cumplida</t>
  </si>
  <si>
    <t xml:space="preserve">* De acuerdo con lo informado por el Facilitador de Calidad del Proceso, Durante el periodo mayo – agosto 2024, el riesgo de corrupción del Proceso de Registros Sanitarios y Trámites Asociados no se ha materializado en las Direcciones Técnicas Misionales (DDMOT, DMPB, DAB y DCAPPHD),  con lo que se demuestra la eficacia de los controles.
* El riesgo se encuentra documentado en la Herramienta Integra en Riesgos y Oportunidades, Administración de riesgos y oportunidades_Sistema de Gestión de Riesgos: Riesgos de Corrupción Nueva Guía DAFP 2021.
*Se evidencia la ejecución de los controles </t>
  </si>
  <si>
    <t>* De acuerdo con lo informado por el Facilitador de Calidad del Proceso, no se ha materializado el riesgo ID 1553, ya que coRealizan los controles que se mantienen y este detecta de manera eficaz si fuera el caso, como lo establece la Política de Gestión Documental.
*Para los controles dentro del módulo de riesgos de Integra  se evidencia el seguimiento, así mismo se observa las evidencias de la ejecución de los controles de Id_5024  Id_5028  Id_5031 Id_5032.
*Realizar los seguimientos de los controles en la herramienta Integra de acuerdo con la periodicidad establecida. Id_5026 e Id_5036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</si>
  <si>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*Realizar el registro de los seguimientos de los controles que no se ha realizado  en la herramienta Integra  con el  Id_5102 e Id_8329.
* El riesgo se encuentra documentado en la Herramienta Integra en Riesgos y Oportunidades, Administración de riesgos y oportunidades_Sistema de Gestión de Riesgos: Riesgos de Corrupción Nueva Guía DAFP 2021.</t>
  </si>
  <si>
    <t>* El riesgo se encuentra documentado en la Herramienta Integra en Riesgos y Oportunidades, Administración de riesgos y oportunidades_Sistema de Gestión de Riesgos: Riesgos de Corrupción Nueva Guía DAFP 2021.
*Durante el periodo de mayo a agosto del 2024, no se ha materializado el riesgo de corrupción en las diferentes Direcciones misionales de acuerdo con lo reportado.
*Los controles se mantienen.</t>
  </si>
  <si>
    <t>La Oficina de Control Interno realizó seguimiento a los 24 riesgos de corrupción identificados y con ficha en la herramienta Integra, en el periodo de mayo a agosto de 2024, no se materializó ningún riesgo de acuerdo con al información reportada por cada responsable del proceso.</t>
  </si>
  <si>
    <t>https://www.invima.gov.co/el-instituto/informacion-de-planeacion/plan-anticorrupcion-y-de-atencion-al-ciudadano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</si>
</sst>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0" x14ac:knownFonts="1">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9"/>
      <color indexed="72"/>
      <name val="SansSerif"/>
    </font>
    <font>
      <sz val="9"/>
      <color indexed="72"/>
      <name val="SansSerif"/>
    </font>
    <font>
      <b/>
      <sz val="12"/>
      <name val="Arial"/>
      <family val="2"/>
    </font>
    <font>
      <b/>
      <sz val="12"/>
      <color theme="1"/>
      <name val="Arial"/>
      <family val="2"/>
    </font>
    <font>
      <sz val="12"/>
      <color theme="1"/>
      <name val="Arial"/>
      <family val="2"/>
    </font>
    <font>
      <sz val="12"/>
      <name val="Arial"/>
      <family val="2"/>
    </font>
    <font>
      <i/>
      <sz val="10"/>
      <name val="Arial"/>
      <family val="2"/>
    </font>
    <font>
      <sz val="9"/>
      <name val="SansSerif"/>
    </font>
    <font>
      <b/>
      <sz val="11"/>
      <color indexed="59"/>
      <name val="SansSerif"/>
    </font>
    <font>
      <b/>
      <sz val="11"/>
      <color indexed="72"/>
      <name val="SansSerif"/>
    </font>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u/>
      <sz val="8"/>
      <color theme="10"/>
      <name val="Calibri"/>
      <family val="2"/>
      <scheme val="minor"/>
    </font>
    <font>
      <sz val="8"/>
      <color rgb="FF000000"/>
      <name val="Arial"/>
      <family val="2"/>
    </font>
    <font>
      <sz val="10"/>
      <color theme="1"/>
      <name val="Arial"/>
      <family val="2"/>
    </font>
    <font>
      <sz val="8"/>
      <color theme="1"/>
      <name val="Arial"/>
      <family val="2"/>
    </font>
    <font>
      <sz val="7"/>
      <color theme="1"/>
      <name val="Arial"/>
      <family val="2"/>
    </font>
    <font>
      <sz val="9"/>
      <color theme="1"/>
      <name val="Arial"/>
      <family val="2"/>
    </font>
    <font>
      <sz val="11"/>
      <color theme="1"/>
      <name val="Arial"/>
      <family val="2"/>
    </font>
    <font>
      <sz val="10"/>
      <color theme="1"/>
      <name val="Calibri"/>
      <family val="2"/>
      <scheme val="minor"/>
    </font>
    <font>
      <u/>
      <sz val="6"/>
      <color theme="10"/>
      <name val="Calibri"/>
      <family val="2"/>
      <scheme val="minor"/>
    </font>
    <font>
      <sz val="9"/>
      <color theme="1"/>
      <name val="Calibri"/>
      <family val="2"/>
      <scheme val="minor"/>
    </font>
    <font>
      <sz val="8"/>
      <color theme="1"/>
      <name val="Calibri"/>
      <family val="2"/>
      <scheme val="minor"/>
    </font>
    <font>
      <u/>
      <sz val="8"/>
      <color theme="10"/>
      <name val="Arial"/>
      <family val="2"/>
    </font>
    <font>
      <sz val="6"/>
      <color theme="1"/>
      <name val="Arial"/>
      <family val="2"/>
    </font>
    <font>
      <b/>
      <sz val="9"/>
      <color rgb="FF000000"/>
      <name val="Arial"/>
      <family val="2"/>
    </font>
    <font>
      <sz val="9"/>
      <name val="Arial"/>
      <family val="2"/>
    </font>
    <font>
      <sz val="9"/>
      <color rgb="FF000000"/>
      <name val="SansSerif"/>
    </font>
    <font>
      <sz val="8"/>
      <color theme="0"/>
      <name val="Calibri"/>
      <family val="2"/>
      <scheme val="minor"/>
    </font>
    <font>
      <b/>
      <sz val="8"/>
      <color theme="0"/>
      <name val="Calibri"/>
      <family val="2"/>
      <scheme val="minor"/>
    </font>
    <font>
      <b/>
      <sz val="8"/>
      <color theme="1"/>
      <name val="Calibri"/>
      <family val="2"/>
      <scheme val="minor"/>
    </font>
    <font>
      <sz val="8"/>
      <name val="Calibri"/>
      <family val="2"/>
      <scheme val="minor"/>
    </font>
    <font>
      <sz val="8"/>
      <color rgb="FFFF0000"/>
      <name val="Calibri"/>
      <family val="2"/>
      <scheme val="minor"/>
    </font>
    <font>
      <b/>
      <sz val="10"/>
      <color rgb="FF000000"/>
      <name val="Arial"/>
      <family val="2"/>
    </font>
    <font>
      <sz val="10"/>
      <color rgb="FF000000"/>
      <name val="Times New Roman"/>
      <family val="1"/>
    </font>
    <font>
      <sz val="11"/>
      <name val="Calibri"/>
      <family val="2"/>
      <scheme val="minor"/>
    </font>
  </fonts>
  <fills count="30">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indexed="9"/>
        <bgColor indexed="64"/>
      </patternFill>
    </fill>
    <fill>
      <patternFill patternType="solid">
        <fgColor rgb="FF46A5B8"/>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E2EFDA"/>
        <bgColor rgb="FF000000"/>
      </patternFill>
    </fill>
    <fill>
      <patternFill patternType="solid">
        <fgColor rgb="FFC6E0B4"/>
        <bgColor rgb="FF000000"/>
      </patternFill>
    </fill>
    <fill>
      <patternFill patternType="solid">
        <fgColor theme="0"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22"/>
        <bgColor indexed="64"/>
      </patternFill>
    </fill>
  </fills>
  <borders count="106">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ck">
        <color theme="8" tint="-0.24994659260841701"/>
      </left>
      <right style="thin">
        <color theme="2" tint="-9.9948118533890809E-2"/>
      </right>
      <top style="thick">
        <color theme="8" tint="-0.24994659260841701"/>
      </top>
      <bottom/>
      <diagonal/>
    </border>
    <border>
      <left style="thin">
        <color theme="2" tint="-9.9948118533890809E-2"/>
      </left>
      <right style="thin">
        <color theme="2" tint="-9.9948118533890809E-2"/>
      </right>
      <top style="thick">
        <color theme="8" tint="-0.24994659260841701"/>
      </top>
      <bottom style="thin">
        <color theme="2" tint="-9.9948118533890809E-2"/>
      </bottom>
      <diagonal/>
    </border>
    <border>
      <left style="thick">
        <color theme="8" tint="-0.24994659260841701"/>
      </left>
      <right style="thin">
        <color theme="2" tint="-9.9948118533890809E-2"/>
      </right>
      <top/>
      <bottom style="thin">
        <color theme="2" tint="-9.9948118533890809E-2"/>
      </bottom>
      <diagonal/>
    </border>
    <border>
      <left style="thick">
        <color theme="8" tint="-0.24994659260841701"/>
      </left>
      <right style="thin">
        <color theme="2" tint="-9.9948118533890809E-2"/>
      </right>
      <top style="thin">
        <color theme="2" tint="-9.9948118533890809E-2"/>
      </top>
      <bottom style="thin">
        <color theme="2" tint="-9.9948118533890809E-2"/>
      </bottom>
      <diagonal/>
    </border>
    <border>
      <left style="thick">
        <color theme="8" tint="-0.24994659260841701"/>
      </left>
      <right style="thin">
        <color theme="2" tint="-9.9948118533890809E-2"/>
      </right>
      <top style="thin">
        <color theme="2" tint="-9.9948118533890809E-2"/>
      </top>
      <bottom style="thick">
        <color theme="8" tint="-0.24994659260841701"/>
      </bottom>
      <diagonal/>
    </border>
    <border>
      <left style="thin">
        <color theme="2" tint="-9.9948118533890809E-2"/>
      </left>
      <right style="thin">
        <color theme="2" tint="-9.9948118533890809E-2"/>
      </right>
      <top style="thin">
        <color theme="2" tint="-9.9948118533890809E-2"/>
      </top>
      <bottom style="thick">
        <color theme="8"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diagonal/>
    </border>
    <border>
      <left style="medium">
        <color indexed="64"/>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bottom style="medium">
        <color indexed="64"/>
      </bottom>
      <diagonal/>
    </border>
    <border>
      <left/>
      <right style="medium">
        <color indexed="8"/>
      </right>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bottom/>
      <diagonal/>
    </border>
    <border>
      <left style="medium">
        <color indexed="8"/>
      </left>
      <right style="medium">
        <color indexed="64"/>
      </right>
      <top/>
      <bottom/>
      <diagonal/>
    </border>
    <border>
      <left style="medium">
        <color indexed="64"/>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style="medium">
        <color indexed="64"/>
      </right>
      <top style="medium">
        <color indexed="8"/>
      </top>
      <bottom/>
      <diagonal/>
    </border>
    <border>
      <left style="medium">
        <color indexed="8"/>
      </left>
      <right style="medium">
        <color indexed="8"/>
      </right>
      <top/>
      <bottom style="medium">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s>
  <cellStyleXfs count="4">
    <xf numFmtId="0" fontId="0" fillId="0" borderId="0"/>
    <xf numFmtId="0" fontId="1" fillId="0" borderId="0"/>
    <xf numFmtId="9" fontId="22" fillId="0" borderId="0" applyFont="0" applyFill="0" applyBorder="0" applyAlignment="0" applyProtection="0"/>
    <xf numFmtId="0" fontId="24" fillId="0" borderId="0" applyNumberFormat="0" applyFill="0" applyBorder="0" applyAlignment="0" applyProtection="0"/>
  </cellStyleXfs>
  <cellXfs count="698">
    <xf numFmtId="0" fontId="0" fillId="0" borderId="0" xfId="0"/>
    <xf numFmtId="0" fontId="5"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10"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3" borderId="10"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14" fontId="4" fillId="3" borderId="12" xfId="0" applyNumberFormat="1" applyFont="1" applyFill="1" applyBorder="1" applyAlignment="1">
      <alignment horizontal="center" vertical="center" wrapText="1"/>
    </xf>
    <xf numFmtId="17" fontId="5" fillId="3" borderId="8"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10" fillId="6"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10" fillId="8" borderId="15" xfId="1" applyFont="1" applyFill="1" applyBorder="1" applyAlignment="1">
      <alignment horizontal="center" vertical="center" wrapText="1"/>
    </xf>
    <xf numFmtId="0" fontId="11" fillId="4" borderId="15" xfId="1" applyFont="1" applyFill="1" applyBorder="1" applyAlignment="1">
      <alignment horizontal="center" vertical="center" wrapText="1"/>
    </xf>
    <xf numFmtId="164" fontId="11" fillId="4" borderId="15" xfId="1" applyNumberFormat="1" applyFont="1" applyFill="1" applyBorder="1" applyAlignment="1">
      <alignment horizontal="center" vertical="center" wrapText="1"/>
    </xf>
    <xf numFmtId="0" fontId="11" fillId="0" borderId="15" xfId="1" applyFont="1" applyBorder="1" applyAlignment="1">
      <alignment horizontal="center" vertical="center" wrapText="1"/>
    </xf>
    <xf numFmtId="164" fontId="11" fillId="0" borderId="15" xfId="1" applyNumberFormat="1" applyFont="1" applyBorder="1" applyAlignment="1">
      <alignment horizontal="center" vertical="center" wrapText="1"/>
    </xf>
    <xf numFmtId="0" fontId="14" fillId="10" borderId="15"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6" fillId="11"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0" borderId="15" xfId="0" applyFont="1" applyBorder="1" applyAlignment="1">
      <alignment horizontal="center" vertical="center" wrapText="1"/>
    </xf>
    <xf numFmtId="14" fontId="17" fillId="0" borderId="15" xfId="0" applyNumberFormat="1" applyFont="1" applyBorder="1" applyAlignment="1">
      <alignment horizontal="center" vertical="center" wrapText="1"/>
    </xf>
    <xf numFmtId="0" fontId="16" fillId="11" borderId="15" xfId="0" applyFont="1" applyFill="1" applyBorder="1" applyAlignment="1">
      <alignment vertical="center" wrapText="1"/>
    </xf>
    <xf numFmtId="0" fontId="17" fillId="11" borderId="15" xfId="0" applyFont="1" applyFill="1" applyBorder="1" applyAlignment="1">
      <alignment vertical="center" wrapText="1"/>
    </xf>
    <xf numFmtId="0" fontId="0" fillId="0" borderId="15" xfId="0" applyBorder="1" applyAlignment="1">
      <alignment horizontal="center" vertical="center"/>
    </xf>
    <xf numFmtId="0" fontId="0" fillId="0" borderId="0" xfId="0" applyAlignment="1">
      <alignment horizontal="center"/>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vertical="center" wrapText="1"/>
    </xf>
    <xf numFmtId="0" fontId="11" fillId="7" borderId="15" xfId="0" applyFont="1" applyFill="1" applyBorder="1" applyAlignment="1">
      <alignment vertical="center" wrapText="1"/>
    </xf>
    <xf numFmtId="0" fontId="11" fillId="0" borderId="15" xfId="0" applyFont="1" applyBorder="1" applyAlignment="1">
      <alignment vertical="center"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9" fillId="0" borderId="0" xfId="0" applyFont="1" applyAlignment="1">
      <alignment horizontal="left" vertical="top" wrapText="1"/>
    </xf>
    <xf numFmtId="0" fontId="21" fillId="0" borderId="0" xfId="0" applyFont="1" applyAlignment="1">
      <alignment horizontal="left" vertical="center" wrapText="1"/>
    </xf>
    <xf numFmtId="0" fontId="21" fillId="0" borderId="0" xfId="0" applyFont="1" applyAlignment="1">
      <alignment vertical="center" wrapText="1"/>
    </xf>
    <xf numFmtId="0" fontId="19" fillId="0" borderId="0" xfId="0" applyFont="1" applyAlignment="1">
      <alignment horizontal="center" vertical="top" wrapText="1"/>
    </xf>
    <xf numFmtId="0" fontId="12" fillId="0" borderId="4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7" xfId="0" applyFont="1" applyBorder="1" applyAlignment="1">
      <alignment horizontal="center" vertical="center" wrapText="1"/>
    </xf>
    <xf numFmtId="0" fontId="0" fillId="0" borderId="15" xfId="0" applyBorder="1" applyAlignment="1">
      <alignment vertical="center"/>
    </xf>
    <xf numFmtId="0" fontId="0" fillId="0" borderId="15" xfId="0"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vertical="center" wrapText="1"/>
    </xf>
    <xf numFmtId="0" fontId="0" fillId="0" borderId="50" xfId="0" applyBorder="1" applyAlignment="1">
      <alignment vertical="center" wrapText="1"/>
    </xf>
    <xf numFmtId="0" fontId="0" fillId="0" borderId="18" xfId="0" applyBorder="1" applyAlignment="1">
      <alignment horizontal="center" vertical="center"/>
    </xf>
    <xf numFmtId="9" fontId="0" fillId="0" borderId="15" xfId="0" applyNumberFormat="1" applyBorder="1" applyAlignment="1">
      <alignment horizontal="center" vertical="center"/>
    </xf>
    <xf numFmtId="0" fontId="0" fillId="0" borderId="51" xfId="0" applyBorder="1" applyAlignment="1">
      <alignment vertical="center" wrapText="1"/>
    </xf>
    <xf numFmtId="0" fontId="0" fillId="0" borderId="52" xfId="0" applyBorder="1" applyAlignment="1">
      <alignment vertical="center" wrapText="1"/>
    </xf>
    <xf numFmtId="9" fontId="0" fillId="0" borderId="15" xfId="2" applyFont="1" applyBorder="1" applyAlignment="1">
      <alignment horizontal="center" vertical="center"/>
    </xf>
    <xf numFmtId="0" fontId="0" fillId="0" borderId="53" xfId="0" applyBorder="1" applyAlignment="1">
      <alignment vertical="center"/>
    </xf>
    <xf numFmtId="0" fontId="26" fillId="0" borderId="15" xfId="3" applyFont="1" applyBorder="1" applyAlignment="1">
      <alignment vertical="center" wrapText="1"/>
    </xf>
    <xf numFmtId="0" fontId="0" fillId="0" borderId="53" xfId="0" applyBorder="1" applyAlignment="1">
      <alignment vertical="center" wrapText="1"/>
    </xf>
    <xf numFmtId="0" fontId="0" fillId="0" borderId="52" xfId="0" applyBorder="1"/>
    <xf numFmtId="0" fontId="0" fillId="0" borderId="53" xfId="0" applyBorder="1"/>
    <xf numFmtId="0" fontId="6" fillId="0" borderId="0" xfId="1" applyFont="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 fillId="0" borderId="0" xfId="0" applyFont="1" applyAlignment="1">
      <alignment vertical="center" wrapText="1"/>
    </xf>
    <xf numFmtId="0" fontId="11" fillId="0" borderId="0" xfId="0" applyFont="1" applyAlignment="1">
      <alignment horizontal="center" vertical="center" wrapText="1"/>
    </xf>
    <xf numFmtId="0" fontId="25" fillId="14" borderId="54" xfId="0" applyFont="1" applyFill="1" applyBorder="1" applyAlignment="1">
      <alignment horizontal="center" vertical="center" wrapText="1"/>
    </xf>
    <xf numFmtId="0" fontId="25" fillId="14" borderId="55" xfId="0" applyFont="1" applyFill="1" applyBorder="1" applyAlignment="1">
      <alignment horizontal="center" vertical="center" wrapText="1"/>
    </xf>
    <xf numFmtId="0" fontId="25" fillId="14" borderId="56" xfId="0" applyFont="1" applyFill="1" applyBorder="1" applyAlignment="1">
      <alignment horizontal="center" vertical="center" wrapText="1"/>
    </xf>
    <xf numFmtId="0" fontId="28" fillId="0" borderId="52" xfId="0" applyFont="1" applyBorder="1" applyAlignment="1">
      <alignment horizontal="left" vertical="center" wrapText="1"/>
    </xf>
    <xf numFmtId="0" fontId="28" fillId="0" borderId="53" xfId="0" applyFont="1" applyBorder="1" applyAlignment="1">
      <alignment horizontal="center" vertical="center" wrapText="1"/>
    </xf>
    <xf numFmtId="0" fontId="28" fillId="0" borderId="15" xfId="0" applyFont="1" applyBorder="1" applyAlignment="1">
      <alignment horizontal="center" vertical="center"/>
    </xf>
    <xf numFmtId="0" fontId="28" fillId="0" borderId="52" xfId="0" applyFont="1" applyBorder="1" applyAlignment="1">
      <alignment vertical="center" wrapText="1"/>
    </xf>
    <xf numFmtId="0" fontId="31" fillId="0" borderId="15" xfId="0" applyFont="1" applyBorder="1" applyAlignment="1">
      <alignment vertical="center" wrapText="1"/>
    </xf>
    <xf numFmtId="9" fontId="28" fillId="0" borderId="15" xfId="2" applyFont="1" applyBorder="1" applyAlignment="1">
      <alignment horizontal="center" vertical="center" wrapText="1"/>
    </xf>
    <xf numFmtId="9" fontId="28" fillId="0" borderId="15" xfId="2" applyFont="1" applyBorder="1" applyAlignment="1">
      <alignment horizontal="center" vertical="center"/>
    </xf>
    <xf numFmtId="0" fontId="32" fillId="0" borderId="15" xfId="0" applyFont="1" applyBorder="1" applyAlignment="1">
      <alignment horizontal="center" vertical="center"/>
    </xf>
    <xf numFmtId="0" fontId="28" fillId="0" borderId="47" xfId="0" applyFont="1" applyBorder="1" applyAlignment="1">
      <alignment vertical="center" wrapText="1"/>
    </xf>
    <xf numFmtId="0" fontId="28" fillId="0" borderId="48" xfId="0" applyFont="1" applyBorder="1" applyAlignment="1">
      <alignment horizontal="center" vertical="center"/>
    </xf>
    <xf numFmtId="9" fontId="28" fillId="0" borderId="48" xfId="2" applyFont="1" applyBorder="1" applyAlignment="1">
      <alignment horizontal="center" vertical="center"/>
    </xf>
    <xf numFmtId="0" fontId="28" fillId="0" borderId="49" xfId="0"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8" fillId="0" borderId="0" xfId="0" applyFont="1" applyAlignment="1">
      <alignment horizontal="center" vertical="center" wrapText="1"/>
    </xf>
    <xf numFmtId="0" fontId="23" fillId="16" borderId="15" xfId="0" applyFont="1" applyFill="1" applyBorder="1" applyAlignment="1">
      <alignment horizontal="center" vertical="center" wrapText="1"/>
    </xf>
    <xf numFmtId="0" fontId="33" fillId="0" borderId="50" xfId="0" applyFont="1" applyBorder="1" applyAlignment="1">
      <alignment vertical="center" wrapText="1"/>
    </xf>
    <xf numFmtId="0" fontId="0" fillId="0" borderId="18" xfId="0" applyBorder="1" applyAlignment="1">
      <alignment horizontal="center" vertical="center" wrapText="1"/>
    </xf>
    <xf numFmtId="9" fontId="0" fillId="0" borderId="18" xfId="0" applyNumberFormat="1" applyBorder="1" applyAlignment="1">
      <alignment horizontal="center" vertical="center"/>
    </xf>
    <xf numFmtId="0" fontId="33" fillId="0" borderId="52" xfId="0" applyFont="1" applyBorder="1" applyAlignment="1">
      <alignment vertical="center" wrapText="1"/>
    </xf>
    <xf numFmtId="0" fontId="34" fillId="0" borderId="15" xfId="3" applyFont="1" applyBorder="1" applyAlignment="1">
      <alignment vertical="center" wrapText="1"/>
    </xf>
    <xf numFmtId="0" fontId="35" fillId="0" borderId="52" xfId="0" applyFont="1" applyBorder="1" applyAlignment="1">
      <alignment vertical="center" wrapText="1"/>
    </xf>
    <xf numFmtId="0" fontId="36" fillId="0" borderId="52" xfId="0" applyFont="1" applyBorder="1" applyAlignment="1">
      <alignment vertical="center" wrapText="1"/>
    </xf>
    <xf numFmtId="0" fontId="0" fillId="0" borderId="52" xfId="0" applyBorder="1" applyAlignment="1">
      <alignment vertical="center"/>
    </xf>
    <xf numFmtId="0" fontId="28" fillId="0" borderId="50" xfId="0" applyFont="1" applyBorder="1" applyAlignment="1">
      <alignment vertical="center" wrapText="1"/>
    </xf>
    <xf numFmtId="0" fontId="37" fillId="0" borderId="18" xfId="3" applyFont="1" applyBorder="1" applyAlignment="1">
      <alignment vertical="center" wrapText="1"/>
    </xf>
    <xf numFmtId="9" fontId="28" fillId="0" borderId="18" xfId="2" applyFont="1" applyBorder="1" applyAlignment="1">
      <alignment horizontal="center" vertical="center"/>
    </xf>
    <xf numFmtId="0" fontId="28" fillId="0" borderId="51" xfId="0" applyFont="1" applyBorder="1" applyAlignment="1">
      <alignment vertical="center" wrapText="1"/>
    </xf>
    <xf numFmtId="0" fontId="37" fillId="0" borderId="15" xfId="3" applyFont="1" applyBorder="1" applyAlignment="1">
      <alignment vertical="center" wrapText="1"/>
    </xf>
    <xf numFmtId="0" fontId="28" fillId="0" borderId="53" xfId="0" applyFont="1" applyBorder="1" applyAlignment="1">
      <alignment vertical="center" wrapText="1"/>
    </xf>
    <xf numFmtId="0" fontId="28" fillId="0" borderId="15" xfId="0" applyFont="1" applyBorder="1" applyAlignment="1">
      <alignment vertical="center"/>
    </xf>
    <xf numFmtId="0" fontId="28" fillId="0" borderId="15" xfId="0" applyFont="1" applyBorder="1" applyAlignment="1">
      <alignment vertical="center" wrapText="1"/>
    </xf>
    <xf numFmtId="0" fontId="28" fillId="0" borderId="52" xfId="0" applyFont="1" applyBorder="1" applyAlignment="1">
      <alignment vertical="center"/>
    </xf>
    <xf numFmtId="0" fontId="24" fillId="0" borderId="15" xfId="3" applyBorder="1" applyAlignment="1">
      <alignment vertical="center" wrapText="1"/>
    </xf>
    <xf numFmtId="0" fontId="28" fillId="0" borderId="48" xfId="0" applyFont="1" applyBorder="1" applyAlignment="1">
      <alignment vertical="center" wrapText="1"/>
    </xf>
    <xf numFmtId="0" fontId="28" fillId="0" borderId="15" xfId="0" applyFont="1" applyBorder="1" applyAlignment="1">
      <alignment horizontal="center" vertical="center" wrapText="1"/>
    </xf>
    <xf numFmtId="0" fontId="23" fillId="16" borderId="52" xfId="0" applyFont="1" applyFill="1" applyBorder="1" applyAlignment="1">
      <alignment horizontal="center" vertical="center" wrapText="1"/>
    </xf>
    <xf numFmtId="0" fontId="23" fillId="16" borderId="53" xfId="0" applyFont="1" applyFill="1" applyBorder="1" applyAlignment="1">
      <alignment horizontal="center" vertical="center" wrapText="1"/>
    </xf>
    <xf numFmtId="0" fontId="28" fillId="0" borderId="15" xfId="0" applyFont="1" applyBorder="1" applyAlignment="1">
      <alignment horizontal="left" vertical="center" wrapText="1"/>
    </xf>
    <xf numFmtId="0" fontId="28" fillId="0" borderId="53" xfId="0" applyFont="1" applyBorder="1" applyAlignment="1">
      <alignment horizontal="left" vertical="center" wrapText="1"/>
    </xf>
    <xf numFmtId="0" fontId="24" fillId="0" borderId="15" xfId="3" applyBorder="1" applyAlignment="1">
      <alignment horizontal="center" vertical="center" wrapText="1"/>
    </xf>
    <xf numFmtId="0" fontId="38" fillId="0" borderId="52" xfId="0" applyFont="1" applyBorder="1" applyAlignment="1">
      <alignment horizontal="left" vertical="center" wrapText="1"/>
    </xf>
    <xf numFmtId="0" fontId="28" fillId="0" borderId="18" xfId="0" applyFont="1" applyBorder="1" applyAlignment="1">
      <alignment horizontal="center" vertical="center" wrapText="1"/>
    </xf>
    <xf numFmtId="9" fontId="28" fillId="0" borderId="18" xfId="0" applyNumberFormat="1" applyFont="1" applyBorder="1" applyAlignment="1">
      <alignment horizontal="center" vertical="center" wrapText="1"/>
    </xf>
    <xf numFmtId="0" fontId="28" fillId="0" borderId="51" xfId="0" applyFont="1" applyBorder="1" applyAlignment="1">
      <alignment horizontal="left" vertical="center" wrapText="1"/>
    </xf>
    <xf numFmtId="9" fontId="28" fillId="0" borderId="15" xfId="0" applyNumberFormat="1" applyFont="1" applyBorder="1" applyAlignment="1">
      <alignment horizontal="center" vertical="center" wrapText="1"/>
    </xf>
    <xf numFmtId="0" fontId="23" fillId="16" borderId="60" xfId="0" applyFont="1" applyFill="1" applyBorder="1" applyAlignment="1">
      <alignment horizontal="center" vertical="center" wrapText="1"/>
    </xf>
    <xf numFmtId="0" fontId="23" fillId="16" borderId="59" xfId="0" applyFont="1" applyFill="1" applyBorder="1" applyAlignment="1">
      <alignment horizontal="center" vertical="center" wrapText="1"/>
    </xf>
    <xf numFmtId="0" fontId="23" fillId="16" borderId="61" xfId="0" applyFont="1" applyFill="1" applyBorder="1" applyAlignment="1">
      <alignment horizontal="center" vertical="center" wrapText="1"/>
    </xf>
    <xf numFmtId="0" fontId="23" fillId="16" borderId="54" xfId="0" applyFont="1" applyFill="1" applyBorder="1" applyAlignment="1">
      <alignment horizontal="center" vertical="center" wrapText="1"/>
    </xf>
    <xf numFmtId="0" fontId="23" fillId="16" borderId="55" xfId="0" applyFont="1" applyFill="1" applyBorder="1" applyAlignment="1">
      <alignment horizontal="center" vertical="center" wrapText="1"/>
    </xf>
    <xf numFmtId="0" fontId="23" fillId="16" borderId="56" xfId="0" applyFont="1" applyFill="1" applyBorder="1" applyAlignment="1">
      <alignment horizontal="center" vertical="center" wrapText="1"/>
    </xf>
    <xf numFmtId="0" fontId="39" fillId="18" borderId="54" xfId="0" applyFont="1" applyFill="1" applyBorder="1" applyAlignment="1">
      <alignment horizontal="center" vertical="center" wrapText="1"/>
    </xf>
    <xf numFmtId="0" fontId="39" fillId="18" borderId="55" xfId="0" applyFont="1" applyFill="1" applyBorder="1" applyAlignment="1">
      <alignment horizontal="center" vertical="center" wrapText="1"/>
    </xf>
    <xf numFmtId="0" fontId="40" fillId="18" borderId="56" xfId="0" applyFont="1" applyFill="1" applyBorder="1" applyAlignment="1">
      <alignment horizontal="center" vertical="center" wrapText="1"/>
    </xf>
    <xf numFmtId="0" fontId="41" fillId="19" borderId="65" xfId="0" applyFont="1" applyFill="1" applyBorder="1" applyAlignment="1">
      <alignment vertical="center" wrapText="1"/>
    </xf>
    <xf numFmtId="0" fontId="41" fillId="19" borderId="66" xfId="0" applyFont="1" applyFill="1" applyBorder="1" applyAlignment="1">
      <alignment vertical="center" wrapText="1"/>
    </xf>
    <xf numFmtId="0" fontId="41" fillId="19" borderId="67" xfId="0" applyFont="1" applyFill="1" applyBorder="1" applyAlignment="1">
      <alignment vertical="center" wrapText="1"/>
    </xf>
    <xf numFmtId="9" fontId="19" fillId="19" borderId="68" xfId="0" applyNumberFormat="1" applyFont="1" applyFill="1" applyBorder="1" applyAlignment="1">
      <alignment horizontal="center" vertical="center" wrapText="1"/>
    </xf>
    <xf numFmtId="0" fontId="41" fillId="19" borderId="69" xfId="0" applyFont="1" applyFill="1" applyBorder="1" applyAlignment="1">
      <alignment vertical="center" wrapText="1"/>
    </xf>
    <xf numFmtId="0" fontId="41" fillId="19" borderId="70" xfId="0" applyFont="1" applyFill="1" applyBorder="1" applyAlignment="1">
      <alignment vertical="center" wrapText="1"/>
    </xf>
    <xf numFmtId="0" fontId="41" fillId="19" borderId="71" xfId="0" applyFont="1" applyFill="1" applyBorder="1" applyAlignment="1">
      <alignment vertical="center" wrapText="1"/>
    </xf>
    <xf numFmtId="0" fontId="19" fillId="19" borderId="68" xfId="0" applyFont="1" applyFill="1" applyBorder="1" applyAlignment="1">
      <alignment horizontal="center" vertical="center" wrapText="1"/>
    </xf>
    <xf numFmtId="0" fontId="41" fillId="19" borderId="72" xfId="0" applyFont="1" applyFill="1" applyBorder="1" applyAlignment="1">
      <alignment vertical="center" wrapText="1"/>
    </xf>
    <xf numFmtId="0" fontId="41" fillId="19" borderId="73" xfId="0" applyFont="1" applyFill="1" applyBorder="1" applyAlignment="1">
      <alignment vertical="center" wrapText="1"/>
    </xf>
    <xf numFmtId="0" fontId="41" fillId="19" borderId="74" xfId="0" applyFont="1" applyFill="1" applyBorder="1" applyAlignment="1">
      <alignment vertical="center" wrapText="1"/>
    </xf>
    <xf numFmtId="0" fontId="19" fillId="19" borderId="75" xfId="0" applyFont="1" applyFill="1" applyBorder="1" applyAlignment="1">
      <alignment horizontal="center" vertical="center" wrapText="1"/>
    </xf>
    <xf numFmtId="0" fontId="13" fillId="9" borderId="27" xfId="0" applyFont="1" applyFill="1" applyBorder="1" applyAlignment="1">
      <alignment vertical="center" wrapText="1"/>
    </xf>
    <xf numFmtId="0" fontId="13" fillId="9" borderId="80" xfId="0" applyFont="1" applyFill="1" applyBorder="1" applyAlignment="1">
      <alignment vertical="center" wrapText="1"/>
    </xf>
    <xf numFmtId="0" fontId="39" fillId="20" borderId="54" xfId="0" applyFont="1" applyFill="1" applyBorder="1" applyAlignment="1">
      <alignment horizontal="center" vertical="center" wrapText="1"/>
    </xf>
    <xf numFmtId="0" fontId="39" fillId="20" borderId="55" xfId="0" applyFont="1" applyFill="1" applyBorder="1" applyAlignment="1">
      <alignment horizontal="center" vertical="center" wrapText="1"/>
    </xf>
    <xf numFmtId="0" fontId="40" fillId="20" borderId="56" xfId="0" applyFont="1" applyFill="1" applyBorder="1" applyAlignment="1">
      <alignment horizontal="center" vertical="center" wrapText="1"/>
    </xf>
    <xf numFmtId="0" fontId="13" fillId="9" borderId="84" xfId="0" applyFont="1" applyFill="1" applyBorder="1" applyAlignment="1">
      <alignment vertical="center" wrapText="1"/>
    </xf>
    <xf numFmtId="0" fontId="41" fillId="19" borderId="67" xfId="0" applyFont="1" applyFill="1" applyBorder="1" applyAlignment="1">
      <alignment horizontal="center" vertical="center" wrapText="1"/>
    </xf>
    <xf numFmtId="0" fontId="36" fillId="0" borderId="0" xfId="0" applyFont="1"/>
    <xf numFmtId="0" fontId="36" fillId="4" borderId="0" xfId="0" applyFont="1" applyFill="1"/>
    <xf numFmtId="0" fontId="42" fillId="4" borderId="0" xfId="0" applyFont="1" applyFill="1"/>
    <xf numFmtId="0" fontId="43" fillId="4" borderId="0" xfId="0" applyFont="1" applyFill="1" applyAlignment="1">
      <alignment horizontal="center"/>
    </xf>
    <xf numFmtId="0" fontId="36" fillId="11" borderId="0" xfId="0" applyFont="1" applyFill="1"/>
    <xf numFmtId="0" fontId="44" fillId="4" borderId="0" xfId="0" applyFont="1" applyFill="1" applyAlignment="1">
      <alignment horizontal="center" vertical="center"/>
    </xf>
    <xf numFmtId="0" fontId="36" fillId="4" borderId="0" xfId="0" applyFont="1" applyFill="1" applyAlignment="1">
      <alignment horizontal="left"/>
    </xf>
    <xf numFmtId="0" fontId="36" fillId="4" borderId="0" xfId="0" applyFont="1" applyFill="1" applyAlignment="1">
      <alignment horizontal="left" vertical="center" wrapText="1"/>
    </xf>
    <xf numFmtId="0" fontId="36" fillId="4" borderId="0" xfId="0" applyFont="1" applyFill="1" applyAlignment="1">
      <alignment horizontal="center"/>
    </xf>
    <xf numFmtId="0" fontId="36" fillId="0" borderId="43" xfId="0" applyFont="1" applyBorder="1" applyAlignment="1">
      <alignment horizontal="center"/>
    </xf>
    <xf numFmtId="0" fontId="36" fillId="0" borderId="43" xfId="0" applyFont="1" applyBorder="1"/>
    <xf numFmtId="0" fontId="36" fillId="23" borderId="43" xfId="0" applyFont="1" applyFill="1" applyBorder="1" applyAlignment="1">
      <alignment horizontal="center" vertical="center" wrapText="1"/>
    </xf>
    <xf numFmtId="0" fontId="36" fillId="4" borderId="0" xfId="0" applyFont="1" applyFill="1" applyAlignment="1">
      <alignment horizontal="center" vertical="center"/>
    </xf>
    <xf numFmtId="0" fontId="36" fillId="23" borderId="43" xfId="0" applyFont="1" applyFill="1" applyBorder="1" applyAlignment="1">
      <alignment horizontal="left" vertical="center" wrapText="1"/>
    </xf>
    <xf numFmtId="0" fontId="36" fillId="23" borderId="43" xfId="0" applyFont="1" applyFill="1" applyBorder="1" applyAlignment="1">
      <alignment horizontal="center" vertical="center"/>
    </xf>
    <xf numFmtId="0" fontId="36" fillId="23" borderId="39" xfId="0" applyFont="1" applyFill="1" applyBorder="1" applyAlignment="1">
      <alignment horizontal="center" vertical="center" wrapText="1"/>
    </xf>
    <xf numFmtId="0" fontId="36" fillId="23" borderId="43" xfId="0" applyFont="1" applyFill="1" applyBorder="1"/>
    <xf numFmtId="0" fontId="36" fillId="23" borderId="43" xfId="0" applyFont="1" applyFill="1" applyBorder="1" applyAlignment="1">
      <alignment horizontal="center"/>
    </xf>
    <xf numFmtId="0" fontId="36" fillId="23" borderId="75"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23" borderId="43" xfId="0" applyFont="1" applyFill="1" applyBorder="1" applyAlignment="1">
      <alignment vertical="center" wrapText="1"/>
    </xf>
    <xf numFmtId="0" fontId="36" fillId="0" borderId="0" xfId="0" applyFont="1" applyAlignment="1">
      <alignment horizontal="left" vertical="center" wrapText="1"/>
    </xf>
    <xf numFmtId="0" fontId="46" fillId="24" borderId="0" xfId="0" applyFont="1" applyFill="1" applyAlignment="1">
      <alignment horizontal="left" vertical="center" wrapText="1"/>
    </xf>
    <xf numFmtId="0" fontId="46" fillId="4" borderId="0" xfId="0" applyFont="1" applyFill="1" applyAlignment="1">
      <alignment horizontal="left" vertical="center" wrapText="1"/>
    </xf>
    <xf numFmtId="0" fontId="44" fillId="4" borderId="0" xfId="0" applyFont="1" applyFill="1" applyAlignment="1">
      <alignment horizontal="left" vertical="center" wrapText="1"/>
    </xf>
    <xf numFmtId="0" fontId="36" fillId="26" borderId="43" xfId="0" applyFont="1" applyFill="1" applyBorder="1" applyAlignment="1">
      <alignment horizontal="center" vertical="center" wrapText="1"/>
    </xf>
    <xf numFmtId="0" fontId="36" fillId="27" borderId="43" xfId="0" applyFont="1" applyFill="1" applyBorder="1" applyAlignment="1">
      <alignment horizontal="center" vertical="center"/>
    </xf>
    <xf numFmtId="0" fontId="36" fillId="26" borderId="39" xfId="0" applyFont="1" applyFill="1" applyBorder="1" applyAlignment="1">
      <alignment horizontal="center" vertical="center" wrapText="1"/>
    </xf>
    <xf numFmtId="0" fontId="36" fillId="27" borderId="43" xfId="0" applyFont="1" applyFill="1" applyBorder="1"/>
    <xf numFmtId="0" fontId="36" fillId="26" borderId="75" xfId="0" applyFont="1" applyFill="1" applyBorder="1" applyAlignment="1">
      <alignment horizontal="center" vertical="center" wrapText="1"/>
    </xf>
    <xf numFmtId="0" fontId="36" fillId="26" borderId="43" xfId="0" applyFont="1" applyFill="1" applyBorder="1" applyAlignment="1">
      <alignment horizontal="center" vertical="center"/>
    </xf>
    <xf numFmtId="0" fontId="44" fillId="4" borderId="0" xfId="0" applyFont="1" applyFill="1"/>
    <xf numFmtId="0" fontId="36" fillId="27" borderId="43" xfId="0" applyFont="1" applyFill="1" applyBorder="1" applyAlignment="1">
      <alignment horizontal="center" vertical="center" wrapText="1"/>
    </xf>
    <xf numFmtId="0" fontId="36" fillId="27" borderId="39" xfId="0" applyFont="1" applyFill="1" applyBorder="1" applyAlignment="1">
      <alignment horizontal="center" vertical="center" wrapText="1"/>
    </xf>
    <xf numFmtId="0" fontId="36" fillId="27" borderId="43" xfId="0" applyFont="1" applyFill="1" applyBorder="1" applyAlignment="1">
      <alignment vertical="center" wrapText="1"/>
    </xf>
    <xf numFmtId="0" fontId="36" fillId="27" borderId="39" xfId="0" applyFont="1" applyFill="1" applyBorder="1" applyAlignment="1">
      <alignment vertical="center" wrapText="1"/>
    </xf>
    <xf numFmtId="0" fontId="36" fillId="27" borderId="75" xfId="0" applyFont="1" applyFill="1" applyBorder="1" applyAlignment="1">
      <alignment vertical="center" wrapText="1"/>
    </xf>
    <xf numFmtId="0" fontId="36" fillId="27" borderId="40" xfId="0" applyFont="1" applyFill="1" applyBorder="1"/>
    <xf numFmtId="0" fontId="36" fillId="27" borderId="42" xfId="0" applyFont="1" applyFill="1" applyBorder="1"/>
    <xf numFmtId="0" fontId="36" fillId="26" borderId="75" xfId="0" applyFont="1" applyFill="1" applyBorder="1" applyAlignment="1">
      <alignment horizontal="left" vertical="center" wrapText="1"/>
    </xf>
    <xf numFmtId="0" fontId="0" fillId="0" borderId="15" xfId="0" applyBorder="1" applyAlignment="1">
      <alignment horizontal="left" wrapText="1"/>
    </xf>
    <xf numFmtId="0" fontId="0" fillId="0" borderId="47" xfId="0" applyBorder="1" applyAlignment="1">
      <alignment vertical="center"/>
    </xf>
    <xf numFmtId="0" fontId="0" fillId="0" borderId="48" xfId="0" applyBorder="1" applyAlignment="1">
      <alignment horizontal="center" vertical="center" wrapText="1"/>
    </xf>
    <xf numFmtId="0" fontId="0" fillId="0" borderId="49" xfId="0" applyBorder="1" applyAlignment="1">
      <alignment vertical="center"/>
    </xf>
    <xf numFmtId="0" fontId="36" fillId="26" borderId="43" xfId="0" applyFont="1" applyFill="1" applyBorder="1" applyAlignment="1">
      <alignment horizontal="left" vertical="center" wrapText="1"/>
    </xf>
    <xf numFmtId="0" fontId="0" fillId="0" borderId="18" xfId="0" applyBorder="1" applyAlignment="1">
      <alignment vertical="center" wrapText="1"/>
    </xf>
    <xf numFmtId="0" fontId="0" fillId="0" borderId="53" xfId="0"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0" fillId="0" borderId="52" xfId="0" applyBorder="1" applyAlignment="1">
      <alignment horizontal="lef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wrapText="1"/>
    </xf>
    <xf numFmtId="0" fontId="47" fillId="28" borderId="34" xfId="0" applyFont="1" applyFill="1" applyBorder="1" applyAlignment="1">
      <alignment horizontal="center" vertical="center"/>
    </xf>
    <xf numFmtId="0" fontId="11" fillId="28" borderId="43" xfId="0" applyFont="1" applyFill="1" applyBorder="1" applyAlignment="1">
      <alignment horizontal="center" vertical="center" wrapText="1"/>
    </xf>
    <xf numFmtId="0" fontId="11" fillId="28" borderId="47" xfId="0" applyFont="1" applyFill="1" applyBorder="1" applyAlignment="1">
      <alignment horizontal="center" vertical="center" wrapText="1"/>
    </xf>
    <xf numFmtId="0" fontId="11" fillId="28" borderId="98" xfId="0" applyFont="1" applyFill="1" applyBorder="1" applyAlignment="1">
      <alignment horizontal="center" vertical="center" wrapText="1"/>
    </xf>
    <xf numFmtId="0" fontId="11" fillId="28" borderId="49" xfId="0" applyFont="1" applyFill="1" applyBorder="1" applyAlignment="1">
      <alignment horizontal="center" vertical="center" wrapText="1"/>
    </xf>
    <xf numFmtId="0" fontId="11" fillId="0" borderId="97" xfId="0" applyFont="1" applyBorder="1"/>
    <xf numFmtId="0" fontId="11" fillId="0" borderId="95" xfId="0" applyFont="1" applyBorder="1"/>
    <xf numFmtId="0" fontId="11" fillId="0" borderId="44" xfId="0" applyFont="1" applyBorder="1"/>
    <xf numFmtId="0" fontId="11" fillId="0" borderId="96" xfId="0" applyFont="1" applyBorder="1"/>
    <xf numFmtId="0" fontId="11" fillId="0" borderId="46" xfId="0" applyFont="1" applyBorder="1"/>
    <xf numFmtId="0" fontId="11" fillId="0" borderId="52" xfId="0" applyFont="1" applyBorder="1"/>
    <xf numFmtId="0" fontId="11" fillId="0" borderId="31" xfId="0" applyFont="1" applyBorder="1"/>
    <xf numFmtId="0" fontId="11" fillId="0" borderId="53" xfId="0" applyFont="1" applyBorder="1"/>
    <xf numFmtId="0" fontId="1" fillId="0" borderId="53" xfId="0" applyFont="1" applyBorder="1"/>
    <xf numFmtId="0" fontId="11" fillId="0" borderId="99" xfId="0" applyFont="1" applyBorder="1"/>
    <xf numFmtId="0" fontId="11" fillId="0" borderId="100" xfId="0" applyFont="1" applyBorder="1"/>
    <xf numFmtId="0" fontId="11" fillId="0" borderId="47" xfId="0" applyFont="1" applyBorder="1"/>
    <xf numFmtId="0" fontId="11" fillId="0" borderId="49" xfId="0" applyFont="1" applyBorder="1"/>
    <xf numFmtId="0" fontId="11" fillId="28" borderId="54" xfId="0" applyFont="1" applyFill="1" applyBorder="1"/>
    <xf numFmtId="0" fontId="11" fillId="28" borderId="101" xfId="0" applyFont="1" applyFill="1" applyBorder="1"/>
    <xf numFmtId="0" fontId="11" fillId="0" borderId="0" xfId="0" applyFont="1"/>
    <xf numFmtId="0" fontId="0" fillId="0" borderId="0" xfId="0" applyAlignment="1">
      <alignment horizontal="right"/>
    </xf>
    <xf numFmtId="1" fontId="0" fillId="0" borderId="0" xfId="0" applyNumberFormat="1"/>
    <xf numFmtId="1" fontId="11" fillId="0" borderId="0" xfId="0" applyNumberFormat="1" applyFont="1"/>
    <xf numFmtId="0" fontId="48" fillId="0" borderId="0" xfId="0" applyFont="1"/>
    <xf numFmtId="0" fontId="0" fillId="0" borderId="53" xfId="0" applyBorder="1" applyAlignment="1">
      <alignment horizontal="center" vertical="center" wrapText="1"/>
    </xf>
    <xf numFmtId="0" fontId="12" fillId="0" borderId="103" xfId="0" applyFont="1" applyBorder="1" applyAlignment="1">
      <alignment horizontal="center" vertical="center" wrapText="1"/>
    </xf>
    <xf numFmtId="0" fontId="12" fillId="29" borderId="103" xfId="0" applyFont="1" applyFill="1" applyBorder="1" applyAlignment="1">
      <alignment horizontal="center" vertical="center" wrapText="1"/>
    </xf>
    <xf numFmtId="0" fontId="13" fillId="9" borderId="104" xfId="0" applyFont="1" applyFill="1" applyBorder="1" applyAlignment="1">
      <alignment horizontal="center" vertical="center" wrapText="1"/>
    </xf>
    <xf numFmtId="0" fontId="13" fillId="9" borderId="104" xfId="0" applyFont="1" applyFill="1" applyBorder="1" applyAlignment="1">
      <alignment horizontal="left" vertical="center" wrapText="1"/>
    </xf>
    <xf numFmtId="0" fontId="13" fillId="9" borderId="105" xfId="0" applyFont="1" applyFill="1" applyBorder="1" applyAlignment="1">
      <alignment horizontal="left" vertical="center" wrapText="1"/>
    </xf>
    <xf numFmtId="0" fontId="24" fillId="0" borderId="48" xfId="3" applyBorder="1" applyAlignment="1">
      <alignment vertical="center" wrapText="1"/>
    </xf>
    <xf numFmtId="9" fontId="0" fillId="0" borderId="48" xfId="0" applyNumberFormat="1" applyBorder="1" applyAlignment="1">
      <alignment horizontal="center" vertical="center"/>
    </xf>
    <xf numFmtId="0" fontId="0" fillId="0" borderId="49" xfId="0" applyBorder="1" applyAlignment="1">
      <alignment horizontal="center" vertical="center"/>
    </xf>
    <xf numFmtId="9" fontId="0" fillId="0" borderId="15" xfId="0" applyNumberFormat="1" applyBorder="1" applyAlignment="1">
      <alignment horizontal="center" vertical="center" wrapText="1"/>
    </xf>
    <xf numFmtId="0" fontId="0" fillId="0" borderId="15" xfId="0" applyBorder="1" applyAlignment="1">
      <alignment horizontal="left" vertical="center" wrapText="1"/>
    </xf>
    <xf numFmtId="0" fontId="0" fillId="15" borderId="15" xfId="0" applyFill="1" applyBorder="1" applyAlignment="1">
      <alignment horizontal="center" vertical="center"/>
    </xf>
    <xf numFmtId="0" fontId="0" fillId="16" borderId="15" xfId="0" applyFill="1" applyBorder="1" applyAlignment="1">
      <alignment horizontal="center" vertical="center" wrapText="1"/>
    </xf>
    <xf numFmtId="0" fontId="25" fillId="13" borderId="40" xfId="0" applyFont="1" applyFill="1" applyBorder="1" applyAlignment="1">
      <alignment horizontal="center" vertical="center"/>
    </xf>
    <xf numFmtId="0" fontId="25" fillId="13" borderId="41" xfId="0" applyFont="1" applyFill="1" applyBorder="1" applyAlignment="1">
      <alignment horizontal="center" vertical="center"/>
    </xf>
    <xf numFmtId="0" fontId="25" fillId="13" borderId="42" xfId="0" applyFont="1" applyFill="1" applyBorder="1" applyAlignment="1">
      <alignment horizontal="center" vertical="center"/>
    </xf>
    <xf numFmtId="0" fontId="25" fillId="14" borderId="44" xfId="0" applyFont="1" applyFill="1" applyBorder="1" applyAlignment="1">
      <alignment horizontal="center" vertical="center"/>
    </xf>
    <xf numFmtId="0" fontId="25" fillId="14" borderId="47" xfId="0" applyFont="1" applyFill="1" applyBorder="1" applyAlignment="1">
      <alignment horizontal="center" vertical="center"/>
    </xf>
    <xf numFmtId="0" fontId="25" fillId="14" borderId="45" xfId="0" applyFont="1" applyFill="1" applyBorder="1" applyAlignment="1">
      <alignment horizontal="center" vertical="center"/>
    </xf>
    <xf numFmtId="0" fontId="25" fillId="14" borderId="48" xfId="0" applyFont="1" applyFill="1" applyBorder="1" applyAlignment="1">
      <alignment horizontal="center" vertical="center"/>
    </xf>
    <xf numFmtId="0" fontId="25" fillId="14" borderId="45" xfId="0" applyFont="1" applyFill="1" applyBorder="1" applyAlignment="1">
      <alignment horizontal="center" vertical="center" wrapText="1"/>
    </xf>
    <xf numFmtId="0" fontId="25" fillId="14" borderId="48" xfId="0" applyFont="1" applyFill="1" applyBorder="1" applyAlignment="1">
      <alignment horizontal="center" vertical="center" wrapText="1"/>
    </xf>
    <xf numFmtId="0" fontId="25" fillId="14" borderId="46" xfId="0" applyFont="1" applyFill="1" applyBorder="1" applyAlignment="1">
      <alignment horizontal="center" vertical="center"/>
    </xf>
    <xf numFmtId="0" fontId="25" fillId="14" borderId="49" xfId="0" applyFont="1" applyFill="1" applyBorder="1" applyAlignment="1">
      <alignment horizontal="center" vertical="center"/>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12" xfId="0" applyFont="1" applyFill="1" applyBorder="1" applyAlignment="1">
      <alignment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3" fillId="9" borderId="23"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92" xfId="0" applyFont="1" applyFill="1" applyBorder="1" applyAlignment="1">
      <alignment horizontal="center" vertical="center" wrapText="1"/>
    </xf>
    <xf numFmtId="0" fontId="20" fillId="21" borderId="15"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77" xfId="0" applyFont="1" applyFill="1" applyBorder="1" applyAlignment="1">
      <alignment horizontal="center" vertical="center" wrapText="1"/>
    </xf>
    <xf numFmtId="0" fontId="13" fillId="9" borderId="7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13" fillId="9" borderId="23"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9" borderId="92" xfId="0" applyFont="1" applyFill="1" applyBorder="1" applyAlignment="1">
      <alignment horizontal="left" vertical="center" wrapText="1"/>
    </xf>
    <xf numFmtId="0" fontId="13" fillId="9" borderId="23" xfId="0" applyFont="1" applyFill="1" applyBorder="1" applyAlignment="1">
      <alignment horizontal="justify" vertical="center" wrapText="1"/>
    </xf>
    <xf numFmtId="0" fontId="13" fillId="9" borderId="27" xfId="0" applyFont="1" applyFill="1" applyBorder="1" applyAlignment="1">
      <alignment horizontal="justify" vertical="center" wrapText="1"/>
    </xf>
    <xf numFmtId="0" fontId="13" fillId="9" borderId="92" xfId="0" applyFont="1" applyFill="1" applyBorder="1" applyAlignment="1">
      <alignment horizontal="justify"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77" xfId="0" applyFont="1" applyFill="1" applyBorder="1" applyAlignment="1">
      <alignment horizontal="left" vertical="center" wrapText="1"/>
    </xf>
    <xf numFmtId="0" fontId="13" fillId="9" borderId="76" xfId="0" applyFont="1" applyFill="1" applyBorder="1" applyAlignment="1">
      <alignment horizontal="left" vertical="center" wrapText="1"/>
    </xf>
    <xf numFmtId="0" fontId="13" fillId="9" borderId="28" xfId="0" applyFont="1" applyFill="1" applyBorder="1" applyAlignment="1">
      <alignment horizontal="left" vertical="center" wrapText="1"/>
    </xf>
    <xf numFmtId="0" fontId="13" fillId="9" borderId="29"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0" fillId="0" borderId="0" xfId="0"/>
    <xf numFmtId="0" fontId="13" fillId="9" borderId="30" xfId="0" applyFont="1" applyFill="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3" fillId="0" borderId="92" xfId="0" applyFont="1" applyBorder="1" applyAlignment="1">
      <alignment horizontal="left" vertical="center" wrapText="1"/>
    </xf>
    <xf numFmtId="0" fontId="20"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4" xfId="0" applyFont="1" applyBorder="1" applyAlignment="1">
      <alignment horizontal="left" vertical="center" wrapText="1"/>
    </xf>
    <xf numFmtId="0" fontId="21" fillId="0" borderId="26" xfId="0" applyFont="1" applyBorder="1" applyAlignment="1">
      <alignment horizontal="left" vertical="center" wrapText="1"/>
    </xf>
    <xf numFmtId="0" fontId="21" fillId="0" borderId="25" xfId="0" applyFont="1" applyBorder="1" applyAlignment="1">
      <alignment horizontal="left" vertical="center" wrapText="1"/>
    </xf>
    <xf numFmtId="0" fontId="21" fillId="0" borderId="28" xfId="0" applyFont="1" applyBorder="1" applyAlignment="1">
      <alignment horizontal="left" vertical="center" wrapText="1"/>
    </xf>
    <xf numFmtId="0" fontId="21" fillId="0" borderId="30" xfId="0" applyFont="1" applyBorder="1" applyAlignment="1">
      <alignment horizontal="left" vertical="center" wrapText="1"/>
    </xf>
    <xf numFmtId="0" fontId="21" fillId="0" borderId="29" xfId="0" applyFont="1" applyBorder="1" applyAlignment="1">
      <alignment horizontal="left" vertical="center" wrapText="1"/>
    </xf>
    <xf numFmtId="0" fontId="21" fillId="0" borderId="77" xfId="0" applyFont="1" applyBorder="1" applyAlignment="1">
      <alignment horizontal="left" vertical="center" wrapText="1"/>
    </xf>
    <xf numFmtId="0" fontId="21" fillId="0" borderId="76" xfId="0" applyFont="1" applyBorder="1" applyAlignment="1">
      <alignment horizontal="left" vertical="center" wrapText="1"/>
    </xf>
    <xf numFmtId="9" fontId="19" fillId="19" borderId="90" xfId="0" applyNumberFormat="1" applyFont="1" applyFill="1" applyBorder="1" applyAlignment="1">
      <alignment horizontal="center" vertical="center" wrapText="1"/>
    </xf>
    <xf numFmtId="9" fontId="19" fillId="19" borderId="68" xfId="0" applyNumberFormat="1" applyFont="1" applyFill="1" applyBorder="1" applyAlignment="1">
      <alignment horizontal="center" vertical="center" wrapText="1"/>
    </xf>
    <xf numFmtId="9" fontId="19" fillId="19" borderId="75" xfId="0" applyNumberFormat="1" applyFont="1" applyFill="1" applyBorder="1" applyAlignment="1">
      <alignment horizontal="center" vertical="center" wrapText="1"/>
    </xf>
    <xf numFmtId="0" fontId="19" fillId="19" borderId="68" xfId="0" applyFont="1" applyFill="1" applyBorder="1" applyAlignment="1">
      <alignment horizontal="center" vertical="center" wrapText="1"/>
    </xf>
    <xf numFmtId="0" fontId="19" fillId="19" borderId="75" xfId="0" applyFont="1" applyFill="1" applyBorder="1" applyAlignment="1">
      <alignment horizontal="center" vertical="center" wrapText="1"/>
    </xf>
    <xf numFmtId="0" fontId="23" fillId="21" borderId="34" xfId="0" applyFont="1" applyFill="1" applyBorder="1" applyAlignment="1">
      <alignment horizontal="center" vertical="center" wrapText="1"/>
    </xf>
    <xf numFmtId="0" fontId="23" fillId="21" borderId="35" xfId="0" applyFont="1" applyFill="1" applyBorder="1" applyAlignment="1">
      <alignment horizontal="center" vertical="center" wrapText="1"/>
    </xf>
    <xf numFmtId="0" fontId="23" fillId="21" borderId="36" xfId="0" applyFont="1" applyFill="1" applyBorder="1" applyAlignment="1">
      <alignment horizontal="center" vertical="center" wrapText="1"/>
    </xf>
    <xf numFmtId="0" fontId="23" fillId="21" borderId="37" xfId="0" applyFont="1" applyFill="1" applyBorder="1" applyAlignment="1">
      <alignment horizontal="center" vertical="center" wrapText="1"/>
    </xf>
    <xf numFmtId="0" fontId="23" fillId="21" borderId="38" xfId="0" applyFont="1" applyFill="1" applyBorder="1" applyAlignment="1">
      <alignment horizontal="center" vertical="center" wrapText="1"/>
    </xf>
    <xf numFmtId="0" fontId="23" fillId="21" borderId="39" xfId="0" applyFont="1" applyFill="1" applyBorder="1" applyAlignment="1">
      <alignment horizontal="center" vertical="center" wrapText="1"/>
    </xf>
    <xf numFmtId="0" fontId="12" fillId="0" borderId="8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75" xfId="0" applyFont="1" applyBorder="1" applyAlignment="1">
      <alignment horizontal="center" vertical="center" wrapText="1"/>
    </xf>
    <xf numFmtId="0" fontId="13" fillId="9" borderId="85" xfId="0" applyFont="1" applyFill="1" applyBorder="1" applyAlignment="1">
      <alignment horizontal="center" vertical="center" wrapText="1"/>
    </xf>
    <xf numFmtId="0" fontId="13" fillId="9" borderId="87" xfId="0" applyFont="1" applyFill="1" applyBorder="1" applyAlignment="1">
      <alignment horizontal="center" vertical="center" wrapText="1"/>
    </xf>
    <xf numFmtId="0" fontId="13" fillId="9" borderId="89" xfId="0" applyFont="1" applyFill="1" applyBorder="1" applyAlignment="1">
      <alignment horizontal="center" vertical="center" wrapText="1"/>
    </xf>
    <xf numFmtId="0" fontId="13" fillId="9" borderId="84" xfId="0" applyFont="1" applyFill="1" applyBorder="1" applyAlignment="1">
      <alignment horizontal="center" vertical="center" wrapText="1"/>
    </xf>
    <xf numFmtId="0" fontId="13" fillId="9" borderId="80" xfId="0" applyFont="1" applyFill="1" applyBorder="1" applyAlignment="1">
      <alignment horizontal="center" vertical="center" wrapText="1"/>
    </xf>
    <xf numFmtId="0" fontId="12" fillId="0" borderId="85"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9"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14" fontId="13" fillId="9" borderId="84" xfId="0" applyNumberFormat="1" applyFont="1" applyFill="1" applyBorder="1" applyAlignment="1">
      <alignment horizontal="center" vertical="center" wrapText="1"/>
    </xf>
    <xf numFmtId="14" fontId="13" fillId="9" borderId="27" xfId="0" applyNumberFormat="1" applyFont="1" applyFill="1" applyBorder="1" applyAlignment="1">
      <alignment horizontal="center" vertical="center" wrapText="1"/>
    </xf>
    <xf numFmtId="14" fontId="13" fillId="9" borderId="80"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14" fontId="13" fillId="0" borderId="84" xfId="0" applyNumberFormat="1" applyFont="1" applyBorder="1" applyAlignment="1">
      <alignment horizontal="center" vertical="center" wrapText="1"/>
    </xf>
    <xf numFmtId="14" fontId="13" fillId="0" borderId="27" xfId="0" applyNumberFormat="1" applyFont="1" applyBorder="1" applyAlignment="1">
      <alignment horizontal="center" vertical="center" wrapText="1"/>
    </xf>
    <xf numFmtId="14" fontId="13" fillId="0" borderId="80" xfId="0" applyNumberFormat="1" applyFont="1" applyBorder="1" applyAlignment="1">
      <alignment horizontal="center" vertical="center" wrapText="1"/>
    </xf>
    <xf numFmtId="0" fontId="13" fillId="0" borderId="90"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14" fontId="13" fillId="0" borderId="92" xfId="0" applyNumberFormat="1" applyFont="1" applyBorder="1" applyAlignment="1">
      <alignment horizontal="center" vertical="center" wrapText="1"/>
    </xf>
    <xf numFmtId="0" fontId="13" fillId="0" borderId="23" xfId="0" applyFont="1" applyBorder="1" applyAlignment="1">
      <alignment horizontal="center" vertical="center" wrapText="1"/>
    </xf>
    <xf numFmtId="14" fontId="13" fillId="0" borderId="23" xfId="0" applyNumberFormat="1" applyFont="1" applyBorder="1" applyAlignment="1">
      <alignment horizontal="center" vertical="center" wrapText="1"/>
    </xf>
    <xf numFmtId="14" fontId="13" fillId="0" borderId="90" xfId="0" applyNumberFormat="1" applyFont="1" applyBorder="1" applyAlignment="1">
      <alignment horizontal="center" vertical="center" wrapText="1"/>
    </xf>
    <xf numFmtId="14" fontId="13" fillId="0" borderId="68" xfId="0" applyNumberFormat="1" applyFont="1" applyBorder="1" applyAlignment="1">
      <alignment horizontal="center" vertical="center" wrapText="1"/>
    </xf>
    <xf numFmtId="14" fontId="13" fillId="0" borderId="75" xfId="0" applyNumberFormat="1" applyFont="1" applyBorder="1" applyAlignment="1">
      <alignment horizontal="center" vertical="center" wrapText="1"/>
    </xf>
    <xf numFmtId="0" fontId="13" fillId="0" borderId="91"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89" xfId="0" applyFont="1" applyBorder="1" applyAlignment="1">
      <alignment horizontal="center" vertical="center" wrapText="1"/>
    </xf>
    <xf numFmtId="0" fontId="23" fillId="17" borderId="34" xfId="0" applyFont="1" applyFill="1" applyBorder="1" applyAlignment="1">
      <alignment horizontal="center" vertical="center" wrapText="1"/>
    </xf>
    <xf numFmtId="0" fontId="23" fillId="17" borderId="35" xfId="0" applyFont="1" applyFill="1" applyBorder="1" applyAlignment="1">
      <alignment horizontal="center" vertical="center"/>
    </xf>
    <xf numFmtId="0" fontId="23" fillId="17" borderId="36" xfId="0" applyFont="1" applyFill="1" applyBorder="1" applyAlignment="1">
      <alignment horizontal="center" vertical="center"/>
    </xf>
    <xf numFmtId="0" fontId="23" fillId="17" borderId="37" xfId="0" applyFont="1" applyFill="1" applyBorder="1" applyAlignment="1">
      <alignment horizontal="center" vertical="center"/>
    </xf>
    <xf numFmtId="0" fontId="23" fillId="17" borderId="38" xfId="0" applyFont="1" applyFill="1" applyBorder="1" applyAlignment="1">
      <alignment horizontal="center" vertical="center"/>
    </xf>
    <xf numFmtId="0" fontId="23" fillId="17" borderId="39" xfId="0" applyFont="1" applyFill="1" applyBorder="1" applyAlignment="1">
      <alignment horizontal="center"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52" xfId="0" applyBorder="1" applyAlignment="1">
      <alignment horizontal="left" wrapText="1"/>
    </xf>
    <xf numFmtId="0" fontId="0" fillId="0" borderId="52" xfId="0" applyBorder="1" applyAlignment="1">
      <alignment horizontal="left"/>
    </xf>
    <xf numFmtId="0" fontId="0" fillId="0" borderId="15" xfId="0" applyBorder="1" applyAlignment="1">
      <alignment horizontal="left" wrapText="1"/>
    </xf>
    <xf numFmtId="0" fontId="0" fillId="0" borderId="15" xfId="0" applyBorder="1" applyAlignment="1">
      <alignment horizontal="left"/>
    </xf>
    <xf numFmtId="9"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left" vertical="center" wrapText="1"/>
    </xf>
    <xf numFmtId="0" fontId="0" fillId="0" borderId="52" xfId="0" applyBorder="1" applyAlignment="1">
      <alignment horizontal="left" vertical="center"/>
    </xf>
    <xf numFmtId="0" fontId="0" fillId="0" borderId="15" xfId="0" applyBorder="1" applyAlignment="1">
      <alignment horizontal="left" vertical="center" wrapText="1"/>
    </xf>
    <xf numFmtId="0" fontId="0" fillId="0" borderId="15" xfId="0" applyBorder="1" applyAlignment="1">
      <alignment horizontal="left" vertical="center"/>
    </xf>
    <xf numFmtId="0" fontId="33" fillId="0" borderId="52" xfId="0" applyFont="1" applyBorder="1" applyAlignment="1">
      <alignment horizontal="left" wrapText="1"/>
    </xf>
    <xf numFmtId="0" fontId="33" fillId="0" borderId="52" xfId="0" applyFont="1" applyBorder="1" applyAlignment="1">
      <alignment horizontal="left"/>
    </xf>
    <xf numFmtId="0" fontId="24" fillId="0" borderId="15" xfId="3" applyBorder="1" applyAlignment="1">
      <alignment horizontal="left" vertical="center" wrapText="1"/>
    </xf>
    <xf numFmtId="0" fontId="0" fillId="0" borderId="53" xfId="0" applyBorder="1" applyAlignment="1">
      <alignment horizontal="center" vertical="center" wrapText="1"/>
    </xf>
    <xf numFmtId="0" fontId="33" fillId="0" borderId="15" xfId="0" applyFont="1" applyBorder="1" applyAlignment="1">
      <alignment horizontal="left" wrapText="1"/>
    </xf>
    <xf numFmtId="0" fontId="33" fillId="0" borderId="15" xfId="0" applyFont="1" applyBorder="1" applyAlignment="1">
      <alignment horizontal="left"/>
    </xf>
    <xf numFmtId="0" fontId="30" fillId="0" borderId="52" xfId="0" applyFont="1" applyBorder="1" applyAlignment="1">
      <alignment horizontal="left" vertical="center" wrapText="1"/>
    </xf>
    <xf numFmtId="0" fontId="30" fillId="0" borderId="52" xfId="0" applyFont="1" applyBorder="1" applyAlignment="1">
      <alignment horizontal="left" vertical="center"/>
    </xf>
    <xf numFmtId="0" fontId="30" fillId="0" borderId="15" xfId="0" applyFont="1" applyBorder="1" applyAlignment="1">
      <alignment horizontal="left" vertical="center" wrapText="1"/>
    </xf>
    <xf numFmtId="0" fontId="30" fillId="0" borderId="15" xfId="0" applyFont="1" applyBorder="1" applyAlignment="1">
      <alignment horizontal="left" vertical="center"/>
    </xf>
    <xf numFmtId="9" fontId="28" fillId="0" borderId="15" xfId="2" applyFont="1" applyBorder="1" applyAlignment="1">
      <alignment horizontal="center" vertical="center"/>
    </xf>
    <xf numFmtId="0" fontId="28" fillId="0" borderId="53" xfId="0" applyFont="1" applyBorder="1" applyAlignment="1">
      <alignment horizontal="center" vertical="center" wrapText="1"/>
    </xf>
    <xf numFmtId="0" fontId="30" fillId="0" borderId="15" xfId="0" applyFont="1" applyBorder="1" applyAlignment="1">
      <alignment horizontal="left" wrapText="1"/>
    </xf>
    <xf numFmtId="0" fontId="30" fillId="0" borderId="15" xfId="0" applyFont="1" applyBorder="1" applyAlignment="1">
      <alignment horizontal="left"/>
    </xf>
    <xf numFmtId="0" fontId="23" fillId="15" borderId="62" xfId="0" applyFont="1" applyFill="1" applyBorder="1" applyAlignment="1">
      <alignment horizontal="center" vertical="center"/>
    </xf>
    <xf numFmtId="0" fontId="23" fillId="15" borderId="63" xfId="0" applyFont="1" applyFill="1" applyBorder="1" applyAlignment="1">
      <alignment horizontal="center" vertical="center"/>
    </xf>
    <xf numFmtId="0" fontId="23" fillId="15" borderId="64" xfId="0" applyFont="1" applyFill="1" applyBorder="1" applyAlignment="1">
      <alignment horizontal="center" vertical="center"/>
    </xf>
    <xf numFmtId="0" fontId="0" fillId="0" borderId="50" xfId="0" applyBorder="1" applyAlignment="1">
      <alignment horizontal="left" vertical="center" wrapText="1"/>
    </xf>
    <xf numFmtId="0" fontId="33" fillId="0" borderId="18" xfId="0" applyFont="1" applyBorder="1" applyAlignment="1">
      <alignment horizontal="left" vertical="center" wrapText="1"/>
    </xf>
    <xf numFmtId="0" fontId="33" fillId="0" borderId="15" xfId="0" applyFont="1" applyBorder="1" applyAlignment="1">
      <alignment horizontal="left" vertical="center" wrapText="1"/>
    </xf>
    <xf numFmtId="0" fontId="30" fillId="0" borderId="52" xfId="0" applyFont="1" applyBorder="1" applyAlignment="1">
      <alignment horizontal="left" wrapText="1"/>
    </xf>
    <xf numFmtId="0" fontId="30" fillId="0" borderId="52" xfId="0" applyFont="1" applyBorder="1" applyAlignment="1">
      <alignment horizontal="left"/>
    </xf>
    <xf numFmtId="9" fontId="28" fillId="0" borderId="15" xfId="0" applyNumberFormat="1" applyFont="1" applyBorder="1" applyAlignment="1">
      <alignment horizontal="center" vertical="center"/>
    </xf>
    <xf numFmtId="0" fontId="28" fillId="0" borderId="15" xfId="0" applyFont="1" applyBorder="1" applyAlignment="1">
      <alignment horizontal="center" vertical="center"/>
    </xf>
    <xf numFmtId="0" fontId="25" fillId="13" borderId="54" xfId="0" applyFont="1" applyFill="1" applyBorder="1" applyAlignment="1">
      <alignment horizontal="center" vertical="center"/>
    </xf>
    <xf numFmtId="0" fontId="25" fillId="13" borderId="55" xfId="0" applyFont="1" applyFill="1" applyBorder="1" applyAlignment="1">
      <alignment horizontal="center" vertical="center"/>
    </xf>
    <xf numFmtId="0" fontId="25" fillId="13" borderId="56" xfId="0" applyFont="1" applyFill="1" applyBorder="1" applyAlignment="1">
      <alignment horizontal="center" vertical="center"/>
    </xf>
    <xf numFmtId="0" fontId="11" fillId="0" borderId="50" xfId="0" applyFont="1" applyBorder="1" applyAlignment="1">
      <alignment horizontal="left" vertical="center" wrapText="1"/>
    </xf>
    <xf numFmtId="0" fontId="11" fillId="0" borderId="52" xfId="0" applyFont="1" applyBorder="1" applyAlignment="1">
      <alignment horizontal="left" vertical="center"/>
    </xf>
    <xf numFmtId="0" fontId="27" fillId="0" borderId="50" xfId="0" applyFont="1" applyBorder="1" applyAlignment="1">
      <alignment horizontal="left" vertical="center" wrapText="1"/>
    </xf>
    <xf numFmtId="0" fontId="27" fillId="0" borderId="52" xfId="0" applyFont="1" applyBorder="1" applyAlignment="1">
      <alignment horizontal="left" vertical="center"/>
    </xf>
    <xf numFmtId="9" fontId="11" fillId="0" borderId="18"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3" xfId="0" applyFont="1" applyBorder="1" applyAlignment="1">
      <alignment horizontal="center" vertical="center" wrapText="1"/>
    </xf>
    <xf numFmtId="0" fontId="0" fillId="0" borderId="51" xfId="0" applyBorder="1" applyAlignment="1">
      <alignment horizontal="center" vertical="center" wrapText="1"/>
    </xf>
    <xf numFmtId="0" fontId="10" fillId="6" borderId="15" xfId="0" applyFont="1" applyFill="1" applyBorder="1" applyAlignment="1">
      <alignment horizontal="center" vertical="center" wrapText="1"/>
    </xf>
    <xf numFmtId="0" fontId="1" fillId="7" borderId="15" xfId="0" applyFont="1" applyFill="1" applyBorder="1" applyAlignment="1">
      <alignment vertical="center" wrapText="1"/>
    </xf>
    <xf numFmtId="0" fontId="11" fillId="7" borderId="15" xfId="0" applyFont="1" applyFill="1" applyBorder="1" applyAlignment="1">
      <alignment vertical="center" wrapText="1"/>
    </xf>
    <xf numFmtId="0" fontId="11" fillId="0" borderId="15" xfId="0" applyFont="1" applyBorder="1" applyAlignment="1">
      <alignment vertical="center" wrapText="1"/>
    </xf>
    <xf numFmtId="0" fontId="1" fillId="7" borderId="16" xfId="0" applyFont="1" applyFill="1" applyBorder="1" applyAlignment="1">
      <alignment vertical="center" wrapText="1"/>
    </xf>
    <xf numFmtId="0" fontId="1" fillId="7" borderId="17" xfId="0" applyFont="1" applyFill="1" applyBorder="1" applyAlignment="1">
      <alignment vertical="center" wrapText="1"/>
    </xf>
    <xf numFmtId="0" fontId="1" fillId="7" borderId="18" xfId="0" applyFont="1" applyFill="1" applyBorder="1" applyAlignment="1">
      <alignment vertical="center" wrapText="1"/>
    </xf>
    <xf numFmtId="0" fontId="1" fillId="0" borderId="15" xfId="0" applyFont="1" applyBorder="1" applyAlignment="1">
      <alignment vertical="center" wrapText="1"/>
    </xf>
    <xf numFmtId="0" fontId="28" fillId="0" borderId="52" xfId="0" applyFont="1" applyBorder="1" applyAlignment="1">
      <alignment horizontal="left" vertical="center" wrapText="1"/>
    </xf>
    <xf numFmtId="0" fontId="28" fillId="0" borderId="52" xfId="0" applyFont="1" applyBorder="1" applyAlignment="1">
      <alignment horizontal="left" vertical="center"/>
    </xf>
    <xf numFmtId="0" fontId="29" fillId="0" borderId="15" xfId="0" applyFont="1" applyBorder="1" applyAlignment="1">
      <alignment horizontal="left" vertical="center" wrapText="1"/>
    </xf>
    <xf numFmtId="0" fontId="29" fillId="0" borderId="15" xfId="0" applyFont="1" applyBorder="1" applyAlignment="1">
      <alignment horizontal="left" vertical="center"/>
    </xf>
    <xf numFmtId="9" fontId="0" fillId="0" borderId="18" xfId="0" applyNumberFormat="1" applyBorder="1" applyAlignment="1">
      <alignment horizontal="center" vertical="center" wrapText="1"/>
    </xf>
    <xf numFmtId="0" fontId="0" fillId="0" borderId="15" xfId="0" applyBorder="1" applyAlignment="1">
      <alignment horizontal="center" vertical="center" wrapText="1"/>
    </xf>
    <xf numFmtId="0" fontId="1" fillId="7" borderId="1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2" fillId="12" borderId="19" xfId="1" applyFont="1" applyFill="1" applyBorder="1" applyAlignment="1">
      <alignment horizontal="center" vertical="center" wrapText="1"/>
    </xf>
    <xf numFmtId="0" fontId="6" fillId="12" borderId="0" xfId="1" applyFont="1" applyFill="1" applyAlignment="1">
      <alignment horizontal="center" vertical="center" wrapText="1"/>
    </xf>
    <xf numFmtId="0" fontId="7" fillId="12" borderId="15" xfId="0" applyFont="1" applyFill="1" applyBorder="1" applyAlignment="1">
      <alignment horizontal="center" vertical="center" wrapText="1"/>
    </xf>
    <xf numFmtId="0" fontId="18" fillId="7" borderId="15" xfId="0" applyFont="1" applyFill="1" applyBorder="1" applyAlignment="1">
      <alignment vertical="center" wrapText="1"/>
    </xf>
    <xf numFmtId="0" fontId="1" fillId="7" borderId="15" xfId="0" applyFont="1" applyFill="1" applyBorder="1" applyAlignment="1">
      <alignment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1" fillId="7" borderId="18" xfId="0" applyFont="1" applyFill="1" applyBorder="1" applyAlignment="1">
      <alignment vertical="center" wrapText="1"/>
    </xf>
    <xf numFmtId="0" fontId="1" fillId="0" borderId="15" xfId="0" applyFont="1" applyBorder="1" applyAlignment="1">
      <alignment horizontal="center" vertical="center" wrapText="1"/>
    </xf>
    <xf numFmtId="0" fontId="23" fillId="15" borderId="54" xfId="0" applyFont="1" applyFill="1" applyBorder="1" applyAlignment="1">
      <alignment horizontal="center" vertical="center"/>
    </xf>
    <xf numFmtId="0" fontId="23" fillId="15" borderId="55" xfId="0" applyFont="1" applyFill="1" applyBorder="1" applyAlignment="1">
      <alignment horizontal="center" vertical="center"/>
    </xf>
    <xf numFmtId="0" fontId="23" fillId="15" borderId="56" xfId="0" applyFont="1" applyFill="1" applyBorder="1" applyAlignment="1">
      <alignment horizontal="center" vertical="center"/>
    </xf>
    <xf numFmtId="0" fontId="0" fillId="0" borderId="93" xfId="0" applyBorder="1" applyAlignment="1">
      <alignment horizontal="left" vertical="center" wrapText="1"/>
    </xf>
    <xf numFmtId="0" fontId="0" fillId="0" borderId="60" xfId="0" applyBorder="1" applyAlignment="1">
      <alignment horizontal="left" vertical="center"/>
    </xf>
    <xf numFmtId="0" fontId="0" fillId="0" borderId="16" xfId="0" applyBorder="1" applyAlignment="1">
      <alignment horizontal="center" vertical="center" wrapText="1"/>
    </xf>
    <xf numFmtId="0" fontId="0" fillId="0" borderId="59" xfId="0" applyBorder="1" applyAlignment="1">
      <alignment horizontal="center" vertical="center" wrapText="1"/>
    </xf>
    <xf numFmtId="0" fontId="0" fillId="0" borderId="53" xfId="0" applyBorder="1" applyAlignment="1">
      <alignment horizontal="left" vertical="center" wrapText="1"/>
    </xf>
    <xf numFmtId="0" fontId="0" fillId="0" borderId="49" xfId="0" applyBorder="1" applyAlignment="1">
      <alignment horizontal="left" vertical="center" wrapText="1"/>
    </xf>
    <xf numFmtId="0" fontId="0" fillId="0" borderId="48" xfId="0" applyBorder="1" applyAlignment="1">
      <alignment horizontal="center" vertical="center"/>
    </xf>
    <xf numFmtId="0" fontId="36" fillId="0" borderId="52" xfId="0" applyFont="1" applyBorder="1" applyAlignment="1">
      <alignment horizontal="left" vertical="center" wrapText="1"/>
    </xf>
    <xf numFmtId="0" fontId="36" fillId="0" borderId="47" xfId="0" applyFont="1" applyBorder="1" applyAlignment="1">
      <alignment horizontal="left" vertical="center"/>
    </xf>
    <xf numFmtId="0" fontId="0" fillId="0" borderId="48" xfId="0" applyBorder="1" applyAlignment="1">
      <alignment horizontal="left" vertical="center" wrapText="1"/>
    </xf>
    <xf numFmtId="0" fontId="0" fillId="0" borderId="49" xfId="0" applyBorder="1" applyAlignment="1">
      <alignment horizontal="center" vertical="center" wrapText="1"/>
    </xf>
    <xf numFmtId="0" fontId="11" fillId="0" borderId="15" xfId="1" applyFont="1" applyBorder="1" applyAlignment="1">
      <alignment horizontal="center" vertical="center" wrapText="1"/>
    </xf>
    <xf numFmtId="164" fontId="11" fillId="0" borderId="15" xfId="1" applyNumberFormat="1" applyFont="1" applyBorder="1" applyAlignment="1">
      <alignment horizontal="center" vertical="center" wrapText="1"/>
    </xf>
    <xf numFmtId="0" fontId="7" fillId="2" borderId="15" xfId="0" applyFont="1" applyFill="1" applyBorder="1" applyAlignment="1">
      <alignment horizontal="center" vertical="center" wrapText="1"/>
    </xf>
    <xf numFmtId="0" fontId="2" fillId="2" borderId="1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 fillId="0" borderId="15" xfId="1" applyBorder="1" applyAlignment="1">
      <alignment horizontal="left" vertical="center" wrapText="1"/>
    </xf>
    <xf numFmtId="0" fontId="11" fillId="4" borderId="15" xfId="1" applyFont="1" applyFill="1" applyBorder="1" applyAlignment="1">
      <alignment vertical="center" wrapText="1"/>
    </xf>
    <xf numFmtId="0" fontId="11" fillId="0" borderId="15" xfId="1" applyFont="1" applyBorder="1" applyAlignment="1">
      <alignment horizontal="left" vertical="center" wrapText="1"/>
    </xf>
    <xf numFmtId="0" fontId="1" fillId="0" borderId="15" xfId="1" applyBorder="1" applyAlignment="1">
      <alignment vertical="center" wrapText="1"/>
    </xf>
    <xf numFmtId="0" fontId="11" fillId="0" borderId="15" xfId="1" applyFont="1" applyBorder="1" applyAlignment="1">
      <alignment vertical="center" wrapText="1"/>
    </xf>
    <xf numFmtId="0" fontId="1" fillId="4" borderId="15" xfId="1" applyFill="1" applyBorder="1" applyAlignment="1">
      <alignment horizontal="left" vertical="center" wrapText="1"/>
    </xf>
    <xf numFmtId="0" fontId="1" fillId="4" borderId="15" xfId="1" applyFill="1" applyBorder="1" applyAlignment="1">
      <alignment vertical="center" wrapText="1"/>
    </xf>
    <xf numFmtId="9" fontId="28" fillId="0" borderId="16" xfId="2" applyFont="1" applyBorder="1" applyAlignment="1">
      <alignment horizontal="center" vertical="center" wrapText="1"/>
    </xf>
    <xf numFmtId="9" fontId="28" fillId="0" borderId="59" xfId="2" applyFont="1" applyBorder="1" applyAlignment="1">
      <alignment horizontal="center" vertical="center" wrapText="1"/>
    </xf>
    <xf numFmtId="0" fontId="28" fillId="0" borderId="53" xfId="0" applyFont="1" applyBorder="1" applyAlignment="1">
      <alignment horizontal="left" vertical="center" wrapText="1"/>
    </xf>
    <xf numFmtId="0" fontId="28" fillId="0" borderId="49" xfId="0" applyFont="1" applyBorder="1" applyAlignment="1">
      <alignment horizontal="left" vertical="center" wrapText="1"/>
    </xf>
    <xf numFmtId="0" fontId="24" fillId="0" borderId="15" xfId="3" applyBorder="1" applyAlignment="1">
      <alignment horizontal="center" vertical="center" wrapText="1"/>
    </xf>
    <xf numFmtId="0" fontId="24" fillId="0" borderId="48" xfId="3" applyBorder="1" applyAlignment="1">
      <alignment horizontal="center" vertical="center" wrapText="1"/>
    </xf>
    <xf numFmtId="0" fontId="25" fillId="13" borderId="54" xfId="0" applyFont="1" applyFill="1" applyBorder="1" applyAlignment="1">
      <alignment horizontal="center" vertical="center" wrapText="1"/>
    </xf>
    <xf numFmtId="0" fontId="25" fillId="13" borderId="55"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28" fillId="0" borderId="15" xfId="0" applyFont="1" applyBorder="1" applyAlignment="1">
      <alignment horizontal="center" vertical="center" wrapText="1"/>
    </xf>
    <xf numFmtId="9" fontId="28" fillId="0" borderId="15" xfId="2" applyFont="1" applyBorder="1" applyAlignment="1">
      <alignment horizontal="center" vertical="center" wrapText="1"/>
    </xf>
    <xf numFmtId="0" fontId="0" fillId="0" borderId="93" xfId="0" applyBorder="1" applyAlignment="1">
      <alignment horizontal="center" vertical="center"/>
    </xf>
    <xf numFmtId="0" fontId="0" fillId="0" borderId="50"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9" fontId="0" fillId="0" borderId="16" xfId="0" applyNumberFormat="1" applyBorder="1" applyAlignment="1">
      <alignment horizontal="center" vertical="center"/>
    </xf>
    <xf numFmtId="0" fontId="0" fillId="0" borderId="94" xfId="0" applyBorder="1" applyAlignment="1">
      <alignment horizontal="left" vertical="center" wrapText="1"/>
    </xf>
    <xf numFmtId="0" fontId="0" fillId="0" borderId="51" xfId="0" applyBorder="1" applyAlignment="1">
      <alignment horizontal="left" vertical="center" wrapText="1"/>
    </xf>
    <xf numFmtId="0" fontId="0" fillId="0" borderId="48" xfId="0" applyBorder="1" applyAlignment="1">
      <alignment horizontal="left" vertical="center"/>
    </xf>
    <xf numFmtId="0" fontId="28" fillId="0" borderId="47" xfId="0" applyFont="1" applyBorder="1" applyAlignment="1">
      <alignment horizontal="left" vertical="center" wrapText="1"/>
    </xf>
    <xf numFmtId="0" fontId="28" fillId="0" borderId="48" xfId="0" applyFont="1" applyBorder="1" applyAlignment="1">
      <alignment horizontal="center" vertical="center" wrapText="1"/>
    </xf>
    <xf numFmtId="0" fontId="6" fillId="2" borderId="13" xfId="1" applyFont="1" applyFill="1" applyBorder="1" applyAlignment="1">
      <alignment horizontal="center" vertical="center" wrapText="1"/>
    </xf>
    <xf numFmtId="0" fontId="9" fillId="5" borderId="16" xfId="0" applyFont="1" applyFill="1" applyBorder="1" applyAlignment="1">
      <alignment horizontal="left" vertical="center"/>
    </xf>
    <xf numFmtId="0" fontId="9" fillId="5" borderId="17" xfId="0" applyFont="1" applyFill="1" applyBorder="1" applyAlignment="1">
      <alignment horizontal="left" vertical="center"/>
    </xf>
    <xf numFmtId="0" fontId="9"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18" xfId="0" applyFont="1" applyFill="1" applyBorder="1" applyAlignment="1">
      <alignment horizontal="left" vertical="center"/>
    </xf>
    <xf numFmtId="0" fontId="9" fillId="4" borderId="15" xfId="0" applyFont="1" applyFill="1" applyBorder="1" applyAlignment="1">
      <alignment horizontal="left" vertical="center" wrapText="1"/>
    </xf>
    <xf numFmtId="0" fontId="9" fillId="5"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3" fillId="15" borderId="44" xfId="0" applyFont="1" applyFill="1" applyBorder="1" applyAlignment="1">
      <alignment horizontal="center" vertical="center"/>
    </xf>
    <xf numFmtId="0" fontId="23" fillId="15" borderId="45" xfId="0" applyFont="1" applyFill="1" applyBorder="1" applyAlignment="1">
      <alignment horizontal="center" vertical="center"/>
    </xf>
    <xf numFmtId="0" fontId="23" fillId="15" borderId="46" xfId="0" applyFont="1" applyFill="1" applyBorder="1" applyAlignment="1">
      <alignment horizontal="center" vertical="center"/>
    </xf>
    <xf numFmtId="0" fontId="47" fillId="28" borderId="44" xfId="0" applyFont="1" applyFill="1" applyBorder="1" applyAlignment="1">
      <alignment horizontal="center"/>
    </xf>
    <xf numFmtId="0" fontId="47" fillId="28" borderId="46" xfId="0" applyFont="1" applyFill="1" applyBorder="1" applyAlignment="1">
      <alignment horizontal="center"/>
    </xf>
    <xf numFmtId="9" fontId="47" fillId="28" borderId="55" xfId="2" applyFont="1" applyFill="1" applyBorder="1" applyAlignment="1">
      <alignment horizontal="center" vertical="center"/>
    </xf>
    <xf numFmtId="9" fontId="47" fillId="28" borderId="102" xfId="2" applyFont="1" applyFill="1" applyBorder="1" applyAlignment="1">
      <alignment horizontal="center" vertical="center"/>
    </xf>
    <xf numFmtId="9" fontId="47" fillId="28" borderId="54" xfId="2" applyFont="1" applyFill="1" applyBorder="1" applyAlignment="1">
      <alignment horizontal="center" vertical="center"/>
    </xf>
    <xf numFmtId="9" fontId="47" fillId="28" borderId="56" xfId="2" applyFont="1" applyFill="1" applyBorder="1" applyAlignment="1">
      <alignment horizontal="center" vertical="center"/>
    </xf>
    <xf numFmtId="9" fontId="47" fillId="28" borderId="101" xfId="2" applyFont="1" applyFill="1" applyBorder="1" applyAlignment="1">
      <alignment horizontal="center" vertical="center"/>
    </xf>
    <xf numFmtId="0" fontId="11" fillId="28" borderId="40" xfId="0" applyFont="1" applyFill="1" applyBorder="1" applyAlignment="1">
      <alignment horizontal="left"/>
    </xf>
    <xf numFmtId="0" fontId="11" fillId="28" borderId="42" xfId="0" applyFont="1" applyFill="1" applyBorder="1" applyAlignment="1">
      <alignment horizontal="left"/>
    </xf>
    <xf numFmtId="9" fontId="10" fillId="0" borderId="101" xfId="2" applyFont="1" applyFill="1" applyBorder="1" applyAlignment="1">
      <alignment horizontal="center" vertical="center"/>
    </xf>
    <xf numFmtId="9" fontId="10" fillId="0" borderId="56" xfId="2" applyFont="1" applyFill="1" applyBorder="1" applyAlignment="1">
      <alignment horizontal="center" vertical="center"/>
    </xf>
    <xf numFmtId="0" fontId="47" fillId="28" borderId="95" xfId="0" applyFont="1" applyFill="1" applyBorder="1" applyAlignment="1">
      <alignment horizontal="center" vertical="center"/>
    </xf>
    <xf numFmtId="0" fontId="47" fillId="28" borderId="97" xfId="0" applyFont="1" applyFill="1" applyBorder="1" applyAlignment="1">
      <alignment horizontal="center" vertical="center"/>
    </xf>
    <xf numFmtId="0" fontId="47" fillId="28" borderId="96" xfId="0" applyFont="1" applyFill="1" applyBorder="1" applyAlignment="1">
      <alignment horizontal="center"/>
    </xf>
    <xf numFmtId="0" fontId="36" fillId="27" borderId="40" xfId="0" applyFont="1" applyFill="1" applyBorder="1" applyAlignment="1">
      <alignment horizontal="center" wrapText="1"/>
    </xf>
    <xf numFmtId="0" fontId="36" fillId="27" borderId="42" xfId="0" applyFont="1" applyFill="1" applyBorder="1" applyAlignment="1">
      <alignment horizontal="center" wrapText="1"/>
    </xf>
    <xf numFmtId="0" fontId="36" fillId="27" borderId="40" xfId="0" applyFont="1" applyFill="1" applyBorder="1" applyAlignment="1">
      <alignment horizontal="center" vertical="center"/>
    </xf>
    <xf numFmtId="0" fontId="36" fillId="27" borderId="42" xfId="0" applyFont="1" applyFill="1" applyBorder="1" applyAlignment="1">
      <alignment horizontal="center" vertical="center"/>
    </xf>
    <xf numFmtId="0" fontId="36" fillId="27" borderId="40" xfId="0" applyFont="1" applyFill="1" applyBorder="1" applyAlignment="1">
      <alignment horizontal="center" vertical="center" wrapText="1"/>
    </xf>
    <xf numFmtId="0" fontId="36" fillId="27" borderId="42" xfId="0" applyFont="1" applyFill="1" applyBorder="1" applyAlignment="1">
      <alignment horizontal="center" vertical="center" wrapText="1"/>
    </xf>
    <xf numFmtId="0" fontId="36" fillId="27" borderId="40" xfId="0" applyFont="1" applyFill="1" applyBorder="1" applyAlignment="1">
      <alignment horizontal="center"/>
    </xf>
    <xf numFmtId="0" fontId="36" fillId="27" borderId="42" xfId="0" applyFont="1" applyFill="1" applyBorder="1" applyAlignment="1">
      <alignment horizont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6" fillId="4" borderId="0" xfId="0" applyFont="1" applyFill="1" applyAlignment="1">
      <alignment horizontal="left" vertical="center" wrapText="1"/>
    </xf>
    <xf numFmtId="0" fontId="46" fillId="24" borderId="0" xfId="0" applyFont="1" applyFill="1" applyAlignment="1">
      <alignment horizontal="left" vertical="center" wrapText="1"/>
    </xf>
    <xf numFmtId="0" fontId="36" fillId="27" borderId="43" xfId="0" applyFont="1" applyFill="1" applyBorder="1" applyAlignment="1">
      <alignment horizontal="left" vertical="center" wrapText="1"/>
    </xf>
    <xf numFmtId="0" fontId="36" fillId="27" borderId="40" xfId="0" applyFont="1" applyFill="1" applyBorder="1" applyAlignment="1">
      <alignment horizontal="left" vertical="center" wrapText="1"/>
    </xf>
    <xf numFmtId="0" fontId="36" fillId="27" borderId="42" xfId="0" applyFont="1" applyFill="1" applyBorder="1" applyAlignment="1">
      <alignment horizontal="left" vertical="center" wrapText="1"/>
    </xf>
    <xf numFmtId="0" fontId="36" fillId="27" borderId="34" xfId="0" applyFont="1" applyFill="1" applyBorder="1" applyAlignment="1">
      <alignment horizontal="center" vertical="center"/>
    </xf>
    <xf numFmtId="0" fontId="36" fillId="27" borderId="36" xfId="0" applyFont="1" applyFill="1" applyBorder="1" applyAlignment="1">
      <alignment horizontal="center" vertical="center"/>
    </xf>
    <xf numFmtId="0" fontId="36" fillId="27" borderId="57" xfId="0" applyFont="1" applyFill="1" applyBorder="1" applyAlignment="1">
      <alignment horizontal="center" vertical="center"/>
    </xf>
    <xf numFmtId="0" fontId="36" fillId="27" borderId="58" xfId="0" applyFont="1" applyFill="1" applyBorder="1" applyAlignment="1">
      <alignment horizontal="center" vertical="center"/>
    </xf>
    <xf numFmtId="0" fontId="36" fillId="27" borderId="37" xfId="0" applyFont="1" applyFill="1" applyBorder="1" applyAlignment="1">
      <alignment horizontal="center" vertical="center"/>
    </xf>
    <xf numFmtId="0" fontId="36" fillId="27" borderId="39" xfId="0" applyFont="1" applyFill="1" applyBorder="1" applyAlignment="1">
      <alignment horizontal="center" vertical="center"/>
    </xf>
    <xf numFmtId="0" fontId="46" fillId="24" borderId="34" xfId="0" applyFont="1" applyFill="1" applyBorder="1" applyAlignment="1">
      <alignment horizontal="left" vertical="center" wrapText="1"/>
    </xf>
    <xf numFmtId="0" fontId="46" fillId="24" borderId="36" xfId="0" applyFont="1" applyFill="1" applyBorder="1" applyAlignment="1">
      <alignment horizontal="left" vertical="center" wrapText="1"/>
    </xf>
    <xf numFmtId="0" fontId="46" fillId="24" borderId="57" xfId="0" applyFont="1" applyFill="1" applyBorder="1" applyAlignment="1">
      <alignment horizontal="left" vertical="center" wrapText="1"/>
    </xf>
    <xf numFmtId="0" fontId="46" fillId="24" borderId="58" xfId="0" applyFont="1" applyFill="1" applyBorder="1" applyAlignment="1">
      <alignment horizontal="left" vertical="center" wrapText="1"/>
    </xf>
    <xf numFmtId="0" fontId="46" fillId="24" borderId="37" xfId="0" applyFont="1" applyFill="1" applyBorder="1" applyAlignment="1">
      <alignment horizontal="left" vertical="center" wrapText="1"/>
    </xf>
    <xf numFmtId="0" fontId="46" fillId="24" borderId="39" xfId="0" applyFont="1" applyFill="1" applyBorder="1" applyAlignment="1">
      <alignment horizontal="left" vertical="center" wrapText="1"/>
    </xf>
    <xf numFmtId="0" fontId="46" fillId="24" borderId="57" xfId="0" applyFont="1" applyFill="1" applyBorder="1"/>
    <xf numFmtId="0" fontId="46" fillId="24" borderId="58" xfId="0" applyFont="1" applyFill="1" applyBorder="1"/>
    <xf numFmtId="0" fontId="46" fillId="24" borderId="37" xfId="0" applyFont="1" applyFill="1" applyBorder="1"/>
    <xf numFmtId="0" fontId="46" fillId="24" borderId="39" xfId="0" applyFont="1" applyFill="1" applyBorder="1"/>
    <xf numFmtId="0" fontId="36" fillId="27" borderId="34" xfId="0" applyFont="1" applyFill="1" applyBorder="1" applyAlignment="1">
      <alignment horizontal="center" vertical="center" wrapText="1"/>
    </xf>
    <xf numFmtId="0" fontId="36" fillId="27" borderId="35" xfId="0" applyFont="1" applyFill="1" applyBorder="1" applyAlignment="1">
      <alignment horizontal="center" vertical="center" wrapText="1"/>
    </xf>
    <xf numFmtId="0" fontId="36" fillId="27" borderId="36" xfId="0" applyFont="1" applyFill="1" applyBorder="1" applyAlignment="1">
      <alignment horizontal="center" vertical="center" wrapText="1"/>
    </xf>
    <xf numFmtId="0" fontId="36" fillId="27" borderId="57" xfId="0" applyFont="1" applyFill="1" applyBorder="1" applyAlignment="1">
      <alignment horizontal="center" vertical="center" wrapText="1"/>
    </xf>
    <xf numFmtId="0" fontId="36" fillId="27" borderId="0" xfId="0" applyFont="1" applyFill="1" applyAlignment="1">
      <alignment horizontal="center" vertical="center" wrapText="1"/>
    </xf>
    <xf numFmtId="0" fontId="36" fillId="27" borderId="58" xfId="0" applyFont="1" applyFill="1" applyBorder="1" applyAlignment="1">
      <alignment horizontal="center" vertical="center" wrapText="1"/>
    </xf>
    <xf numFmtId="0" fontId="36" fillId="27" borderId="37" xfId="0" applyFont="1" applyFill="1" applyBorder="1" applyAlignment="1">
      <alignment horizontal="center" vertical="center" wrapText="1"/>
    </xf>
    <xf numFmtId="0" fontId="36" fillId="27" borderId="38" xfId="0" applyFont="1" applyFill="1" applyBorder="1" applyAlignment="1">
      <alignment horizontal="center" vertical="center" wrapText="1"/>
    </xf>
    <xf numFmtId="0" fontId="36" fillId="27" borderId="39" xfId="0" applyFont="1" applyFill="1" applyBorder="1" applyAlignment="1">
      <alignment horizontal="center" vertical="center" wrapText="1"/>
    </xf>
    <xf numFmtId="0" fontId="36" fillId="27" borderId="43" xfId="0" applyFont="1" applyFill="1" applyBorder="1" applyAlignment="1">
      <alignment horizontal="center" vertical="center" wrapText="1"/>
    </xf>
    <xf numFmtId="0" fontId="36" fillId="27" borderId="90" xfId="0" applyFont="1" applyFill="1" applyBorder="1" applyAlignment="1">
      <alignment horizontal="center" vertical="center" wrapText="1"/>
    </xf>
    <xf numFmtId="0" fontId="36" fillId="27" borderId="68" xfId="0" applyFont="1" applyFill="1" applyBorder="1" applyAlignment="1">
      <alignment horizontal="center" vertical="center" wrapText="1"/>
    </xf>
    <xf numFmtId="0" fontId="36" fillId="27" borderId="75" xfId="0" applyFont="1" applyFill="1" applyBorder="1" applyAlignment="1">
      <alignment horizontal="center" vertical="center" wrapText="1"/>
    </xf>
    <xf numFmtId="0" fontId="36" fillId="27" borderId="41" xfId="0" applyFont="1" applyFill="1" applyBorder="1" applyAlignment="1">
      <alignment horizontal="center" vertical="center" wrapText="1"/>
    </xf>
    <xf numFmtId="0" fontId="36" fillId="27" borderId="34" xfId="0" applyFont="1" applyFill="1" applyBorder="1" applyAlignment="1">
      <alignment horizontal="left" vertical="center" wrapText="1"/>
    </xf>
    <xf numFmtId="0" fontId="36" fillId="27" borderId="36" xfId="0" applyFont="1" applyFill="1" applyBorder="1" applyAlignment="1">
      <alignment horizontal="left" vertical="center" wrapText="1"/>
    </xf>
    <xf numFmtId="0" fontId="36" fillId="27" borderId="57" xfId="0" applyFont="1" applyFill="1" applyBorder="1" applyAlignment="1">
      <alignment horizontal="left" vertical="center" wrapText="1"/>
    </xf>
    <xf numFmtId="0" fontId="36" fillId="27" borderId="58" xfId="0" applyFont="1" applyFill="1" applyBorder="1" applyAlignment="1">
      <alignment horizontal="left" vertical="center" wrapText="1"/>
    </xf>
    <xf numFmtId="0" fontId="36" fillId="27" borderId="37" xfId="0" applyFont="1" applyFill="1" applyBorder="1" applyAlignment="1">
      <alignment horizontal="left" vertical="center" wrapText="1"/>
    </xf>
    <xf numFmtId="0" fontId="36" fillId="27" borderId="39" xfId="0" applyFont="1" applyFill="1" applyBorder="1" applyAlignment="1">
      <alignment horizontal="left" vertical="center" wrapText="1"/>
    </xf>
    <xf numFmtId="0" fontId="36" fillId="24" borderId="34" xfId="0" applyFont="1" applyFill="1" applyBorder="1" applyAlignment="1">
      <alignment horizontal="left" vertical="center" wrapText="1"/>
    </xf>
    <xf numFmtId="0" fontId="36" fillId="24" borderId="35" xfId="0" applyFont="1" applyFill="1" applyBorder="1" applyAlignment="1">
      <alignment horizontal="left" vertical="center"/>
    </xf>
    <xf numFmtId="0" fontId="36" fillId="24" borderId="36" xfId="0" applyFont="1" applyFill="1" applyBorder="1" applyAlignment="1">
      <alignment horizontal="left" vertical="center"/>
    </xf>
    <xf numFmtId="0" fontId="36" fillId="24" borderId="57" xfId="0" applyFont="1" applyFill="1" applyBorder="1" applyAlignment="1">
      <alignment horizontal="left" vertical="center"/>
    </xf>
    <xf numFmtId="0" fontId="36" fillId="24" borderId="0" xfId="0" applyFont="1" applyFill="1" applyAlignment="1">
      <alignment horizontal="left" vertical="center"/>
    </xf>
    <xf numFmtId="0" fontId="36" fillId="24" borderId="58" xfId="0" applyFont="1" applyFill="1" applyBorder="1" applyAlignment="1">
      <alignment horizontal="left" vertical="center"/>
    </xf>
    <xf numFmtId="0" fontId="36" fillId="24" borderId="37" xfId="0" applyFont="1" applyFill="1" applyBorder="1" applyAlignment="1">
      <alignment horizontal="left" vertical="center"/>
    </xf>
    <xf numFmtId="0" fontId="36" fillId="24" borderId="38" xfId="0" applyFont="1" applyFill="1" applyBorder="1" applyAlignment="1">
      <alignment horizontal="left" vertical="center"/>
    </xf>
    <xf numFmtId="0" fontId="36" fillId="24" borderId="39" xfId="0" applyFont="1" applyFill="1" applyBorder="1" applyAlignment="1">
      <alignment horizontal="left" vertical="center"/>
    </xf>
    <xf numFmtId="0" fontId="44" fillId="11" borderId="0" xfId="0" applyFont="1" applyFill="1" applyAlignment="1">
      <alignment horizontal="center" vertical="center"/>
    </xf>
    <xf numFmtId="0" fontId="36" fillId="22" borderId="40" xfId="0" applyFont="1" applyFill="1" applyBorder="1" applyAlignment="1">
      <alignment horizontal="left" vertical="center" wrapText="1"/>
    </xf>
    <xf numFmtId="0" fontId="36" fillId="22" borderId="42" xfId="0" applyFont="1" applyFill="1" applyBorder="1" applyAlignment="1">
      <alignment horizontal="left" vertical="center" wrapText="1"/>
    </xf>
    <xf numFmtId="0" fontId="36" fillId="26" borderId="34" xfId="0" applyFont="1" applyFill="1" applyBorder="1" applyAlignment="1">
      <alignment horizontal="center" vertical="center" wrapText="1"/>
    </xf>
    <xf numFmtId="0" fontId="36" fillId="26" borderId="35" xfId="0" applyFont="1" applyFill="1" applyBorder="1" applyAlignment="1">
      <alignment horizontal="center" vertical="center" wrapText="1"/>
    </xf>
    <xf numFmtId="0" fontId="36" fillId="26" borderId="36" xfId="0" applyFont="1" applyFill="1" applyBorder="1" applyAlignment="1">
      <alignment horizontal="center" vertical="center" wrapText="1"/>
    </xf>
    <xf numFmtId="0" fontId="36" fillId="26" borderId="37" xfId="0" applyFont="1" applyFill="1" applyBorder="1" applyAlignment="1">
      <alignment horizontal="center" vertical="center" wrapText="1"/>
    </xf>
    <xf numFmtId="0" fontId="36" fillId="26" borderId="38" xfId="0" applyFont="1" applyFill="1" applyBorder="1" applyAlignment="1">
      <alignment horizontal="center" vertical="center" wrapText="1"/>
    </xf>
    <xf numFmtId="0" fontId="36" fillId="26" borderId="39" xfId="0" applyFont="1" applyFill="1" applyBorder="1" applyAlignment="1">
      <alignment horizontal="center" vertical="center" wrapText="1"/>
    </xf>
    <xf numFmtId="0" fontId="36" fillId="26" borderId="90" xfId="0" applyFont="1" applyFill="1" applyBorder="1" applyAlignment="1">
      <alignment horizontal="center" vertical="center" wrapText="1"/>
    </xf>
    <xf numFmtId="0" fontId="36" fillId="26" borderId="68" xfId="0" applyFont="1" applyFill="1" applyBorder="1" applyAlignment="1">
      <alignment horizontal="center" vertical="center" wrapText="1"/>
    </xf>
    <xf numFmtId="0" fontId="36" fillId="26" borderId="75" xfId="0" applyFont="1" applyFill="1" applyBorder="1" applyAlignment="1">
      <alignment horizontal="center" vertical="center" wrapText="1"/>
    </xf>
    <xf numFmtId="0" fontId="36" fillId="26" borderId="43" xfId="0" applyFont="1" applyFill="1" applyBorder="1" applyAlignment="1">
      <alignment horizontal="center" vertical="center" wrapText="1"/>
    </xf>
    <xf numFmtId="0" fontId="36" fillId="26" borderId="57" xfId="0" applyFont="1" applyFill="1" applyBorder="1" applyAlignment="1">
      <alignment horizontal="center" vertical="center" wrapText="1"/>
    </xf>
    <xf numFmtId="0" fontId="36" fillId="26" borderId="0" xfId="0" applyFont="1" applyFill="1" applyAlignment="1">
      <alignment horizontal="center" vertical="center" wrapText="1"/>
    </xf>
    <xf numFmtId="0" fontId="36" fillId="26" borderId="58" xfId="0" applyFont="1" applyFill="1" applyBorder="1" applyAlignment="1">
      <alignment horizontal="center" vertical="center" wrapText="1"/>
    </xf>
    <xf numFmtId="0" fontId="36" fillId="26" borderId="40" xfId="0" applyFont="1" applyFill="1" applyBorder="1" applyAlignment="1">
      <alignment horizontal="center" vertical="center" wrapText="1"/>
    </xf>
    <xf numFmtId="0" fontId="36" fillId="26" borderId="41" xfId="0" applyFont="1" applyFill="1" applyBorder="1" applyAlignment="1">
      <alignment horizontal="center" vertical="center" wrapText="1"/>
    </xf>
    <xf numFmtId="0" fontId="36" fillId="26" borderId="42" xfId="0" applyFont="1" applyFill="1" applyBorder="1" applyAlignment="1">
      <alignment horizontal="center" vertical="center" wrapText="1"/>
    </xf>
    <xf numFmtId="0" fontId="36" fillId="26" borderId="34" xfId="0" applyFont="1" applyFill="1" applyBorder="1" applyAlignment="1">
      <alignment horizontal="left" vertical="center" wrapText="1"/>
    </xf>
    <xf numFmtId="0" fontId="36" fillId="26" borderId="36" xfId="0" applyFont="1" applyFill="1" applyBorder="1" applyAlignment="1">
      <alignment horizontal="left" vertical="center" wrapText="1"/>
    </xf>
    <xf numFmtId="0" fontId="36" fillId="26" borderId="57" xfId="0" applyFont="1" applyFill="1" applyBorder="1" applyAlignment="1">
      <alignment horizontal="left" vertical="center" wrapText="1"/>
    </xf>
    <xf numFmtId="0" fontId="36" fillId="26" borderId="58" xfId="0" applyFont="1" applyFill="1" applyBorder="1" applyAlignment="1">
      <alignment horizontal="left" vertical="center" wrapText="1"/>
    </xf>
    <xf numFmtId="0" fontId="36" fillId="26" borderId="37" xfId="0" applyFont="1" applyFill="1" applyBorder="1" applyAlignment="1">
      <alignment horizontal="left" vertical="center" wrapText="1"/>
    </xf>
    <xf numFmtId="0" fontId="36" fillId="26" borderId="39" xfId="0" applyFont="1" applyFill="1" applyBorder="1" applyAlignment="1">
      <alignment horizontal="left" vertical="center" wrapText="1"/>
    </xf>
    <xf numFmtId="0" fontId="36" fillId="25" borderId="40" xfId="0" applyFont="1" applyFill="1" applyBorder="1" applyAlignment="1">
      <alignment horizontal="left" vertical="center" wrapText="1"/>
    </xf>
    <xf numFmtId="0" fontId="36" fillId="25" borderId="42" xfId="0" applyFont="1" applyFill="1" applyBorder="1" applyAlignment="1">
      <alignment horizontal="left" vertical="center" wrapText="1"/>
    </xf>
    <xf numFmtId="0" fontId="36" fillId="23" borderId="40" xfId="0" applyFont="1" applyFill="1" applyBorder="1" applyAlignment="1">
      <alignment horizontal="center" vertical="center" wrapText="1"/>
    </xf>
    <xf numFmtId="0" fontId="36" fillId="23" borderId="42" xfId="0" applyFont="1" applyFill="1" applyBorder="1" applyAlignment="1">
      <alignment horizontal="center" vertical="center" wrapText="1"/>
    </xf>
    <xf numFmtId="0" fontId="36" fillId="23" borderId="40" xfId="0" applyFont="1" applyFill="1" applyBorder="1" applyAlignment="1">
      <alignment horizontal="left" vertical="center" wrapText="1"/>
    </xf>
    <xf numFmtId="0" fontId="36" fillId="23" borderId="42" xfId="0" applyFont="1" applyFill="1" applyBorder="1" applyAlignment="1">
      <alignment horizontal="left" vertical="center"/>
    </xf>
    <xf numFmtId="0" fontId="36" fillId="23" borderId="43" xfId="0" applyFont="1" applyFill="1" applyBorder="1" applyAlignment="1">
      <alignment horizontal="left" vertical="center" wrapText="1"/>
    </xf>
    <xf numFmtId="0" fontId="36" fillId="23" borderId="42" xfId="0" applyFont="1" applyFill="1" applyBorder="1" applyAlignment="1">
      <alignment horizontal="left" vertical="center" wrapText="1"/>
    </xf>
    <xf numFmtId="0" fontId="36" fillId="23" borderId="34" xfId="0" applyFont="1" applyFill="1" applyBorder="1" applyAlignment="1">
      <alignment horizontal="center" vertical="center"/>
    </xf>
    <xf numFmtId="0" fontId="36" fillId="23" borderId="36" xfId="0" applyFont="1" applyFill="1" applyBorder="1" applyAlignment="1">
      <alignment horizontal="center" vertical="center"/>
    </xf>
    <xf numFmtId="0" fontId="36" fillId="23" borderId="57" xfId="0" applyFont="1" applyFill="1" applyBorder="1" applyAlignment="1">
      <alignment horizontal="center" vertical="center"/>
    </xf>
    <xf numFmtId="0" fontId="36" fillId="23" borderId="58" xfId="0" applyFont="1" applyFill="1" applyBorder="1" applyAlignment="1">
      <alignment horizontal="center" vertical="center"/>
    </xf>
    <xf numFmtId="0" fontId="36" fillId="23" borderId="37" xfId="0" applyFont="1" applyFill="1" applyBorder="1" applyAlignment="1">
      <alignment horizontal="center" vertical="center"/>
    </xf>
    <xf numFmtId="0" fontId="36" fillId="23" borderId="39" xfId="0" applyFont="1" applyFill="1" applyBorder="1" applyAlignment="1">
      <alignment horizontal="center" vertical="center"/>
    </xf>
    <xf numFmtId="0" fontId="36" fillId="23" borderId="34" xfId="0" applyFont="1" applyFill="1" applyBorder="1" applyAlignment="1">
      <alignment horizontal="center" vertical="center" wrapText="1"/>
    </xf>
    <xf numFmtId="0" fontId="36" fillId="23" borderId="35" xfId="0" applyFont="1" applyFill="1" applyBorder="1" applyAlignment="1">
      <alignment horizontal="center" vertical="center" wrapText="1"/>
    </xf>
    <xf numFmtId="0" fontId="36" fillId="23" borderId="36" xfId="0" applyFont="1" applyFill="1" applyBorder="1" applyAlignment="1">
      <alignment horizontal="center" vertical="center" wrapText="1"/>
    </xf>
    <xf numFmtId="0" fontId="36" fillId="23" borderId="37" xfId="0" applyFont="1" applyFill="1" applyBorder="1" applyAlignment="1">
      <alignment horizontal="center" vertical="center" wrapText="1"/>
    </xf>
    <xf numFmtId="0" fontId="36" fillId="23" borderId="38" xfId="0" applyFont="1" applyFill="1" applyBorder="1" applyAlignment="1">
      <alignment horizontal="center" vertical="center" wrapText="1"/>
    </xf>
    <xf numFmtId="0" fontId="36" fillId="23" borderId="39" xfId="0" applyFont="1" applyFill="1" applyBorder="1" applyAlignment="1">
      <alignment horizontal="center" vertical="center" wrapText="1"/>
    </xf>
    <xf numFmtId="0" fontId="36" fillId="23" borderId="90" xfId="0" applyFont="1" applyFill="1" applyBorder="1" applyAlignment="1">
      <alignment horizontal="center" vertical="center" wrapText="1"/>
    </xf>
    <xf numFmtId="0" fontId="36" fillId="23" borderId="68" xfId="0" applyFont="1" applyFill="1" applyBorder="1" applyAlignment="1">
      <alignment horizontal="center" vertical="center" wrapText="1"/>
    </xf>
    <xf numFmtId="0" fontId="36" fillId="23" borderId="75" xfId="0" applyFont="1" applyFill="1" applyBorder="1" applyAlignment="1">
      <alignment horizontal="center" vertical="center" wrapText="1"/>
    </xf>
    <xf numFmtId="0" fontId="36" fillId="23" borderId="43" xfId="0" applyFont="1" applyFill="1" applyBorder="1" applyAlignment="1">
      <alignment horizontal="center" vertical="center" wrapText="1"/>
    </xf>
    <xf numFmtId="0" fontId="36" fillId="23" borderId="40" xfId="0" applyFont="1" applyFill="1" applyBorder="1" applyAlignment="1">
      <alignment horizontal="center"/>
    </xf>
    <xf numFmtId="0" fontId="36" fillId="23" borderId="42" xfId="0" applyFont="1" applyFill="1" applyBorder="1" applyAlignment="1">
      <alignment horizontal="center"/>
    </xf>
    <xf numFmtId="0" fontId="45" fillId="24" borderId="34" xfId="0" applyFont="1" applyFill="1" applyBorder="1" applyAlignment="1">
      <alignment horizontal="left" vertical="center" wrapText="1"/>
    </xf>
    <xf numFmtId="0" fontId="45" fillId="24" borderId="36" xfId="0" applyFont="1" applyFill="1" applyBorder="1" applyAlignment="1">
      <alignment horizontal="left" vertical="center" wrapText="1"/>
    </xf>
    <xf numFmtId="0" fontId="45" fillId="24" borderId="57" xfId="0" applyFont="1" applyFill="1" applyBorder="1" applyAlignment="1">
      <alignment horizontal="left" vertical="center" wrapText="1"/>
    </xf>
    <xf numFmtId="0" fontId="45" fillId="24" borderId="58" xfId="0" applyFont="1" applyFill="1" applyBorder="1" applyAlignment="1">
      <alignment horizontal="left" vertical="center" wrapText="1"/>
    </xf>
    <xf numFmtId="0" fontId="45" fillId="24" borderId="37" xfId="0" applyFont="1" applyFill="1" applyBorder="1" applyAlignment="1">
      <alignment horizontal="left" vertical="center" wrapText="1"/>
    </xf>
    <xf numFmtId="0" fontId="45" fillId="24" borderId="39" xfId="0" applyFont="1" applyFill="1" applyBorder="1" applyAlignment="1">
      <alignment horizontal="left" vertical="center" wrapText="1"/>
    </xf>
    <xf numFmtId="0" fontId="45" fillId="24" borderId="57" xfId="0" applyFont="1" applyFill="1" applyBorder="1"/>
    <xf numFmtId="0" fontId="45" fillId="24" borderId="58" xfId="0" applyFont="1" applyFill="1" applyBorder="1"/>
    <xf numFmtId="0" fontId="45" fillId="24" borderId="37" xfId="0" applyFont="1" applyFill="1" applyBorder="1"/>
    <xf numFmtId="0" fontId="45" fillId="24" borderId="39" xfId="0" applyFont="1" applyFill="1" applyBorder="1"/>
    <xf numFmtId="0" fontId="36" fillId="23" borderId="57" xfId="0" applyFont="1" applyFill="1" applyBorder="1" applyAlignment="1">
      <alignment horizontal="center" vertical="center" wrapText="1"/>
    </xf>
    <xf numFmtId="0" fontId="36" fillId="23" borderId="0" xfId="0" applyFont="1" applyFill="1" applyAlignment="1">
      <alignment horizontal="center" vertical="center" wrapText="1"/>
    </xf>
    <xf numFmtId="0" fontId="36" fillId="23" borderId="58" xfId="0" applyFont="1" applyFill="1" applyBorder="1" applyAlignment="1">
      <alignment horizontal="center" vertical="center" wrapText="1"/>
    </xf>
    <xf numFmtId="0" fontId="36" fillId="23" borderId="41" xfId="0" applyFont="1" applyFill="1" applyBorder="1" applyAlignment="1">
      <alignment horizontal="center" vertical="center" wrapText="1"/>
    </xf>
    <xf numFmtId="0" fontId="36" fillId="23" borderId="34" xfId="0" applyFont="1" applyFill="1" applyBorder="1" applyAlignment="1">
      <alignment horizontal="left" vertical="center" wrapText="1"/>
    </xf>
    <xf numFmtId="0" fontId="36" fillId="23" borderId="36" xfId="0" applyFont="1" applyFill="1" applyBorder="1" applyAlignment="1">
      <alignment horizontal="left" vertical="center" wrapText="1"/>
    </xf>
    <xf numFmtId="0" fontId="36" fillId="23" borderId="57" xfId="0" applyFont="1" applyFill="1" applyBorder="1" applyAlignment="1">
      <alignment horizontal="left" vertical="center" wrapText="1"/>
    </xf>
    <xf numFmtId="0" fontId="36" fillId="23" borderId="58" xfId="0" applyFont="1" applyFill="1" applyBorder="1" applyAlignment="1">
      <alignment horizontal="left" vertical="center" wrapText="1"/>
    </xf>
    <xf numFmtId="0" fontId="36" fillId="23" borderId="37" xfId="0" applyFont="1" applyFill="1" applyBorder="1" applyAlignment="1">
      <alignment horizontal="left" vertical="center" wrapText="1"/>
    </xf>
    <xf numFmtId="0" fontId="36" fillId="23" borderId="39" xfId="0" applyFont="1" applyFill="1" applyBorder="1" applyAlignment="1">
      <alignment horizontal="left" vertical="center" wrapText="1"/>
    </xf>
    <xf numFmtId="0" fontId="45" fillId="24" borderId="35" xfId="0" applyFont="1" applyFill="1" applyBorder="1" applyAlignment="1">
      <alignment horizontal="left" vertical="center"/>
    </xf>
    <xf numFmtId="0" fontId="45" fillId="24" borderId="36" xfId="0" applyFont="1" applyFill="1" applyBorder="1" applyAlignment="1">
      <alignment horizontal="left" vertical="center"/>
    </xf>
    <xf numFmtId="0" fontId="45" fillId="24" borderId="57" xfId="0" applyFont="1" applyFill="1" applyBorder="1" applyAlignment="1">
      <alignment horizontal="left" vertical="center"/>
    </xf>
    <xf numFmtId="0" fontId="45" fillId="24" borderId="0" xfId="0" applyFont="1" applyFill="1" applyAlignment="1">
      <alignment horizontal="left" vertical="center"/>
    </xf>
    <xf numFmtId="0" fontId="45" fillId="24" borderId="58" xfId="0" applyFont="1" applyFill="1" applyBorder="1" applyAlignment="1">
      <alignment horizontal="left" vertical="center"/>
    </xf>
    <xf numFmtId="0" fontId="45" fillId="24" borderId="37" xfId="0" applyFont="1" applyFill="1" applyBorder="1" applyAlignment="1">
      <alignment horizontal="left" vertical="center"/>
    </xf>
    <xf numFmtId="0" fontId="45" fillId="24" borderId="38" xfId="0" applyFont="1" applyFill="1" applyBorder="1" applyAlignment="1">
      <alignment horizontal="left" vertical="center"/>
    </xf>
    <xf numFmtId="0" fontId="45" fillId="24" borderId="39" xfId="0" applyFont="1" applyFill="1" applyBorder="1" applyAlignment="1">
      <alignment horizontal="left" vertical="center"/>
    </xf>
    <xf numFmtId="0" fontId="44" fillId="4" borderId="0" xfId="0" applyFont="1" applyFill="1" applyAlignment="1">
      <alignment horizontal="center"/>
    </xf>
    <xf numFmtId="0" fontId="36" fillId="26" borderId="40" xfId="0" applyFont="1" applyFill="1" applyBorder="1" applyAlignment="1">
      <alignment horizontal="left" vertical="center" wrapText="1"/>
    </xf>
    <xf numFmtId="0" fontId="36" fillId="26" borderId="42" xfId="0" applyFont="1" applyFill="1" applyBorder="1" applyAlignment="1">
      <alignment horizontal="left" vertical="center"/>
    </xf>
    <xf numFmtId="0" fontId="36" fillId="26" borderId="42" xfId="0" applyFont="1" applyFill="1" applyBorder="1" applyAlignment="1">
      <alignment horizontal="left" vertical="center" wrapText="1"/>
    </xf>
    <xf numFmtId="0" fontId="0" fillId="0" borderId="18" xfId="0" applyBorder="1" applyAlignment="1">
      <alignment horizontal="left" vertical="center" wrapText="1"/>
    </xf>
    <xf numFmtId="0" fontId="49" fillId="0" borderId="0" xfId="0" applyFont="1" applyFill="1"/>
    <xf numFmtId="0" fontId="0" fillId="23" borderId="53" xfId="0" applyFill="1" applyBorder="1" applyAlignment="1">
      <alignment vertical="center" wrapText="1"/>
    </xf>
  </cellXfs>
  <cellStyles count="4">
    <cellStyle name="Hipervínculo" xfId="3" builtinId="8"/>
    <cellStyle name="Normal" xfId="0" builtinId="0"/>
    <cellStyle name="Normal 2" xfId="1" xr:uid="{69FAEEC4-DFB3-495F-90A5-29ED5ED57EF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42333</xdr:colOff>
      <xdr:row>0</xdr:row>
      <xdr:rowOff>988785</xdr:rowOff>
    </xdr:from>
    <xdr:to>
      <xdr:col>1</xdr:col>
      <xdr:colOff>0</xdr:colOff>
      <xdr:row>0</xdr:row>
      <xdr:rowOff>31750</xdr:rowOff>
    </xdr:to>
    <xdr:sp macro="" textlink="">
      <xdr:nvSpPr>
        <xdr:cNvPr id="2" name="CuadroTexto 1">
          <a:extLst>
            <a:ext uri="{FF2B5EF4-FFF2-40B4-BE49-F238E27FC236}">
              <a16:creationId xmlns:a16="http://schemas.microsoft.com/office/drawing/2014/main" id="{9C648484-818E-4C90-B72B-F735F47EB88F}"/>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3</xdr:row>
      <xdr:rowOff>988785</xdr:rowOff>
    </xdr:from>
    <xdr:to>
      <xdr:col>1</xdr:col>
      <xdr:colOff>0</xdr:colOff>
      <xdr:row>3</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2</xdr:row>
      <xdr:rowOff>988785</xdr:rowOff>
    </xdr:from>
    <xdr:to>
      <xdr:col>1</xdr:col>
      <xdr:colOff>0</xdr:colOff>
      <xdr:row>2</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2</xdr:row>
      <xdr:rowOff>988785</xdr:rowOff>
    </xdr:from>
    <xdr:to>
      <xdr:col>1</xdr:col>
      <xdr:colOff>0</xdr:colOff>
      <xdr:row>2</xdr:row>
      <xdr:rowOff>31750</xdr:rowOff>
    </xdr:to>
    <xdr:sp macro="" textlink="">
      <xdr:nvSpPr>
        <xdr:cNvPr id="3" name="CuadroTexto 2">
          <a:extLst>
            <a:ext uri="{FF2B5EF4-FFF2-40B4-BE49-F238E27FC236}">
              <a16:creationId xmlns:a16="http://schemas.microsoft.com/office/drawing/2014/main" id="{0899C4A8-D3FF-4FFE-A7B3-85A0AC47DD1F}"/>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1841500</xdr:colOff>
      <xdr:row>2</xdr:row>
      <xdr:rowOff>31750</xdr:rowOff>
    </xdr:to>
    <xdr:sp macro="" textlink="">
      <xdr:nvSpPr>
        <xdr:cNvPr id="2" name="CuadroTexto 1">
          <a:extLst>
            <a:ext uri="{FF2B5EF4-FFF2-40B4-BE49-F238E27FC236}">
              <a16:creationId xmlns:a16="http://schemas.microsoft.com/office/drawing/2014/main" id="{50A085AA-A58E-4057-9B28-A82FAF67C1C6}"/>
            </a:ext>
          </a:extLst>
        </xdr:cNvPr>
        <xdr:cNvSpPr txBox="1"/>
      </xdr:nvSpPr>
      <xdr:spPr>
        <a:xfrm>
          <a:off x="42333" y="379185"/>
          <a:ext cx="3599392" cy="3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editAs="oneCell">
    <xdr:from>
      <xdr:col>12</xdr:col>
      <xdr:colOff>63500</xdr:colOff>
      <xdr:row>9</xdr:row>
      <xdr:rowOff>63502</xdr:rowOff>
    </xdr:from>
    <xdr:to>
      <xdr:col>12</xdr:col>
      <xdr:colOff>2190749</xdr:colOff>
      <xdr:row>9</xdr:row>
      <xdr:rowOff>1960770</xdr:rowOff>
    </xdr:to>
    <xdr:pic>
      <xdr:nvPicPr>
        <xdr:cNvPr id="6" name="Imagen 5">
          <a:extLst>
            <a:ext uri="{FF2B5EF4-FFF2-40B4-BE49-F238E27FC236}">
              <a16:creationId xmlns:a16="http://schemas.microsoft.com/office/drawing/2014/main" id="{83DB8193-19DE-4325-97B5-2F1AAD9D8C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6417" y="11377085"/>
          <a:ext cx="2127249" cy="189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1</xdr:col>
      <xdr:colOff>42333</xdr:colOff>
      <xdr:row>2</xdr:row>
      <xdr:rowOff>988785</xdr:rowOff>
    </xdr:from>
    <xdr:to>
      <xdr:col>2</xdr:col>
      <xdr:colOff>0</xdr:colOff>
      <xdr:row>2</xdr:row>
      <xdr:rowOff>31750</xdr:rowOff>
    </xdr:to>
    <xdr:sp macro="" textlink="">
      <xdr:nvSpPr>
        <xdr:cNvPr id="3" name="CuadroTexto 2">
          <a:extLst>
            <a:ext uri="{FF2B5EF4-FFF2-40B4-BE49-F238E27FC236}">
              <a16:creationId xmlns:a16="http://schemas.microsoft.com/office/drawing/2014/main" id="{B68337E0-D6CB-4940-BA7A-7BC15FBBE360}"/>
            </a:ext>
          </a:extLst>
        </xdr:cNvPr>
        <xdr:cNvSpPr txBox="1"/>
      </xdr:nvSpPr>
      <xdr:spPr>
        <a:xfrm>
          <a:off x="804333" y="636360"/>
          <a:ext cx="22531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el-instituto/informacion-de-planeacion/plan-anticorrupcion-y-de-atencion-al-ciudadano" TargetMode="External"/><Relationship Id="rId2" Type="http://schemas.openxmlformats.org/officeDocument/2006/relationships/hyperlink" Target="https://www.invima.gov.co/que-hacemos/informacion-de-planeacion/plan-anticorrupcion-y-de-atenci%C3%B3n-al-ciudadano" TargetMode="External"/><Relationship Id="rId1" Type="http://schemas.openxmlformats.org/officeDocument/2006/relationships/hyperlink" Target="https://www.invima.gov.co/que-hacemos/informacion-de-planeacion/plan-anticorrupcion-y-de-atenci%C3%B3n-al-ciudadan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vima.gov.co/el-instituto/informacion-de-planeacion/rendicion-de-cuentas-y-participacion-ciudadano" TargetMode="External"/><Relationship Id="rId1" Type="http://schemas.openxmlformats.org/officeDocument/2006/relationships/hyperlink" Target="https://www.invima.gov.co/el-instituto/informacion-de-planeacion/rendicion-de-cuentas-y-participacion-ciudadano"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invima.gov.co/que-hacemos/informacion-de-interes/gestion-documental" TargetMode="External"/><Relationship Id="rId7" Type="http://schemas.openxmlformats.org/officeDocument/2006/relationships/hyperlink" Target="https://www.invima.gov.co/transparencia" TargetMode="External"/><Relationship Id="rId2" Type="http://schemas.openxmlformats.org/officeDocument/2006/relationships/hyperlink" Target="https://www.invima.gov.co/que-hacemos/informacion-de-interes/gestion-documental" TargetMode="External"/><Relationship Id="rId1" Type="http://schemas.openxmlformats.org/officeDocument/2006/relationships/hyperlink" Target="https://www.invima.gov.co/que-hacemos/informacion-de-interes/gestion-documental" TargetMode="External"/><Relationship Id="rId6" Type="http://schemas.openxmlformats.org/officeDocument/2006/relationships/hyperlink" Target="https://www.invima.gov.co/el-instituto/informacion-presupuestal/informes-financieros" TargetMode="External"/><Relationship Id="rId5" Type="http://schemas.openxmlformats.org/officeDocument/2006/relationships/hyperlink" Target="https://www.invima.gov.co/transparencia" TargetMode="External"/><Relationship Id="rId4" Type="http://schemas.openxmlformats.org/officeDocument/2006/relationships/hyperlink" Target="https://www.invima.gov.co/sites/default/files/informacion-de-planeacion/2024-03/plan-de-austeridad-en-el-gasto-y-gestion-ambiental-2024-dec-199_0.pdf"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kawak.com.co/invima/gsr_riesgos_v3/rsg_consulta.php?oxm_id=201" TargetMode="External"/><Relationship Id="rId2" Type="http://schemas.openxmlformats.org/officeDocument/2006/relationships/hyperlink" Target="../../../../../../../:x:/r/sites/o365_GRUPODETALENTOHUMANO/Shared%20Documents/General/BIENESTAR/BIENESTAR%202024/1.%20Planificaci%C3%B3n/Encuesta%20de%20Calidad%20de%20Vida%202023-2024/Encuesta%20de%20Calidad%20de%20Vida%20Laboral%20-%20Invima,%202024(1-687)%20(3).xlsx?d=w187a8d172abf4df691cd71cb31df18fc&amp;csf=1&amp;web=1&amp;e=Ajz5WT" TargetMode="External"/><Relationship Id="rId1" Type="http://schemas.openxmlformats.org/officeDocument/2006/relationships/hyperlink" Target="../../../../../../../:x:/r/sites/o365_GRUPODETALENTOHUMANO/Shared%20Documents/General/BIENESTAR/BIENESTAR%202024/1.%20Planificaci%C3%B3n/Encuesta%20de%20Calidad%20de%20Vida%202023-2024/Encuesta%20de%20Calidad%20de%20Vida%20Laboral%20-%20Invima,%202024(1-687)%20(3).xlsx?d=w187a8d172abf4df691cd71cb31df18fc&amp;csf=1&amp;web=1&amp;e=Ajz5WT"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O14"/>
  <sheetViews>
    <sheetView topLeftCell="G10" zoomScaleNormal="100" zoomScaleSheetLayoutView="100" workbookViewId="0">
      <selection activeCell="M17" sqref="M17"/>
    </sheetView>
  </sheetViews>
  <sheetFormatPr baseColWidth="10" defaultColWidth="11.42578125" defaultRowHeight="15" x14ac:dyDescent="0.25"/>
  <cols>
    <col min="1" max="1" width="27" customWidth="1"/>
    <col min="2" max="2" width="36" customWidth="1"/>
    <col min="3" max="3" width="39.85546875" customWidth="1"/>
    <col min="4" max="4" width="30.28515625" customWidth="1"/>
    <col min="5" max="5" width="27.42578125" customWidth="1"/>
    <col min="7" max="7" width="55.7109375" customWidth="1"/>
    <col min="8" max="8" width="29.7109375" customWidth="1"/>
    <col min="9" max="9" width="15.28515625" customWidth="1"/>
    <col min="10" max="10" width="21.42578125" customWidth="1"/>
    <col min="12" max="12" width="29" customWidth="1"/>
    <col min="13" max="13" width="22.5703125" customWidth="1"/>
    <col min="14" max="14" width="16.85546875" customWidth="1"/>
    <col min="15" max="15" width="22" customWidth="1"/>
  </cols>
  <sheetData>
    <row r="2" spans="1:15" ht="15.75" thickBot="1" x14ac:dyDescent="0.3"/>
    <row r="3" spans="1:15" ht="24" thickBot="1" x14ac:dyDescent="0.3">
      <c r="A3" s="258" t="s">
        <v>0</v>
      </c>
      <c r="B3" s="259"/>
      <c r="C3" s="259"/>
      <c r="D3" s="259"/>
      <c r="E3" s="259"/>
      <c r="G3" s="239" t="s">
        <v>282</v>
      </c>
      <c r="H3" s="240"/>
      <c r="I3" s="240"/>
      <c r="J3" s="241"/>
      <c r="L3" s="237" t="s">
        <v>302</v>
      </c>
      <c r="M3" s="237"/>
      <c r="N3" s="237"/>
      <c r="O3" s="237"/>
    </row>
    <row r="4" spans="1:15" ht="15" customHeight="1" x14ac:dyDescent="0.25">
      <c r="A4" s="260" t="s">
        <v>1</v>
      </c>
      <c r="B4" s="262" t="s">
        <v>2</v>
      </c>
      <c r="C4" s="262" t="s">
        <v>3</v>
      </c>
      <c r="D4" s="262" t="s">
        <v>4</v>
      </c>
      <c r="E4" s="262" t="s">
        <v>5</v>
      </c>
      <c r="G4" s="242" t="s">
        <v>283</v>
      </c>
      <c r="H4" s="244" t="s">
        <v>284</v>
      </c>
      <c r="I4" s="246" t="s">
        <v>285</v>
      </c>
      <c r="J4" s="248" t="s">
        <v>286</v>
      </c>
      <c r="L4" s="238" t="s">
        <v>283</v>
      </c>
      <c r="M4" s="238" t="s">
        <v>284</v>
      </c>
      <c r="N4" s="238" t="s">
        <v>285</v>
      </c>
      <c r="O4" s="238" t="s">
        <v>286</v>
      </c>
    </row>
    <row r="5" spans="1:15" ht="15.75" thickBot="1" x14ac:dyDescent="0.3">
      <c r="A5" s="261"/>
      <c r="B5" s="263"/>
      <c r="C5" s="263"/>
      <c r="D5" s="263"/>
      <c r="E5" s="263"/>
      <c r="G5" s="243"/>
      <c r="H5" s="245"/>
      <c r="I5" s="247"/>
      <c r="J5" s="249"/>
      <c r="L5" s="238"/>
      <c r="M5" s="238"/>
      <c r="N5" s="238"/>
      <c r="O5" s="238"/>
    </row>
    <row r="6" spans="1:15" ht="70.5" customHeight="1" thickTop="1" thickBot="1" x14ac:dyDescent="0.3">
      <c r="A6" s="250" t="s">
        <v>6</v>
      </c>
      <c r="B6" s="1" t="s">
        <v>176</v>
      </c>
      <c r="C6" s="1" t="s">
        <v>7</v>
      </c>
      <c r="D6" s="2" t="s">
        <v>8</v>
      </c>
      <c r="E6" s="12">
        <v>45444</v>
      </c>
      <c r="G6" s="55" t="s">
        <v>287</v>
      </c>
      <c r="H6" s="56" t="s">
        <v>288</v>
      </c>
      <c r="I6" s="57">
        <v>0</v>
      </c>
      <c r="J6" s="58" t="s">
        <v>289</v>
      </c>
      <c r="L6" s="51" t="s">
        <v>583</v>
      </c>
      <c r="M6" s="51" t="s">
        <v>584</v>
      </c>
      <c r="N6" s="57">
        <v>1</v>
      </c>
      <c r="O6" s="34" t="s">
        <v>293</v>
      </c>
    </row>
    <row r="7" spans="1:15" ht="66" customHeight="1" thickTop="1" x14ac:dyDescent="0.25">
      <c r="A7" s="251"/>
      <c r="B7" s="3" t="s">
        <v>9</v>
      </c>
      <c r="C7" s="4" t="s">
        <v>10</v>
      </c>
      <c r="D7" s="3" t="s">
        <v>11</v>
      </c>
      <c r="E7" s="12">
        <v>45444</v>
      </c>
      <c r="G7" s="59" t="s">
        <v>290</v>
      </c>
      <c r="H7" s="34" t="s">
        <v>288</v>
      </c>
      <c r="I7" s="57">
        <v>0</v>
      </c>
      <c r="J7" s="58" t="s">
        <v>289</v>
      </c>
      <c r="L7" s="51" t="s">
        <v>585</v>
      </c>
      <c r="M7" s="51" t="s">
        <v>586</v>
      </c>
      <c r="N7" s="57">
        <v>1</v>
      </c>
      <c r="O7" s="51" t="s">
        <v>587</v>
      </c>
    </row>
    <row r="8" spans="1:15" ht="69.75" customHeight="1" x14ac:dyDescent="0.25">
      <c r="A8" s="5" t="s">
        <v>12</v>
      </c>
      <c r="B8" s="6" t="s">
        <v>13</v>
      </c>
      <c r="C8" s="7" t="s">
        <v>14</v>
      </c>
      <c r="D8" s="7" t="s">
        <v>15</v>
      </c>
      <c r="E8" s="8" t="s">
        <v>261</v>
      </c>
      <c r="G8" s="59" t="s">
        <v>291</v>
      </c>
      <c r="H8" s="51" t="s">
        <v>292</v>
      </c>
      <c r="I8" s="60">
        <v>1</v>
      </c>
      <c r="J8" s="61" t="s">
        <v>293</v>
      </c>
      <c r="L8" s="50" t="s">
        <v>368</v>
      </c>
      <c r="M8" s="34" t="s">
        <v>288</v>
      </c>
      <c r="N8" s="57">
        <v>0</v>
      </c>
      <c r="O8" s="50" t="s">
        <v>368</v>
      </c>
    </row>
    <row r="9" spans="1:15" ht="85.5" customHeight="1" x14ac:dyDescent="0.25">
      <c r="A9" s="9" t="s">
        <v>16</v>
      </c>
      <c r="B9" s="4" t="s">
        <v>17</v>
      </c>
      <c r="C9" s="3" t="s">
        <v>18</v>
      </c>
      <c r="D9" s="3" t="s">
        <v>8</v>
      </c>
      <c r="E9" s="8" t="s">
        <v>261</v>
      </c>
      <c r="G9" s="59" t="s">
        <v>294</v>
      </c>
      <c r="H9" s="62" t="s">
        <v>295</v>
      </c>
      <c r="I9" s="60">
        <v>1</v>
      </c>
      <c r="J9" s="61" t="s">
        <v>293</v>
      </c>
      <c r="L9" s="50" t="s">
        <v>368</v>
      </c>
      <c r="M9" s="34" t="s">
        <v>288</v>
      </c>
      <c r="N9" s="57">
        <v>0</v>
      </c>
      <c r="O9" s="50" t="s">
        <v>368</v>
      </c>
    </row>
    <row r="10" spans="1:15" ht="110.25" customHeight="1" x14ac:dyDescent="0.25">
      <c r="A10" s="5" t="s">
        <v>19</v>
      </c>
      <c r="B10" s="6" t="s">
        <v>20</v>
      </c>
      <c r="C10" s="6" t="s">
        <v>21</v>
      </c>
      <c r="D10" s="7" t="s">
        <v>8</v>
      </c>
      <c r="E10" s="8" t="s">
        <v>177</v>
      </c>
      <c r="G10" s="59" t="s">
        <v>296</v>
      </c>
      <c r="H10" s="51" t="s">
        <v>297</v>
      </c>
      <c r="I10" s="60">
        <v>0</v>
      </c>
      <c r="J10" s="63" t="s">
        <v>298</v>
      </c>
      <c r="L10" s="51" t="s">
        <v>296</v>
      </c>
      <c r="M10" s="51" t="s">
        <v>297</v>
      </c>
      <c r="N10" s="57">
        <v>0</v>
      </c>
      <c r="O10" s="63" t="s">
        <v>298</v>
      </c>
    </row>
    <row r="11" spans="1:15" ht="120" customHeight="1" x14ac:dyDescent="0.25">
      <c r="A11" s="252" t="s">
        <v>22</v>
      </c>
      <c r="B11" s="254" t="s">
        <v>23</v>
      </c>
      <c r="C11" s="254" t="s">
        <v>24</v>
      </c>
      <c r="D11" s="256" t="s">
        <v>25</v>
      </c>
      <c r="E11" s="10">
        <v>45425</v>
      </c>
      <c r="G11" s="59" t="s">
        <v>299</v>
      </c>
      <c r="H11" s="62" t="s">
        <v>295</v>
      </c>
      <c r="I11" s="57">
        <v>1</v>
      </c>
      <c r="J11" s="63" t="s">
        <v>300</v>
      </c>
      <c r="L11" s="50" t="s">
        <v>368</v>
      </c>
      <c r="M11" s="34" t="s">
        <v>288</v>
      </c>
      <c r="N11" s="57">
        <v>0</v>
      </c>
      <c r="O11" s="50" t="s">
        <v>368</v>
      </c>
    </row>
    <row r="12" spans="1:15" ht="154.5" customHeight="1" x14ac:dyDescent="0.25">
      <c r="A12" s="252"/>
      <c r="B12" s="254"/>
      <c r="C12" s="254"/>
      <c r="D12" s="256"/>
      <c r="E12" s="10">
        <v>45549</v>
      </c>
      <c r="G12" s="97" t="s">
        <v>301</v>
      </c>
      <c r="H12" s="54" t="s">
        <v>288</v>
      </c>
      <c r="I12" s="54">
        <v>0</v>
      </c>
      <c r="J12" s="61" t="s">
        <v>301</v>
      </c>
      <c r="L12" s="188" t="s">
        <v>708</v>
      </c>
      <c r="M12" s="107" t="s">
        <v>709</v>
      </c>
      <c r="N12" s="57">
        <v>1</v>
      </c>
      <c r="O12" s="51" t="s">
        <v>300</v>
      </c>
    </row>
    <row r="13" spans="1:15" ht="16.5" thickBot="1" x14ac:dyDescent="0.3">
      <c r="A13" s="253"/>
      <c r="B13" s="255"/>
      <c r="C13" s="255"/>
      <c r="D13" s="257"/>
      <c r="E13" s="11">
        <v>45307</v>
      </c>
      <c r="G13" s="189" t="s">
        <v>301</v>
      </c>
      <c r="H13" s="190" t="s">
        <v>288</v>
      </c>
      <c r="I13" s="190">
        <v>0</v>
      </c>
      <c r="J13" s="191" t="s">
        <v>301</v>
      </c>
      <c r="L13" s="53" t="s">
        <v>301</v>
      </c>
      <c r="M13" s="34" t="s">
        <v>288</v>
      </c>
      <c r="N13" s="34">
        <v>0</v>
      </c>
      <c r="O13" s="53" t="s">
        <v>301</v>
      </c>
    </row>
    <row r="14" spans="1:15" ht="15.75" thickTop="1" x14ac:dyDescent="0.25"/>
  </sheetData>
  <mergeCells count="21">
    <mergeCell ref="A3:E3"/>
    <mergeCell ref="A4:A5"/>
    <mergeCell ref="B4:B5"/>
    <mergeCell ref="C4:C5"/>
    <mergeCell ref="D4:D5"/>
    <mergeCell ref="E4:E5"/>
    <mergeCell ref="A6:A7"/>
    <mergeCell ref="A11:A13"/>
    <mergeCell ref="B11:B13"/>
    <mergeCell ref="C11:C13"/>
    <mergeCell ref="D11:D13"/>
    <mergeCell ref="G3:J3"/>
    <mergeCell ref="G4:G5"/>
    <mergeCell ref="H4:H5"/>
    <mergeCell ref="I4:I5"/>
    <mergeCell ref="J4:J5"/>
    <mergeCell ref="L3:O3"/>
    <mergeCell ref="L4:L5"/>
    <mergeCell ref="M4:M5"/>
    <mergeCell ref="N4:N5"/>
    <mergeCell ref="O4:O5"/>
  </mergeCells>
  <hyperlinks>
    <hyperlink ref="H11" r:id="rId1" xr:uid="{356E6704-5CB7-4A92-ABAE-D8E5E07D94E2}"/>
    <hyperlink ref="H9" r:id="rId2" xr:uid="{783E039D-6B99-4A84-947F-7FFAC3A22542}"/>
    <hyperlink ref="M12" r:id="rId3" xr:uid="{3A16739C-77C9-4079-BC6D-F7A0DDEF98E5}"/>
  </hyperlinks>
  <pageMargins left="0.7" right="0.7" top="0.75" bottom="0.75" header="0.3" footer="0.3"/>
  <pageSetup paperSize="9" scale="5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3236-16AE-40C8-8153-D59E9BB401F9}">
  <dimension ref="A1:AF337"/>
  <sheetViews>
    <sheetView topLeftCell="A154" zoomScale="60" zoomScaleNormal="60" workbookViewId="0">
      <selection activeCell="AF175" sqref="AF175"/>
    </sheetView>
  </sheetViews>
  <sheetFormatPr baseColWidth="10" defaultColWidth="9.140625" defaultRowHeight="15" x14ac:dyDescent="0.25"/>
  <cols>
    <col min="1" max="1" width="4.7109375" bestFit="1" customWidth="1"/>
    <col min="2" max="2" width="16.85546875" bestFit="1" customWidth="1"/>
    <col min="3" max="3" width="8.85546875" bestFit="1" customWidth="1"/>
    <col min="4" max="4" width="25.140625" bestFit="1" customWidth="1"/>
    <col min="5" max="5" width="10.85546875" style="35" bestFit="1" customWidth="1"/>
    <col min="6" max="6" width="25.42578125" customWidth="1"/>
    <col min="7" max="7" width="24.7109375" customWidth="1"/>
    <col min="8" max="9" width="12.7109375" customWidth="1"/>
    <col min="10" max="10" width="16" style="35" bestFit="1" customWidth="1"/>
    <col min="11" max="11" width="16.140625" bestFit="1" customWidth="1"/>
    <col min="12" max="12" width="16.28515625" customWidth="1"/>
    <col min="13" max="13" width="16.28515625" style="35" customWidth="1"/>
    <col min="14" max="14" width="16.85546875" bestFit="1" customWidth="1"/>
    <col min="15" max="15" width="17" bestFit="1" customWidth="1"/>
    <col min="16" max="16" width="20.85546875" bestFit="1" customWidth="1"/>
    <col min="17" max="17" width="22.140625" bestFit="1" customWidth="1"/>
    <col min="18" max="18" width="12.5703125" bestFit="1" customWidth="1"/>
    <col min="19" max="19" width="55.28515625" bestFit="1" customWidth="1"/>
    <col min="20" max="20" width="25.85546875" bestFit="1" customWidth="1"/>
    <col min="21" max="21" width="15.85546875" bestFit="1" customWidth="1"/>
    <col min="22" max="22" width="4.7109375" bestFit="1" customWidth="1"/>
    <col min="23" max="23" width="21.42578125" customWidth="1"/>
    <col min="24" max="24" width="30.140625" customWidth="1"/>
    <col min="25" max="25" width="38.5703125" customWidth="1"/>
    <col min="26" max="26" width="28.42578125" customWidth="1"/>
    <col min="27" max="27" width="17.85546875" customWidth="1"/>
    <col min="28" max="28" width="34.28515625" customWidth="1"/>
    <col min="29" max="29" width="32.85546875" customWidth="1"/>
    <col min="30" max="30" width="38.85546875" customWidth="1"/>
    <col min="31" max="31" width="31.5703125" customWidth="1"/>
    <col min="32" max="32" width="21.28515625" customWidth="1"/>
    <col min="33" max="33" width="24.42578125" customWidth="1"/>
    <col min="34" max="254" width="11.42578125" customWidth="1"/>
  </cols>
  <sheetData>
    <row r="1" spans="1:31" ht="15.95" customHeight="1" thickBot="1" x14ac:dyDescent="0.3">
      <c r="A1" s="42"/>
      <c r="B1" s="292" t="s">
        <v>192</v>
      </c>
      <c r="C1" s="287"/>
      <c r="D1" s="287"/>
      <c r="E1" s="287"/>
      <c r="F1" s="287"/>
      <c r="G1" s="287"/>
      <c r="H1" s="287"/>
      <c r="I1" s="287"/>
      <c r="J1" s="287"/>
      <c r="K1" s="287"/>
      <c r="L1" s="287"/>
      <c r="M1" s="287"/>
      <c r="N1" s="42"/>
      <c r="O1" s="42"/>
      <c r="P1" s="42"/>
      <c r="Q1" s="42"/>
      <c r="R1" s="42"/>
      <c r="S1" s="42"/>
      <c r="T1" s="42"/>
      <c r="U1" s="42"/>
      <c r="V1" s="42"/>
      <c r="W1" s="42"/>
      <c r="X1" s="42"/>
      <c r="Y1" s="42"/>
      <c r="Z1" s="42"/>
      <c r="AA1" s="42"/>
    </row>
    <row r="2" spans="1:31" ht="24.95" customHeight="1" thickBot="1" x14ac:dyDescent="0.3">
      <c r="A2" s="42"/>
      <c r="B2" s="296" t="s">
        <v>193</v>
      </c>
      <c r="C2" s="287"/>
      <c r="D2" s="388" t="s">
        <v>194</v>
      </c>
      <c r="E2" s="389"/>
      <c r="F2" s="389"/>
      <c r="G2" s="390"/>
      <c r="H2" s="44"/>
      <c r="I2" s="42"/>
      <c r="J2" s="45"/>
      <c r="K2" s="42"/>
      <c r="L2" s="42"/>
      <c r="M2" s="45"/>
      <c r="N2" s="42"/>
      <c r="O2" s="42"/>
      <c r="P2" s="42"/>
      <c r="Q2" s="42"/>
      <c r="R2" s="42"/>
      <c r="S2" s="42"/>
      <c r="T2" s="42"/>
      <c r="U2" s="42"/>
      <c r="V2" s="42"/>
      <c r="W2" s="42"/>
      <c r="X2" s="42"/>
      <c r="Y2" s="42"/>
      <c r="Z2" s="42"/>
      <c r="AA2" s="42"/>
    </row>
    <row r="3" spans="1:31" ht="9" customHeight="1" thickBot="1" x14ac:dyDescent="0.3">
      <c r="A3" s="42"/>
      <c r="B3" s="42"/>
      <c r="C3" s="42"/>
      <c r="D3" s="42"/>
      <c r="E3" s="45"/>
      <c r="F3" s="42"/>
      <c r="G3" s="42"/>
      <c r="H3" s="42"/>
      <c r="I3" s="391" t="s">
        <v>195</v>
      </c>
      <c r="J3" s="392"/>
      <c r="K3" s="300" t="s">
        <v>196</v>
      </c>
      <c r="L3" s="301"/>
      <c r="M3" s="302"/>
      <c r="N3" s="42"/>
      <c r="O3" s="42"/>
      <c r="P3" s="42"/>
      <c r="Q3" s="42"/>
      <c r="R3" s="42"/>
      <c r="S3" s="42"/>
      <c r="T3" s="42"/>
      <c r="U3" s="42"/>
      <c r="V3" s="42"/>
      <c r="W3" s="42"/>
      <c r="X3" s="42"/>
      <c r="Y3" s="42"/>
      <c r="Z3" s="42"/>
      <c r="AA3" s="42"/>
    </row>
    <row r="4" spans="1:31" ht="15.95" customHeight="1" thickBot="1" x14ac:dyDescent="0.3">
      <c r="A4" s="42"/>
      <c r="B4" s="296" t="s">
        <v>197</v>
      </c>
      <c r="C4" s="287"/>
      <c r="D4" s="393" t="s">
        <v>198</v>
      </c>
      <c r="E4" s="394"/>
      <c r="F4" s="394"/>
      <c r="G4" s="395"/>
      <c r="H4" s="44"/>
      <c r="I4" s="392"/>
      <c r="J4" s="392"/>
      <c r="K4" s="303"/>
      <c r="L4" s="304"/>
      <c r="M4" s="305"/>
      <c r="N4" s="42"/>
      <c r="O4" s="42"/>
      <c r="P4" s="42"/>
      <c r="Q4" s="42"/>
      <c r="R4" s="42"/>
      <c r="S4" s="42"/>
      <c r="T4" s="42"/>
      <c r="U4" s="42"/>
      <c r="V4" s="42"/>
      <c r="W4" s="42"/>
      <c r="X4" s="42"/>
      <c r="Y4" s="42"/>
      <c r="Z4" s="42"/>
      <c r="AA4" s="42"/>
    </row>
    <row r="5" spans="1:31" ht="9" customHeight="1" thickBot="1" x14ac:dyDescent="0.3">
      <c r="A5" s="42"/>
      <c r="B5" s="287"/>
      <c r="C5" s="287"/>
      <c r="D5" s="396"/>
      <c r="E5" s="397"/>
      <c r="F5" s="397"/>
      <c r="G5" s="398"/>
      <c r="H5" s="44"/>
      <c r="I5" s="42"/>
      <c r="J5" s="45"/>
      <c r="K5" s="42"/>
      <c r="L5" s="42"/>
      <c r="M5" s="45"/>
      <c r="N5" s="42"/>
      <c r="O5" s="42"/>
      <c r="P5" s="42"/>
      <c r="Q5" s="42"/>
      <c r="R5" s="42"/>
      <c r="S5" s="42"/>
      <c r="T5" s="42"/>
      <c r="U5" s="42"/>
      <c r="V5" s="42"/>
      <c r="W5" s="42"/>
      <c r="X5" s="42"/>
      <c r="Y5" s="42"/>
      <c r="Z5" s="42"/>
      <c r="AA5" s="42"/>
    </row>
    <row r="6" spans="1:31" ht="9" customHeight="1" thickBot="1" x14ac:dyDescent="0.3">
      <c r="A6" s="42"/>
      <c r="D6" s="43"/>
      <c r="E6" s="43"/>
      <c r="F6" s="43"/>
      <c r="G6" s="43"/>
      <c r="H6" s="43"/>
      <c r="I6" s="42"/>
      <c r="J6" s="45"/>
      <c r="K6" s="42"/>
      <c r="L6" s="42"/>
      <c r="M6" s="45"/>
      <c r="N6" s="42"/>
      <c r="O6" s="42"/>
      <c r="P6" s="42"/>
      <c r="Q6" s="42"/>
      <c r="R6" s="42"/>
      <c r="S6" s="42"/>
      <c r="T6" s="42"/>
      <c r="U6" s="42"/>
      <c r="V6" s="42"/>
      <c r="W6" s="42"/>
      <c r="X6" s="42"/>
      <c r="Y6" s="42"/>
      <c r="Z6" s="42"/>
      <c r="AA6" s="42"/>
    </row>
    <row r="7" spans="1:31" ht="15.95" customHeight="1" x14ac:dyDescent="0.25">
      <c r="A7" s="42"/>
      <c r="B7" s="296" t="s">
        <v>199</v>
      </c>
      <c r="C7" s="287"/>
      <c r="D7" s="382" t="s">
        <v>200</v>
      </c>
      <c r="E7" s="383"/>
      <c r="F7" s="383"/>
      <c r="G7" s="384"/>
      <c r="H7" s="44"/>
      <c r="I7" s="391" t="s">
        <v>201</v>
      </c>
      <c r="J7" s="392"/>
      <c r="K7" s="300">
        <v>2024</v>
      </c>
      <c r="L7" s="301"/>
      <c r="M7" s="302"/>
      <c r="N7" s="42"/>
      <c r="O7" s="42"/>
      <c r="P7" s="42"/>
      <c r="Q7" s="42"/>
      <c r="R7" s="42"/>
      <c r="S7" s="42"/>
      <c r="T7" s="42"/>
      <c r="U7" s="42"/>
      <c r="V7" s="42"/>
      <c r="W7" s="42"/>
      <c r="X7" s="42"/>
      <c r="Y7" s="42"/>
      <c r="Z7" s="42"/>
      <c r="AA7" s="42"/>
    </row>
    <row r="8" spans="1:31" ht="16.5" customHeight="1" thickBot="1" x14ac:dyDescent="0.3">
      <c r="A8" s="42"/>
      <c r="B8" s="287"/>
      <c r="C8" s="287"/>
      <c r="D8" s="385"/>
      <c r="E8" s="386"/>
      <c r="F8" s="386"/>
      <c r="G8" s="387"/>
      <c r="H8" s="44"/>
      <c r="I8" s="392"/>
      <c r="J8" s="392"/>
      <c r="K8" s="303"/>
      <c r="L8" s="304"/>
      <c r="M8" s="305"/>
      <c r="N8" s="42"/>
      <c r="O8" s="42"/>
      <c r="P8" s="42"/>
      <c r="Q8" s="42"/>
      <c r="R8" s="42"/>
      <c r="S8" s="42"/>
      <c r="T8" s="42"/>
      <c r="U8" s="42"/>
      <c r="V8" s="42"/>
      <c r="W8" s="42"/>
      <c r="X8" s="42"/>
      <c r="Y8" s="42"/>
      <c r="Z8" s="42"/>
      <c r="AA8" s="42"/>
    </row>
    <row r="9" spans="1:31" ht="11.1" customHeight="1" thickBot="1" x14ac:dyDescent="0.3">
      <c r="A9" s="42"/>
      <c r="B9" s="42"/>
      <c r="C9" s="42"/>
      <c r="D9" s="42"/>
      <c r="E9" s="42"/>
      <c r="F9" s="42"/>
      <c r="G9" s="42"/>
      <c r="H9" s="42"/>
      <c r="I9" s="287"/>
      <c r="J9" s="287"/>
      <c r="K9" s="287"/>
      <c r="L9" s="287"/>
      <c r="M9" s="287"/>
      <c r="N9" s="42"/>
      <c r="O9" s="42"/>
      <c r="P9" s="42"/>
      <c r="Q9" s="42"/>
      <c r="R9" s="42"/>
      <c r="S9" s="42"/>
      <c r="T9" s="42"/>
      <c r="U9" s="42"/>
      <c r="V9" s="42"/>
      <c r="W9" s="42"/>
      <c r="X9" s="42"/>
      <c r="Y9" s="42"/>
      <c r="Z9" s="42"/>
      <c r="AA9" s="42"/>
    </row>
    <row r="10" spans="1:31" ht="6" customHeight="1" x14ac:dyDescent="0.25">
      <c r="A10" s="42"/>
      <c r="B10" s="296" t="s">
        <v>202</v>
      </c>
      <c r="C10" s="287"/>
      <c r="D10" s="382" t="s">
        <v>203</v>
      </c>
      <c r="E10" s="383"/>
      <c r="F10" s="383"/>
      <c r="G10" s="384"/>
      <c r="H10" s="44"/>
      <c r="I10" s="287"/>
      <c r="J10" s="287"/>
      <c r="K10" s="287"/>
      <c r="L10" s="287"/>
      <c r="M10" s="287"/>
      <c r="N10" s="42"/>
      <c r="O10" s="42"/>
      <c r="P10" s="42"/>
      <c r="Q10" s="42"/>
      <c r="R10" s="42"/>
      <c r="S10" s="42"/>
      <c r="T10" s="42"/>
      <c r="U10" s="42"/>
      <c r="V10" s="42"/>
      <c r="W10" s="42"/>
      <c r="X10" s="42"/>
      <c r="Y10" s="42"/>
      <c r="Z10" s="42"/>
      <c r="AA10" s="42"/>
    </row>
    <row r="11" spans="1:31" ht="18.95" customHeight="1" thickBot="1" x14ac:dyDescent="0.3">
      <c r="A11" s="42"/>
      <c r="B11" s="287"/>
      <c r="C11" s="287"/>
      <c r="D11" s="385"/>
      <c r="E11" s="386"/>
      <c r="F11" s="386"/>
      <c r="G11" s="387"/>
      <c r="H11" s="44"/>
      <c r="I11" s="42"/>
      <c r="J11" s="45"/>
      <c r="K11" s="42"/>
      <c r="L11" s="42"/>
      <c r="M11" s="45"/>
      <c r="N11" s="42"/>
      <c r="O11" s="42"/>
      <c r="P11" s="42"/>
      <c r="Q11" s="42"/>
      <c r="R11" s="42"/>
      <c r="S11" s="42"/>
      <c r="T11" s="42"/>
      <c r="U11" s="42"/>
      <c r="V11" s="42"/>
      <c r="W11" s="42"/>
      <c r="X11" s="42"/>
      <c r="Y11" s="42"/>
      <c r="Z11" s="42"/>
      <c r="AA11" s="42"/>
    </row>
    <row r="12" spans="1:31" ht="20.100000000000001" customHeight="1" thickBot="1" x14ac:dyDescent="0.3">
      <c r="A12" s="42"/>
      <c r="B12" s="292" t="s">
        <v>192</v>
      </c>
      <c r="C12" s="287"/>
      <c r="D12" s="287"/>
      <c r="E12" s="287"/>
      <c r="F12" s="287"/>
      <c r="G12" s="287"/>
      <c r="H12" s="287"/>
      <c r="I12" s="287"/>
      <c r="J12" s="287"/>
      <c r="K12" s="287"/>
      <c r="L12" s="287"/>
      <c r="M12" s="287"/>
      <c r="N12" s="42"/>
      <c r="O12" s="42"/>
      <c r="P12" s="42"/>
      <c r="Q12" s="42"/>
      <c r="R12" s="42"/>
      <c r="S12" s="42"/>
      <c r="T12" s="42"/>
      <c r="U12" s="42"/>
      <c r="V12" s="42"/>
      <c r="W12" s="42"/>
      <c r="X12" s="42"/>
      <c r="Y12" s="42"/>
      <c r="Z12" s="42"/>
      <c r="AA12" s="42"/>
    </row>
    <row r="13" spans="1:31" ht="42" customHeight="1" thickBot="1" x14ac:dyDescent="0.3">
      <c r="A13" s="42"/>
      <c r="B13" s="293" t="s">
        <v>80</v>
      </c>
      <c r="C13" s="294"/>
      <c r="D13" s="294"/>
      <c r="E13" s="295"/>
      <c r="F13" s="293" t="s">
        <v>81</v>
      </c>
      <c r="G13" s="294"/>
      <c r="H13" s="294"/>
      <c r="I13" s="294"/>
      <c r="J13" s="294"/>
      <c r="K13" s="295"/>
      <c r="L13" s="293" t="s">
        <v>82</v>
      </c>
      <c r="M13" s="294"/>
      <c r="N13" s="294"/>
      <c r="O13" s="294"/>
      <c r="P13" s="295"/>
      <c r="Q13" s="293" t="s">
        <v>204</v>
      </c>
      <c r="R13" s="294"/>
      <c r="S13" s="294"/>
      <c r="T13" s="294"/>
      <c r="U13" s="46" t="s">
        <v>205</v>
      </c>
      <c r="V13" s="42"/>
      <c r="W13" s="374" t="s">
        <v>381</v>
      </c>
      <c r="X13" s="375"/>
      <c r="Y13" s="375"/>
      <c r="Z13" s="376"/>
      <c r="AA13" s="42"/>
      <c r="AB13" s="313" t="s">
        <v>393</v>
      </c>
      <c r="AC13" s="314"/>
      <c r="AD13" s="314"/>
      <c r="AE13" s="315"/>
    </row>
    <row r="14" spans="1:31" ht="45" customHeight="1" thickBot="1" x14ac:dyDescent="0.3">
      <c r="A14" s="42"/>
      <c r="B14" s="47" t="s">
        <v>83</v>
      </c>
      <c r="C14" s="48" t="s">
        <v>84</v>
      </c>
      <c r="D14" s="47" t="s">
        <v>26</v>
      </c>
      <c r="E14" s="47" t="s">
        <v>85</v>
      </c>
      <c r="F14" s="47" t="s">
        <v>86</v>
      </c>
      <c r="G14" s="47" t="s">
        <v>87</v>
      </c>
      <c r="H14" s="380" t="s">
        <v>88</v>
      </c>
      <c r="I14" s="381"/>
      <c r="J14" s="47" t="s">
        <v>89</v>
      </c>
      <c r="K14" s="48" t="s">
        <v>90</v>
      </c>
      <c r="L14" s="47" t="s">
        <v>91</v>
      </c>
      <c r="M14" s="48" t="s">
        <v>92</v>
      </c>
      <c r="N14" s="47" t="s">
        <v>93</v>
      </c>
      <c r="O14" s="47" t="s">
        <v>94</v>
      </c>
      <c r="P14" s="47" t="s">
        <v>95</v>
      </c>
      <c r="Q14" s="47" t="s">
        <v>206</v>
      </c>
      <c r="R14" s="47" t="s">
        <v>207</v>
      </c>
      <c r="S14" s="47" t="s">
        <v>208</v>
      </c>
      <c r="T14" s="47" t="s">
        <v>95</v>
      </c>
      <c r="U14" s="49" t="s">
        <v>209</v>
      </c>
      <c r="V14" s="42"/>
      <c r="W14" s="377"/>
      <c r="X14" s="378"/>
      <c r="Y14" s="378"/>
      <c r="Z14" s="379"/>
      <c r="AA14" s="42"/>
      <c r="AB14" s="316"/>
      <c r="AC14" s="317"/>
      <c r="AD14" s="317"/>
      <c r="AE14" s="318"/>
    </row>
    <row r="15" spans="1:31" ht="51" customHeight="1" thickBot="1" x14ac:dyDescent="0.3">
      <c r="A15" s="42"/>
      <c r="B15" s="339" t="s">
        <v>96</v>
      </c>
      <c r="C15" s="342">
        <v>169</v>
      </c>
      <c r="D15" s="342" t="s">
        <v>210</v>
      </c>
      <c r="E15" s="342" t="s">
        <v>99</v>
      </c>
      <c r="F15" s="342" t="s">
        <v>211</v>
      </c>
      <c r="G15" s="342" t="s">
        <v>212</v>
      </c>
      <c r="H15" s="345" t="s">
        <v>213</v>
      </c>
      <c r="I15" s="346"/>
      <c r="J15" s="342" t="s">
        <v>136</v>
      </c>
      <c r="K15" s="342" t="s">
        <v>214</v>
      </c>
      <c r="L15" s="356">
        <v>45301</v>
      </c>
      <c r="M15" s="351">
        <v>45646</v>
      </c>
      <c r="N15" s="319"/>
      <c r="O15" s="334" t="s">
        <v>125</v>
      </c>
      <c r="P15" s="334" t="s">
        <v>215</v>
      </c>
      <c r="Q15" s="319"/>
      <c r="R15" s="319"/>
      <c r="S15" s="319"/>
      <c r="T15" s="336"/>
      <c r="U15" s="328"/>
      <c r="V15" s="42"/>
      <c r="W15" s="126" t="s">
        <v>382</v>
      </c>
      <c r="X15" s="127" t="s">
        <v>383</v>
      </c>
      <c r="Y15" s="127" t="s">
        <v>384</v>
      </c>
      <c r="Z15" s="128" t="s">
        <v>385</v>
      </c>
      <c r="AA15" s="42"/>
      <c r="AB15" s="126" t="s">
        <v>382</v>
      </c>
      <c r="AC15" s="127" t="s">
        <v>383</v>
      </c>
      <c r="AD15" s="127" t="s">
        <v>384</v>
      </c>
      <c r="AE15" s="128" t="s">
        <v>385</v>
      </c>
    </row>
    <row r="16" spans="1:31" ht="80.25" customHeight="1" thickBot="1" x14ac:dyDescent="0.3">
      <c r="A16" s="42"/>
      <c r="B16" s="340"/>
      <c r="C16" s="343"/>
      <c r="D16" s="343"/>
      <c r="E16" s="343"/>
      <c r="F16" s="343"/>
      <c r="G16" s="343"/>
      <c r="H16" s="347"/>
      <c r="I16" s="348"/>
      <c r="J16" s="343"/>
      <c r="K16" s="343"/>
      <c r="L16" s="357"/>
      <c r="M16" s="352"/>
      <c r="N16" s="320"/>
      <c r="O16" s="265"/>
      <c r="P16" s="265"/>
      <c r="Q16" s="320"/>
      <c r="R16" s="320"/>
      <c r="S16" s="320"/>
      <c r="T16" s="337"/>
      <c r="U16" s="329"/>
      <c r="V16" s="42"/>
      <c r="W16" s="129"/>
      <c r="X16" s="130" t="s">
        <v>386</v>
      </c>
      <c r="Y16" s="131" t="s">
        <v>387</v>
      </c>
      <c r="Z16" s="309">
        <v>0</v>
      </c>
      <c r="AA16" s="42"/>
      <c r="AB16" s="129"/>
      <c r="AC16" s="130" t="s">
        <v>386</v>
      </c>
      <c r="AD16" s="131"/>
      <c r="AE16" s="308">
        <v>0</v>
      </c>
    </row>
    <row r="17" spans="1:32" ht="60" customHeight="1" thickBot="1" x14ac:dyDescent="0.3">
      <c r="A17" s="42"/>
      <c r="B17" s="340"/>
      <c r="C17" s="343"/>
      <c r="D17" s="343"/>
      <c r="E17" s="343"/>
      <c r="F17" s="343"/>
      <c r="G17" s="343"/>
      <c r="H17" s="347"/>
      <c r="I17" s="348"/>
      <c r="J17" s="343"/>
      <c r="K17" s="343"/>
      <c r="L17" s="357"/>
      <c r="M17" s="352"/>
      <c r="N17" s="320"/>
      <c r="O17" s="265"/>
      <c r="P17" s="265"/>
      <c r="Q17" s="320"/>
      <c r="R17" s="320"/>
      <c r="S17" s="320"/>
      <c r="T17" s="337"/>
      <c r="U17" s="329"/>
      <c r="V17" s="42"/>
      <c r="W17" s="133"/>
      <c r="X17" s="134" t="s">
        <v>388</v>
      </c>
      <c r="Y17" s="135"/>
      <c r="Z17" s="311"/>
      <c r="AA17" s="42"/>
      <c r="AB17" s="133"/>
      <c r="AC17" s="134" t="s">
        <v>388</v>
      </c>
      <c r="AD17" s="135"/>
      <c r="AE17" s="309"/>
    </row>
    <row r="18" spans="1:32" ht="60" customHeight="1" thickBot="1" x14ac:dyDescent="0.3">
      <c r="A18" s="42"/>
      <c r="B18" s="340"/>
      <c r="C18" s="343"/>
      <c r="D18" s="343"/>
      <c r="E18" s="343"/>
      <c r="F18" s="343"/>
      <c r="G18" s="343"/>
      <c r="H18" s="347"/>
      <c r="I18" s="348"/>
      <c r="J18" s="343"/>
      <c r="K18" s="343"/>
      <c r="L18" s="357"/>
      <c r="M18" s="352"/>
      <c r="N18" s="320"/>
      <c r="O18" s="265"/>
      <c r="P18" s="265"/>
      <c r="Q18" s="320"/>
      <c r="R18" s="320"/>
      <c r="S18" s="320"/>
      <c r="T18" s="337"/>
      <c r="U18" s="329"/>
      <c r="V18" s="42"/>
      <c r="W18" s="133"/>
      <c r="X18" s="134" t="s">
        <v>389</v>
      </c>
      <c r="Y18" s="135"/>
      <c r="Z18" s="311"/>
      <c r="AA18" s="42"/>
      <c r="AB18" s="133"/>
      <c r="AC18" s="134" t="s">
        <v>389</v>
      </c>
      <c r="AD18" s="135"/>
      <c r="AE18" s="309"/>
    </row>
    <row r="19" spans="1:32" ht="66" customHeight="1" thickBot="1" x14ac:dyDescent="0.3">
      <c r="A19" s="42"/>
      <c r="B19" s="340"/>
      <c r="C19" s="343"/>
      <c r="D19" s="343"/>
      <c r="E19" s="343"/>
      <c r="F19" s="343"/>
      <c r="G19" s="343"/>
      <c r="H19" s="347"/>
      <c r="I19" s="348"/>
      <c r="J19" s="343"/>
      <c r="K19" s="343"/>
      <c r="L19" s="357"/>
      <c r="M19" s="352"/>
      <c r="N19" s="320"/>
      <c r="O19" s="265"/>
      <c r="P19" s="265"/>
      <c r="Q19" s="320"/>
      <c r="R19" s="320"/>
      <c r="S19" s="320"/>
      <c r="T19" s="337"/>
      <c r="U19" s="329"/>
      <c r="V19" s="42"/>
      <c r="W19" s="133"/>
      <c r="X19" s="134" t="s">
        <v>390</v>
      </c>
      <c r="Y19" s="135"/>
      <c r="Z19" s="311"/>
      <c r="AA19" s="42"/>
      <c r="AB19" s="133"/>
      <c r="AC19" s="134" t="s">
        <v>390</v>
      </c>
      <c r="AD19" s="135"/>
      <c r="AE19" s="309"/>
    </row>
    <row r="20" spans="1:32" ht="63.75" customHeight="1" thickBot="1" x14ac:dyDescent="0.3">
      <c r="A20" s="42"/>
      <c r="B20" s="340"/>
      <c r="C20" s="343"/>
      <c r="D20" s="343"/>
      <c r="E20" s="343"/>
      <c r="F20" s="343"/>
      <c r="G20" s="343"/>
      <c r="H20" s="347"/>
      <c r="I20" s="348"/>
      <c r="J20" s="343"/>
      <c r="K20" s="343"/>
      <c r="L20" s="357"/>
      <c r="M20" s="352"/>
      <c r="N20" s="320"/>
      <c r="O20" s="265"/>
      <c r="P20" s="265"/>
      <c r="Q20" s="320"/>
      <c r="R20" s="320"/>
      <c r="S20" s="320"/>
      <c r="T20" s="337"/>
      <c r="U20" s="329"/>
      <c r="V20" s="42"/>
      <c r="W20" s="133"/>
      <c r="X20" s="134" t="s">
        <v>391</v>
      </c>
      <c r="Y20" s="135"/>
      <c r="Z20" s="311"/>
      <c r="AA20" s="42"/>
      <c r="AB20" s="133"/>
      <c r="AC20" s="134" t="s">
        <v>391</v>
      </c>
      <c r="AD20" s="135"/>
      <c r="AE20" s="309"/>
    </row>
    <row r="21" spans="1:32" ht="75.75" customHeight="1" thickBot="1" x14ac:dyDescent="0.3">
      <c r="A21" s="42"/>
      <c r="B21" s="341"/>
      <c r="C21" s="344"/>
      <c r="D21" s="344"/>
      <c r="E21" s="344"/>
      <c r="F21" s="344"/>
      <c r="G21" s="344"/>
      <c r="H21" s="349"/>
      <c r="I21" s="350"/>
      <c r="J21" s="344"/>
      <c r="K21" s="344"/>
      <c r="L21" s="358"/>
      <c r="M21" s="353"/>
      <c r="N21" s="321"/>
      <c r="O21" s="335"/>
      <c r="P21" s="335"/>
      <c r="Q21" s="321"/>
      <c r="R21" s="321"/>
      <c r="S21" s="321"/>
      <c r="T21" s="338"/>
      <c r="U21" s="330"/>
      <c r="V21" s="42"/>
      <c r="W21" s="137"/>
      <c r="X21" s="138" t="s">
        <v>392</v>
      </c>
      <c r="Y21" s="139"/>
      <c r="Z21" s="312"/>
      <c r="AA21" s="42"/>
      <c r="AB21" s="137"/>
      <c r="AC21" s="138" t="s">
        <v>392</v>
      </c>
      <c r="AD21" s="139"/>
      <c r="AE21" s="310"/>
    </row>
    <row r="22" spans="1:32" ht="75.75" customHeight="1" thickBot="1" x14ac:dyDescent="0.3">
      <c r="A22" s="42"/>
      <c r="B22" s="339" t="s">
        <v>96</v>
      </c>
      <c r="C22" s="342">
        <v>259</v>
      </c>
      <c r="D22" s="342" t="s">
        <v>216</v>
      </c>
      <c r="E22" s="342" t="s">
        <v>99</v>
      </c>
      <c r="F22" s="342" t="s">
        <v>217</v>
      </c>
      <c r="G22" s="342" t="s">
        <v>212</v>
      </c>
      <c r="H22" s="345" t="s">
        <v>213</v>
      </c>
      <c r="I22" s="346"/>
      <c r="J22" s="342" t="s">
        <v>136</v>
      </c>
      <c r="K22" s="342" t="s">
        <v>214</v>
      </c>
      <c r="L22" s="356">
        <v>45301</v>
      </c>
      <c r="M22" s="351">
        <v>45646</v>
      </c>
      <c r="N22" s="319"/>
      <c r="O22" s="334" t="s">
        <v>125</v>
      </c>
      <c r="P22" s="334" t="s">
        <v>215</v>
      </c>
      <c r="Q22" s="319"/>
      <c r="R22" s="319"/>
      <c r="S22" s="319"/>
      <c r="T22" s="336"/>
      <c r="U22" s="328"/>
      <c r="V22" s="42"/>
      <c r="W22" s="126" t="s">
        <v>382</v>
      </c>
      <c r="X22" s="127" t="s">
        <v>383</v>
      </c>
      <c r="Y22" s="127" t="s">
        <v>384</v>
      </c>
      <c r="Z22" s="128" t="s">
        <v>385</v>
      </c>
      <c r="AA22" s="42"/>
      <c r="AB22" s="126" t="s">
        <v>382</v>
      </c>
      <c r="AC22" s="127" t="s">
        <v>383</v>
      </c>
      <c r="AD22" s="127" t="s">
        <v>384</v>
      </c>
      <c r="AE22" s="128" t="s">
        <v>385</v>
      </c>
      <c r="AF22" s="195"/>
    </row>
    <row r="23" spans="1:32" ht="75.75" customHeight="1" thickBot="1" x14ac:dyDescent="0.3">
      <c r="A23" s="42"/>
      <c r="B23" s="340"/>
      <c r="C23" s="343"/>
      <c r="D23" s="343"/>
      <c r="E23" s="343"/>
      <c r="F23" s="343"/>
      <c r="G23" s="343"/>
      <c r="H23" s="347"/>
      <c r="I23" s="348"/>
      <c r="J23" s="343"/>
      <c r="K23" s="343"/>
      <c r="L23" s="357"/>
      <c r="M23" s="352"/>
      <c r="N23" s="320"/>
      <c r="O23" s="265"/>
      <c r="P23" s="265"/>
      <c r="Q23" s="320"/>
      <c r="R23" s="320"/>
      <c r="S23" s="320"/>
      <c r="T23" s="337"/>
      <c r="U23" s="329"/>
      <c r="V23" s="42"/>
      <c r="W23" s="129"/>
      <c r="X23" s="130" t="s">
        <v>386</v>
      </c>
      <c r="Y23" s="131"/>
      <c r="Z23" s="309">
        <v>0</v>
      </c>
      <c r="AA23" s="42"/>
      <c r="AB23" s="129"/>
      <c r="AC23" s="130" t="s">
        <v>386</v>
      </c>
      <c r="AD23" s="131"/>
      <c r="AE23" s="308">
        <v>0</v>
      </c>
      <c r="AF23" s="195"/>
    </row>
    <row r="24" spans="1:32" ht="75.75" customHeight="1" thickBot="1" x14ac:dyDescent="0.3">
      <c r="A24" s="42"/>
      <c r="B24" s="340"/>
      <c r="C24" s="343"/>
      <c r="D24" s="343"/>
      <c r="E24" s="343"/>
      <c r="F24" s="343"/>
      <c r="G24" s="343"/>
      <c r="H24" s="347"/>
      <c r="I24" s="348"/>
      <c r="J24" s="343"/>
      <c r="K24" s="343"/>
      <c r="L24" s="357"/>
      <c r="M24" s="352"/>
      <c r="N24" s="320"/>
      <c r="O24" s="265"/>
      <c r="P24" s="265"/>
      <c r="Q24" s="320"/>
      <c r="R24" s="320"/>
      <c r="S24" s="320"/>
      <c r="T24" s="337"/>
      <c r="U24" s="329"/>
      <c r="V24" s="42"/>
      <c r="W24" s="133"/>
      <c r="X24" s="134" t="s">
        <v>388</v>
      </c>
      <c r="Y24" s="135"/>
      <c r="Z24" s="311"/>
      <c r="AA24" s="42"/>
      <c r="AB24" s="133"/>
      <c r="AC24" s="134" t="s">
        <v>388</v>
      </c>
      <c r="AD24" s="135"/>
      <c r="AE24" s="309"/>
      <c r="AF24" s="195"/>
    </row>
    <row r="25" spans="1:32" ht="75.75" customHeight="1" thickBot="1" x14ac:dyDescent="0.3">
      <c r="A25" s="42"/>
      <c r="B25" s="340"/>
      <c r="C25" s="343"/>
      <c r="D25" s="343"/>
      <c r="E25" s="343"/>
      <c r="F25" s="343"/>
      <c r="G25" s="343"/>
      <c r="H25" s="347"/>
      <c r="I25" s="348"/>
      <c r="J25" s="343"/>
      <c r="K25" s="343"/>
      <c r="L25" s="357"/>
      <c r="M25" s="352"/>
      <c r="N25" s="320"/>
      <c r="O25" s="265"/>
      <c r="P25" s="265"/>
      <c r="Q25" s="320"/>
      <c r="R25" s="320"/>
      <c r="S25" s="320"/>
      <c r="T25" s="337"/>
      <c r="U25" s="329"/>
      <c r="V25" s="42"/>
      <c r="W25" s="133"/>
      <c r="X25" s="134" t="s">
        <v>389</v>
      </c>
      <c r="Y25" s="135"/>
      <c r="Z25" s="311"/>
      <c r="AA25" s="42"/>
      <c r="AB25" s="133"/>
      <c r="AC25" s="134" t="s">
        <v>389</v>
      </c>
      <c r="AD25" s="135"/>
      <c r="AE25" s="309"/>
      <c r="AF25" s="195"/>
    </row>
    <row r="26" spans="1:32" ht="75.75" customHeight="1" thickBot="1" x14ac:dyDescent="0.3">
      <c r="A26" s="42"/>
      <c r="B26" s="340"/>
      <c r="C26" s="343"/>
      <c r="D26" s="343"/>
      <c r="E26" s="343"/>
      <c r="F26" s="343"/>
      <c r="G26" s="343"/>
      <c r="H26" s="347"/>
      <c r="I26" s="348"/>
      <c r="J26" s="343"/>
      <c r="K26" s="343"/>
      <c r="L26" s="357"/>
      <c r="M26" s="352"/>
      <c r="N26" s="320"/>
      <c r="O26" s="265"/>
      <c r="P26" s="265"/>
      <c r="Q26" s="320"/>
      <c r="R26" s="320"/>
      <c r="S26" s="320"/>
      <c r="T26" s="337"/>
      <c r="U26" s="329"/>
      <c r="V26" s="42"/>
      <c r="W26" s="133"/>
      <c r="X26" s="134" t="s">
        <v>390</v>
      </c>
      <c r="Y26" s="135"/>
      <c r="Z26" s="311"/>
      <c r="AA26" s="42"/>
      <c r="AB26" s="133"/>
      <c r="AC26" s="134" t="s">
        <v>390</v>
      </c>
      <c r="AD26" s="135"/>
      <c r="AE26" s="309"/>
      <c r="AF26" s="195"/>
    </row>
    <row r="27" spans="1:32" ht="75.75" customHeight="1" thickBot="1" x14ac:dyDescent="0.3">
      <c r="A27" s="42"/>
      <c r="B27" s="340"/>
      <c r="C27" s="343"/>
      <c r="D27" s="343"/>
      <c r="E27" s="343"/>
      <c r="F27" s="343"/>
      <c r="G27" s="343"/>
      <c r="H27" s="347"/>
      <c r="I27" s="348"/>
      <c r="J27" s="343"/>
      <c r="K27" s="343"/>
      <c r="L27" s="357"/>
      <c r="M27" s="352"/>
      <c r="N27" s="320"/>
      <c r="O27" s="265"/>
      <c r="P27" s="265"/>
      <c r="Q27" s="320"/>
      <c r="R27" s="320"/>
      <c r="S27" s="320"/>
      <c r="T27" s="337"/>
      <c r="U27" s="329"/>
      <c r="V27" s="42"/>
      <c r="W27" s="133"/>
      <c r="X27" s="134" t="s">
        <v>391</v>
      </c>
      <c r="Y27" s="135"/>
      <c r="Z27" s="311"/>
      <c r="AA27" s="42"/>
      <c r="AB27" s="133"/>
      <c r="AC27" s="134" t="s">
        <v>391</v>
      </c>
      <c r="AD27" s="135"/>
      <c r="AE27" s="309"/>
      <c r="AF27" s="195"/>
    </row>
    <row r="28" spans="1:32" ht="97.5" customHeight="1" thickBot="1" x14ac:dyDescent="0.3">
      <c r="A28" s="42"/>
      <c r="B28" s="341"/>
      <c r="C28" s="344"/>
      <c r="D28" s="344"/>
      <c r="E28" s="344"/>
      <c r="F28" s="344"/>
      <c r="G28" s="344"/>
      <c r="H28" s="349"/>
      <c r="I28" s="350"/>
      <c r="J28" s="344"/>
      <c r="K28" s="344"/>
      <c r="L28" s="358"/>
      <c r="M28" s="353"/>
      <c r="N28" s="321"/>
      <c r="O28" s="335"/>
      <c r="P28" s="335"/>
      <c r="Q28" s="321"/>
      <c r="R28" s="321"/>
      <c r="S28" s="321"/>
      <c r="T28" s="338"/>
      <c r="U28" s="330"/>
      <c r="V28" s="42"/>
      <c r="W28" s="137"/>
      <c r="X28" s="138" t="s">
        <v>392</v>
      </c>
      <c r="Y28" s="139"/>
      <c r="Z28" s="312"/>
      <c r="AA28" s="42"/>
      <c r="AB28" s="137"/>
      <c r="AC28" s="138" t="s">
        <v>392</v>
      </c>
      <c r="AD28" s="139"/>
      <c r="AE28" s="310"/>
    </row>
    <row r="29" spans="1:32" ht="97.5" customHeight="1" thickBot="1" x14ac:dyDescent="0.3">
      <c r="A29" s="42"/>
      <c r="B29" s="339" t="s">
        <v>96</v>
      </c>
      <c r="C29" s="342">
        <v>1206</v>
      </c>
      <c r="D29" s="342" t="s">
        <v>119</v>
      </c>
      <c r="E29" s="342" t="s">
        <v>99</v>
      </c>
      <c r="F29" s="342" t="s">
        <v>218</v>
      </c>
      <c r="G29" s="342" t="s">
        <v>219</v>
      </c>
      <c r="H29" s="345" t="s">
        <v>220</v>
      </c>
      <c r="I29" s="346"/>
      <c r="J29" s="342" t="s">
        <v>111</v>
      </c>
      <c r="K29" s="342" t="s">
        <v>221</v>
      </c>
      <c r="L29" s="356">
        <v>45444</v>
      </c>
      <c r="M29" s="351">
        <v>45505</v>
      </c>
      <c r="N29" s="334" t="s">
        <v>222</v>
      </c>
      <c r="O29" s="334" t="s">
        <v>113</v>
      </c>
      <c r="P29" s="334"/>
      <c r="Q29" s="319"/>
      <c r="R29" s="319"/>
      <c r="S29" s="322"/>
      <c r="T29" s="328"/>
      <c r="U29" s="325"/>
      <c r="V29" s="42"/>
      <c r="W29" s="126" t="s">
        <v>382</v>
      </c>
      <c r="X29" s="127" t="s">
        <v>383</v>
      </c>
      <c r="Y29" s="127" t="s">
        <v>384</v>
      </c>
      <c r="Z29" s="128" t="s">
        <v>385</v>
      </c>
      <c r="AA29" s="42"/>
      <c r="AB29" s="126" t="s">
        <v>382</v>
      </c>
      <c r="AC29" s="127" t="s">
        <v>383</v>
      </c>
      <c r="AD29" s="127" t="s">
        <v>384</v>
      </c>
      <c r="AE29" s="128" t="s">
        <v>385</v>
      </c>
    </row>
    <row r="30" spans="1:32" ht="97.5" customHeight="1" thickBot="1" x14ac:dyDescent="0.3">
      <c r="A30" s="42"/>
      <c r="B30" s="340"/>
      <c r="C30" s="343"/>
      <c r="D30" s="343"/>
      <c r="E30" s="343"/>
      <c r="F30" s="343"/>
      <c r="G30" s="343"/>
      <c r="H30" s="347"/>
      <c r="I30" s="348"/>
      <c r="J30" s="343"/>
      <c r="K30" s="343"/>
      <c r="L30" s="357"/>
      <c r="M30" s="352"/>
      <c r="N30" s="265"/>
      <c r="O30" s="265"/>
      <c r="P30" s="265"/>
      <c r="Q30" s="320"/>
      <c r="R30" s="320"/>
      <c r="S30" s="323"/>
      <c r="T30" s="329"/>
      <c r="U30" s="326"/>
      <c r="V30" s="42"/>
      <c r="W30" s="129"/>
      <c r="X30" s="130" t="s">
        <v>386</v>
      </c>
      <c r="Y30" s="131"/>
      <c r="Z30" s="309">
        <v>0</v>
      </c>
      <c r="AA30" s="42"/>
      <c r="AB30" s="129"/>
      <c r="AC30" s="130" t="s">
        <v>386</v>
      </c>
      <c r="AD30" s="131" t="s">
        <v>387</v>
      </c>
      <c r="AE30" s="308">
        <v>0</v>
      </c>
    </row>
    <row r="31" spans="1:32" ht="97.5" customHeight="1" thickBot="1" x14ac:dyDescent="0.3">
      <c r="A31" s="42"/>
      <c r="B31" s="340"/>
      <c r="C31" s="343"/>
      <c r="D31" s="343"/>
      <c r="E31" s="343"/>
      <c r="F31" s="343"/>
      <c r="G31" s="343"/>
      <c r="H31" s="347"/>
      <c r="I31" s="348"/>
      <c r="J31" s="343"/>
      <c r="K31" s="343"/>
      <c r="L31" s="357"/>
      <c r="M31" s="352"/>
      <c r="N31" s="265"/>
      <c r="O31" s="265"/>
      <c r="P31" s="265"/>
      <c r="Q31" s="320"/>
      <c r="R31" s="320"/>
      <c r="S31" s="323"/>
      <c r="T31" s="329"/>
      <c r="U31" s="326"/>
      <c r="V31" s="42"/>
      <c r="W31" s="133"/>
      <c r="X31" s="134" t="s">
        <v>388</v>
      </c>
      <c r="Y31" s="135"/>
      <c r="Z31" s="311"/>
      <c r="AA31" s="42"/>
      <c r="AB31" s="133"/>
      <c r="AC31" s="134" t="s">
        <v>388</v>
      </c>
      <c r="AD31" s="135"/>
      <c r="AE31" s="309"/>
    </row>
    <row r="32" spans="1:32" ht="97.5" customHeight="1" thickBot="1" x14ac:dyDescent="0.3">
      <c r="A32" s="42"/>
      <c r="B32" s="340"/>
      <c r="C32" s="343"/>
      <c r="D32" s="343"/>
      <c r="E32" s="343"/>
      <c r="F32" s="343"/>
      <c r="G32" s="343"/>
      <c r="H32" s="347"/>
      <c r="I32" s="348"/>
      <c r="J32" s="343"/>
      <c r="K32" s="343"/>
      <c r="L32" s="357"/>
      <c r="M32" s="352"/>
      <c r="N32" s="265"/>
      <c r="O32" s="265"/>
      <c r="P32" s="265"/>
      <c r="Q32" s="320"/>
      <c r="R32" s="320"/>
      <c r="S32" s="323"/>
      <c r="T32" s="329"/>
      <c r="U32" s="326"/>
      <c r="V32" s="42"/>
      <c r="W32" s="133"/>
      <c r="X32" s="134" t="s">
        <v>389</v>
      </c>
      <c r="Y32" s="135"/>
      <c r="Z32" s="311"/>
      <c r="AA32" s="42"/>
      <c r="AB32" s="133"/>
      <c r="AC32" s="134" t="s">
        <v>389</v>
      </c>
      <c r="AD32" s="135"/>
      <c r="AE32" s="309"/>
    </row>
    <row r="33" spans="1:31" ht="97.5" customHeight="1" thickBot="1" x14ac:dyDescent="0.3">
      <c r="A33" s="42"/>
      <c r="B33" s="340"/>
      <c r="C33" s="343"/>
      <c r="D33" s="343"/>
      <c r="E33" s="343"/>
      <c r="F33" s="343"/>
      <c r="G33" s="343"/>
      <c r="H33" s="347"/>
      <c r="I33" s="348"/>
      <c r="J33" s="343"/>
      <c r="K33" s="343"/>
      <c r="L33" s="357"/>
      <c r="M33" s="352"/>
      <c r="N33" s="265"/>
      <c r="O33" s="265"/>
      <c r="P33" s="265"/>
      <c r="Q33" s="320"/>
      <c r="R33" s="320"/>
      <c r="S33" s="323"/>
      <c r="T33" s="329"/>
      <c r="U33" s="326"/>
      <c r="V33" s="42"/>
      <c r="W33" s="133"/>
      <c r="X33" s="134" t="s">
        <v>390</v>
      </c>
      <c r="Y33" s="135"/>
      <c r="Z33" s="311"/>
      <c r="AA33" s="42"/>
      <c r="AB33" s="133"/>
      <c r="AC33" s="134" t="s">
        <v>390</v>
      </c>
      <c r="AD33" s="135"/>
      <c r="AE33" s="309"/>
    </row>
    <row r="34" spans="1:31" ht="97.5" customHeight="1" thickBot="1" x14ac:dyDescent="0.3">
      <c r="A34" s="42"/>
      <c r="B34" s="340"/>
      <c r="C34" s="343"/>
      <c r="D34" s="343"/>
      <c r="E34" s="343"/>
      <c r="F34" s="343"/>
      <c r="G34" s="343"/>
      <c r="H34" s="347"/>
      <c r="I34" s="348"/>
      <c r="J34" s="343"/>
      <c r="K34" s="343"/>
      <c r="L34" s="357"/>
      <c r="M34" s="352"/>
      <c r="N34" s="265"/>
      <c r="O34" s="265"/>
      <c r="P34" s="265"/>
      <c r="Q34" s="320"/>
      <c r="R34" s="320"/>
      <c r="S34" s="323"/>
      <c r="T34" s="329"/>
      <c r="U34" s="326"/>
      <c r="V34" s="42"/>
      <c r="W34" s="133"/>
      <c r="X34" s="134" t="s">
        <v>391</v>
      </c>
      <c r="Y34" s="135"/>
      <c r="Z34" s="311"/>
      <c r="AA34" s="42"/>
      <c r="AB34" s="133"/>
      <c r="AC34" s="134" t="s">
        <v>391</v>
      </c>
      <c r="AD34" s="135"/>
      <c r="AE34" s="309"/>
    </row>
    <row r="35" spans="1:31" ht="102.75" customHeight="1" thickBot="1" x14ac:dyDescent="0.3">
      <c r="A35" s="42"/>
      <c r="B35" s="341"/>
      <c r="C35" s="344"/>
      <c r="D35" s="344"/>
      <c r="E35" s="344"/>
      <c r="F35" s="344"/>
      <c r="G35" s="344"/>
      <c r="H35" s="349"/>
      <c r="I35" s="350"/>
      <c r="J35" s="344"/>
      <c r="K35" s="344"/>
      <c r="L35" s="358"/>
      <c r="M35" s="353"/>
      <c r="N35" s="335"/>
      <c r="O35" s="335"/>
      <c r="P35" s="335"/>
      <c r="Q35" s="321"/>
      <c r="R35" s="321"/>
      <c r="S35" s="324"/>
      <c r="T35" s="330"/>
      <c r="U35" s="327"/>
      <c r="V35" s="42"/>
      <c r="W35" s="137"/>
      <c r="X35" s="138" t="s">
        <v>392</v>
      </c>
      <c r="Y35" s="139"/>
      <c r="Z35" s="312"/>
      <c r="AA35" s="42"/>
      <c r="AB35" s="137"/>
      <c r="AC35" s="138" t="s">
        <v>392</v>
      </c>
      <c r="AD35" s="139"/>
      <c r="AE35" s="310"/>
    </row>
    <row r="36" spans="1:31" ht="102.75" customHeight="1" thickBot="1" x14ac:dyDescent="0.3">
      <c r="A36" s="42"/>
      <c r="B36" s="339" t="s">
        <v>96</v>
      </c>
      <c r="C36" s="342">
        <v>1510</v>
      </c>
      <c r="D36" s="342" t="s">
        <v>122</v>
      </c>
      <c r="E36" s="342" t="s">
        <v>99</v>
      </c>
      <c r="F36" s="342" t="s">
        <v>223</v>
      </c>
      <c r="G36" s="342" t="s">
        <v>224</v>
      </c>
      <c r="H36" s="345" t="s">
        <v>225</v>
      </c>
      <c r="I36" s="346"/>
      <c r="J36" s="342" t="s">
        <v>111</v>
      </c>
      <c r="K36" s="342" t="s">
        <v>226</v>
      </c>
      <c r="L36" s="356">
        <v>45444</v>
      </c>
      <c r="M36" s="351">
        <v>45505</v>
      </c>
      <c r="N36" s="351">
        <v>45639</v>
      </c>
      <c r="O36" s="334" t="s">
        <v>113</v>
      </c>
      <c r="P36" s="334"/>
      <c r="Q36" s="334"/>
      <c r="R36" s="334"/>
      <c r="S36" s="334"/>
      <c r="T36" s="146"/>
      <c r="U36" s="331"/>
      <c r="V36" s="42"/>
      <c r="W36" s="126" t="s">
        <v>382</v>
      </c>
      <c r="X36" s="127" t="s">
        <v>383</v>
      </c>
      <c r="Y36" s="127" t="s">
        <v>384</v>
      </c>
      <c r="Z36" s="128" t="s">
        <v>385</v>
      </c>
      <c r="AA36" s="42"/>
      <c r="AB36" s="126" t="s">
        <v>382</v>
      </c>
      <c r="AC36" s="127" t="s">
        <v>383</v>
      </c>
      <c r="AD36" s="127" t="s">
        <v>384</v>
      </c>
      <c r="AE36" s="128" t="s">
        <v>385</v>
      </c>
    </row>
    <row r="37" spans="1:31" ht="102.75" customHeight="1" thickBot="1" x14ac:dyDescent="0.3">
      <c r="A37" s="42"/>
      <c r="B37" s="340"/>
      <c r="C37" s="343"/>
      <c r="D37" s="343"/>
      <c r="E37" s="343"/>
      <c r="F37" s="343"/>
      <c r="G37" s="343"/>
      <c r="H37" s="347"/>
      <c r="I37" s="348"/>
      <c r="J37" s="343"/>
      <c r="K37" s="343"/>
      <c r="L37" s="357"/>
      <c r="M37" s="352"/>
      <c r="N37" s="352"/>
      <c r="O37" s="265"/>
      <c r="P37" s="265"/>
      <c r="Q37" s="265"/>
      <c r="R37" s="265"/>
      <c r="S37" s="265"/>
      <c r="T37" s="141"/>
      <c r="U37" s="332"/>
      <c r="V37" s="42"/>
      <c r="W37" s="129"/>
      <c r="X37" s="130" t="s">
        <v>386</v>
      </c>
      <c r="Y37" s="131"/>
      <c r="Z37" s="309">
        <v>0</v>
      </c>
      <c r="AA37" s="42"/>
      <c r="AB37" s="129"/>
      <c r="AC37" s="130" t="s">
        <v>386</v>
      </c>
      <c r="AD37" s="131" t="s">
        <v>387</v>
      </c>
      <c r="AE37" s="308">
        <v>0</v>
      </c>
    </row>
    <row r="38" spans="1:31" ht="102.75" customHeight="1" thickBot="1" x14ac:dyDescent="0.3">
      <c r="A38" s="42"/>
      <c r="B38" s="340"/>
      <c r="C38" s="343"/>
      <c r="D38" s="343"/>
      <c r="E38" s="343"/>
      <c r="F38" s="343"/>
      <c r="G38" s="343"/>
      <c r="H38" s="347"/>
      <c r="I38" s="348"/>
      <c r="J38" s="343"/>
      <c r="K38" s="343"/>
      <c r="L38" s="357"/>
      <c r="M38" s="352"/>
      <c r="N38" s="352"/>
      <c r="O38" s="265"/>
      <c r="P38" s="265"/>
      <c r="Q38" s="265"/>
      <c r="R38" s="265"/>
      <c r="S38" s="265"/>
      <c r="T38" s="141"/>
      <c r="U38" s="332"/>
      <c r="V38" s="42"/>
      <c r="W38" s="133"/>
      <c r="X38" s="134" t="s">
        <v>388</v>
      </c>
      <c r="Y38" s="135"/>
      <c r="Z38" s="311"/>
      <c r="AA38" s="42"/>
      <c r="AB38" s="133"/>
      <c r="AC38" s="134" t="s">
        <v>388</v>
      </c>
      <c r="AD38" s="135"/>
      <c r="AE38" s="309"/>
    </row>
    <row r="39" spans="1:31" ht="102.75" customHeight="1" thickBot="1" x14ac:dyDescent="0.3">
      <c r="A39" s="42"/>
      <c r="B39" s="340"/>
      <c r="C39" s="343"/>
      <c r="D39" s="343"/>
      <c r="E39" s="343"/>
      <c r="F39" s="343"/>
      <c r="G39" s="343"/>
      <c r="H39" s="347"/>
      <c r="I39" s="348"/>
      <c r="J39" s="343"/>
      <c r="K39" s="343"/>
      <c r="L39" s="357"/>
      <c r="M39" s="352"/>
      <c r="N39" s="352"/>
      <c r="O39" s="265"/>
      <c r="P39" s="265"/>
      <c r="Q39" s="265"/>
      <c r="R39" s="265"/>
      <c r="S39" s="265"/>
      <c r="T39" s="141"/>
      <c r="U39" s="332"/>
      <c r="V39" s="42"/>
      <c r="W39" s="133"/>
      <c r="X39" s="134" t="s">
        <v>389</v>
      </c>
      <c r="Y39" s="135"/>
      <c r="Z39" s="311"/>
      <c r="AA39" s="42"/>
      <c r="AB39" s="133"/>
      <c r="AC39" s="134" t="s">
        <v>389</v>
      </c>
      <c r="AD39" s="135"/>
      <c r="AE39" s="309"/>
    </row>
    <row r="40" spans="1:31" ht="102.75" customHeight="1" thickBot="1" x14ac:dyDescent="0.3">
      <c r="A40" s="42"/>
      <c r="B40" s="340"/>
      <c r="C40" s="343"/>
      <c r="D40" s="343"/>
      <c r="E40" s="343"/>
      <c r="F40" s="343"/>
      <c r="G40" s="343"/>
      <c r="H40" s="347"/>
      <c r="I40" s="348"/>
      <c r="J40" s="343"/>
      <c r="K40" s="343"/>
      <c r="L40" s="357"/>
      <c r="M40" s="352"/>
      <c r="N40" s="352"/>
      <c r="O40" s="265"/>
      <c r="P40" s="265"/>
      <c r="Q40" s="265"/>
      <c r="R40" s="265"/>
      <c r="S40" s="265"/>
      <c r="T40" s="141"/>
      <c r="U40" s="332"/>
      <c r="V40" s="42"/>
      <c r="W40" s="133"/>
      <c r="X40" s="134" t="s">
        <v>390</v>
      </c>
      <c r="Y40" s="135"/>
      <c r="Z40" s="311"/>
      <c r="AA40" s="42"/>
      <c r="AB40" s="133"/>
      <c r="AC40" s="134" t="s">
        <v>390</v>
      </c>
      <c r="AD40" s="135"/>
      <c r="AE40" s="309"/>
    </row>
    <row r="41" spans="1:31" ht="102.75" customHeight="1" thickBot="1" x14ac:dyDescent="0.3">
      <c r="A41" s="42"/>
      <c r="B41" s="340"/>
      <c r="C41" s="343"/>
      <c r="D41" s="343"/>
      <c r="E41" s="343"/>
      <c r="F41" s="343"/>
      <c r="G41" s="343"/>
      <c r="H41" s="347"/>
      <c r="I41" s="348"/>
      <c r="J41" s="343"/>
      <c r="K41" s="343"/>
      <c r="L41" s="357"/>
      <c r="M41" s="352"/>
      <c r="N41" s="352"/>
      <c r="O41" s="265"/>
      <c r="P41" s="265"/>
      <c r="Q41" s="265"/>
      <c r="R41" s="265"/>
      <c r="S41" s="265"/>
      <c r="T41" s="141"/>
      <c r="U41" s="332"/>
      <c r="V41" s="42"/>
      <c r="W41" s="133"/>
      <c r="X41" s="134" t="s">
        <v>391</v>
      </c>
      <c r="Y41" s="135"/>
      <c r="Z41" s="311"/>
      <c r="AA41" s="42"/>
      <c r="AB41" s="133"/>
      <c r="AC41" s="134" t="s">
        <v>391</v>
      </c>
      <c r="AD41" s="135"/>
      <c r="AE41" s="309"/>
    </row>
    <row r="42" spans="1:31" ht="93" customHeight="1" thickBot="1" x14ac:dyDescent="0.3">
      <c r="A42" s="42"/>
      <c r="B42" s="341"/>
      <c r="C42" s="344"/>
      <c r="D42" s="344"/>
      <c r="E42" s="344"/>
      <c r="F42" s="344"/>
      <c r="G42" s="344"/>
      <c r="H42" s="349"/>
      <c r="I42" s="350"/>
      <c r="J42" s="344"/>
      <c r="K42" s="344"/>
      <c r="L42" s="358"/>
      <c r="M42" s="353"/>
      <c r="N42" s="353"/>
      <c r="O42" s="335"/>
      <c r="P42" s="335"/>
      <c r="Q42" s="335"/>
      <c r="R42" s="335"/>
      <c r="S42" s="335"/>
      <c r="T42" s="142"/>
      <c r="U42" s="333"/>
      <c r="V42" s="42"/>
      <c r="W42" s="137"/>
      <c r="X42" s="138" t="s">
        <v>392</v>
      </c>
      <c r="Y42" s="139"/>
      <c r="Z42" s="312"/>
      <c r="AA42" s="42"/>
      <c r="AB42" s="137"/>
      <c r="AC42" s="138" t="s">
        <v>392</v>
      </c>
      <c r="AD42" s="139"/>
      <c r="AE42" s="310"/>
    </row>
    <row r="43" spans="1:31" ht="93" customHeight="1" thickBot="1" x14ac:dyDescent="0.3">
      <c r="A43" s="42"/>
      <c r="B43" s="339" t="s">
        <v>96</v>
      </c>
      <c r="C43" s="342">
        <v>1705</v>
      </c>
      <c r="D43" s="342" t="s">
        <v>227</v>
      </c>
      <c r="E43" s="342" t="s">
        <v>99</v>
      </c>
      <c r="F43" s="342" t="s">
        <v>228</v>
      </c>
      <c r="G43" s="342" t="s">
        <v>229</v>
      </c>
      <c r="H43" s="345" t="s">
        <v>230</v>
      </c>
      <c r="I43" s="346"/>
      <c r="J43" s="342" t="s">
        <v>111</v>
      </c>
      <c r="K43" s="342" t="s">
        <v>231</v>
      </c>
      <c r="L43" s="356">
        <v>45444</v>
      </c>
      <c r="M43" s="351">
        <v>45505</v>
      </c>
      <c r="N43" s="351">
        <v>45639</v>
      </c>
      <c r="O43" s="334" t="s">
        <v>113</v>
      </c>
      <c r="P43" s="334"/>
      <c r="Q43" s="334"/>
      <c r="R43" s="334"/>
      <c r="S43" s="334"/>
      <c r="T43" s="334"/>
      <c r="U43" s="331"/>
      <c r="V43" s="42"/>
      <c r="W43" s="126" t="s">
        <v>382</v>
      </c>
      <c r="X43" s="127" t="s">
        <v>383</v>
      </c>
      <c r="Y43" s="127" t="s">
        <v>384</v>
      </c>
      <c r="Z43" s="128" t="s">
        <v>385</v>
      </c>
      <c r="AA43" s="42"/>
      <c r="AB43" s="126" t="s">
        <v>382</v>
      </c>
      <c r="AC43" s="127" t="s">
        <v>383</v>
      </c>
      <c r="AD43" s="127" t="s">
        <v>384</v>
      </c>
      <c r="AE43" s="128" t="s">
        <v>385</v>
      </c>
    </row>
    <row r="44" spans="1:31" ht="93" customHeight="1" thickBot="1" x14ac:dyDescent="0.3">
      <c r="A44" s="42"/>
      <c r="B44" s="340"/>
      <c r="C44" s="343"/>
      <c r="D44" s="343"/>
      <c r="E44" s="343"/>
      <c r="F44" s="343"/>
      <c r="G44" s="343"/>
      <c r="H44" s="347"/>
      <c r="I44" s="348"/>
      <c r="J44" s="343"/>
      <c r="K44" s="343"/>
      <c r="L44" s="357"/>
      <c r="M44" s="352"/>
      <c r="N44" s="352"/>
      <c r="O44" s="265"/>
      <c r="P44" s="265"/>
      <c r="Q44" s="265"/>
      <c r="R44" s="265"/>
      <c r="S44" s="265"/>
      <c r="T44" s="265"/>
      <c r="U44" s="332"/>
      <c r="V44" s="42"/>
      <c r="W44" s="129"/>
      <c r="X44" s="130" t="s">
        <v>386</v>
      </c>
      <c r="Y44" s="147" t="s">
        <v>394</v>
      </c>
      <c r="Z44" s="309">
        <v>0</v>
      </c>
      <c r="AA44" s="42"/>
      <c r="AB44" s="129"/>
      <c r="AC44" s="130" t="s">
        <v>386</v>
      </c>
      <c r="AD44" s="131" t="s">
        <v>387</v>
      </c>
      <c r="AE44" s="308">
        <v>0</v>
      </c>
    </row>
    <row r="45" spans="1:31" ht="93" customHeight="1" thickBot="1" x14ac:dyDescent="0.3">
      <c r="A45" s="42"/>
      <c r="B45" s="340"/>
      <c r="C45" s="343"/>
      <c r="D45" s="343"/>
      <c r="E45" s="343"/>
      <c r="F45" s="343"/>
      <c r="G45" s="343"/>
      <c r="H45" s="347"/>
      <c r="I45" s="348"/>
      <c r="J45" s="343"/>
      <c r="K45" s="343"/>
      <c r="L45" s="357"/>
      <c r="M45" s="352"/>
      <c r="N45" s="352"/>
      <c r="O45" s="265"/>
      <c r="P45" s="265"/>
      <c r="Q45" s="265"/>
      <c r="R45" s="265"/>
      <c r="S45" s="265"/>
      <c r="T45" s="265"/>
      <c r="U45" s="332"/>
      <c r="V45" s="42"/>
      <c r="W45" s="133"/>
      <c r="X45" s="134" t="s">
        <v>388</v>
      </c>
      <c r="Y45" s="147" t="s">
        <v>394</v>
      </c>
      <c r="Z45" s="311"/>
      <c r="AA45" s="42"/>
      <c r="AB45" s="133"/>
      <c r="AC45" s="134" t="s">
        <v>388</v>
      </c>
      <c r="AD45" s="135"/>
      <c r="AE45" s="309"/>
    </row>
    <row r="46" spans="1:31" ht="93" customHeight="1" thickBot="1" x14ac:dyDescent="0.3">
      <c r="A46" s="42"/>
      <c r="B46" s="340"/>
      <c r="C46" s="343"/>
      <c r="D46" s="343"/>
      <c r="E46" s="343"/>
      <c r="F46" s="343"/>
      <c r="G46" s="343"/>
      <c r="H46" s="347"/>
      <c r="I46" s="348"/>
      <c r="J46" s="343"/>
      <c r="K46" s="343"/>
      <c r="L46" s="357"/>
      <c r="M46" s="352"/>
      <c r="N46" s="352"/>
      <c r="O46" s="265"/>
      <c r="P46" s="265"/>
      <c r="Q46" s="265"/>
      <c r="R46" s="265"/>
      <c r="S46" s="265"/>
      <c r="T46" s="265"/>
      <c r="U46" s="332"/>
      <c r="V46" s="42"/>
      <c r="W46" s="133"/>
      <c r="X46" s="134" t="s">
        <v>389</v>
      </c>
      <c r="Y46" s="147" t="s">
        <v>394</v>
      </c>
      <c r="Z46" s="311"/>
      <c r="AA46" s="42"/>
      <c r="AB46" s="133"/>
      <c r="AC46" s="134" t="s">
        <v>389</v>
      </c>
      <c r="AD46" s="135"/>
      <c r="AE46" s="309"/>
    </row>
    <row r="47" spans="1:31" ht="93" customHeight="1" thickBot="1" x14ac:dyDescent="0.3">
      <c r="A47" s="42"/>
      <c r="B47" s="340"/>
      <c r="C47" s="343"/>
      <c r="D47" s="343"/>
      <c r="E47" s="343"/>
      <c r="F47" s="343"/>
      <c r="G47" s="343"/>
      <c r="H47" s="347"/>
      <c r="I47" s="348"/>
      <c r="J47" s="343"/>
      <c r="K47" s="343"/>
      <c r="L47" s="357"/>
      <c r="M47" s="352"/>
      <c r="N47" s="352"/>
      <c r="O47" s="265"/>
      <c r="P47" s="265"/>
      <c r="Q47" s="265"/>
      <c r="R47" s="265"/>
      <c r="S47" s="265"/>
      <c r="T47" s="265"/>
      <c r="U47" s="332"/>
      <c r="V47" s="42"/>
      <c r="W47" s="133"/>
      <c r="X47" s="134" t="s">
        <v>390</v>
      </c>
      <c r="Y47" s="147" t="s">
        <v>394</v>
      </c>
      <c r="Z47" s="311"/>
      <c r="AA47" s="42"/>
      <c r="AB47" s="133"/>
      <c r="AC47" s="134" t="s">
        <v>390</v>
      </c>
      <c r="AD47" s="135"/>
      <c r="AE47" s="309"/>
    </row>
    <row r="48" spans="1:31" ht="93" customHeight="1" thickBot="1" x14ac:dyDescent="0.3">
      <c r="A48" s="42"/>
      <c r="B48" s="340"/>
      <c r="C48" s="343"/>
      <c r="D48" s="343"/>
      <c r="E48" s="343"/>
      <c r="F48" s="343"/>
      <c r="G48" s="343"/>
      <c r="H48" s="347"/>
      <c r="I48" s="348"/>
      <c r="J48" s="343"/>
      <c r="K48" s="343"/>
      <c r="L48" s="357"/>
      <c r="M48" s="352"/>
      <c r="N48" s="352"/>
      <c r="O48" s="265"/>
      <c r="P48" s="265"/>
      <c r="Q48" s="265"/>
      <c r="R48" s="265"/>
      <c r="S48" s="265"/>
      <c r="T48" s="265"/>
      <c r="U48" s="332"/>
      <c r="V48" s="42"/>
      <c r="W48" s="133"/>
      <c r="X48" s="134" t="s">
        <v>391</v>
      </c>
      <c r="Y48" s="147" t="s">
        <v>394</v>
      </c>
      <c r="Z48" s="311"/>
      <c r="AA48" s="42"/>
      <c r="AB48" s="133"/>
      <c r="AC48" s="134" t="s">
        <v>391</v>
      </c>
      <c r="AD48" s="135"/>
      <c r="AE48" s="309"/>
    </row>
    <row r="49" spans="1:31" ht="93" customHeight="1" thickBot="1" x14ac:dyDescent="0.3">
      <c r="A49" s="42"/>
      <c r="B49" s="341"/>
      <c r="C49" s="344"/>
      <c r="D49" s="344"/>
      <c r="E49" s="344"/>
      <c r="F49" s="344"/>
      <c r="G49" s="344"/>
      <c r="H49" s="354"/>
      <c r="I49" s="355"/>
      <c r="J49" s="344"/>
      <c r="K49" s="344"/>
      <c r="L49" s="358"/>
      <c r="M49" s="353"/>
      <c r="N49" s="353"/>
      <c r="O49" s="335"/>
      <c r="P49" s="335"/>
      <c r="Q49" s="335"/>
      <c r="R49" s="335"/>
      <c r="S49" s="335"/>
      <c r="T49" s="335"/>
      <c r="U49" s="333"/>
      <c r="V49" s="42"/>
      <c r="W49" s="137"/>
      <c r="X49" s="138" t="s">
        <v>392</v>
      </c>
      <c r="Y49" s="147" t="s">
        <v>394</v>
      </c>
      <c r="Z49" s="312"/>
      <c r="AA49" s="42"/>
      <c r="AB49" s="137"/>
      <c r="AC49" s="138" t="s">
        <v>392</v>
      </c>
      <c r="AD49" s="139"/>
      <c r="AE49" s="310"/>
    </row>
    <row r="50" spans="1:31" ht="93" customHeight="1" thickBot="1" x14ac:dyDescent="0.3">
      <c r="A50" s="42"/>
      <c r="B50" s="359" t="s">
        <v>96</v>
      </c>
      <c r="C50" s="346" t="s">
        <v>97</v>
      </c>
      <c r="D50" s="342" t="s">
        <v>98</v>
      </c>
      <c r="E50" s="342" t="s">
        <v>99</v>
      </c>
      <c r="F50" s="342" t="s">
        <v>232</v>
      </c>
      <c r="G50" s="342" t="s">
        <v>100</v>
      </c>
      <c r="H50" s="363" t="s">
        <v>101</v>
      </c>
      <c r="I50" s="364"/>
      <c r="J50" s="342" t="s">
        <v>102</v>
      </c>
      <c r="K50" s="342" t="s">
        <v>103</v>
      </c>
      <c r="L50" s="356">
        <v>45323</v>
      </c>
      <c r="M50" s="356">
        <v>45646</v>
      </c>
      <c r="N50" s="342" t="s">
        <v>104</v>
      </c>
      <c r="O50" s="342" t="s">
        <v>233</v>
      </c>
      <c r="P50" s="334"/>
      <c r="Q50" s="334"/>
      <c r="R50" s="334"/>
      <c r="S50" s="334"/>
      <c r="T50" s="334"/>
      <c r="U50" s="331"/>
      <c r="V50" s="42"/>
      <c r="W50" s="126" t="s">
        <v>382</v>
      </c>
      <c r="X50" s="127" t="s">
        <v>383</v>
      </c>
      <c r="Y50" s="127" t="s">
        <v>384</v>
      </c>
      <c r="Z50" s="128" t="s">
        <v>385</v>
      </c>
      <c r="AA50" s="42"/>
      <c r="AB50" s="126" t="s">
        <v>382</v>
      </c>
      <c r="AC50" s="127" t="s">
        <v>383</v>
      </c>
      <c r="AD50" s="127" t="s">
        <v>384</v>
      </c>
      <c r="AE50" s="128" t="s">
        <v>385</v>
      </c>
    </row>
    <row r="51" spans="1:31" ht="93" customHeight="1" thickBot="1" x14ac:dyDescent="0.3">
      <c r="A51" s="42"/>
      <c r="B51" s="360"/>
      <c r="C51" s="348"/>
      <c r="D51" s="343"/>
      <c r="E51" s="343"/>
      <c r="F51" s="343"/>
      <c r="G51" s="343"/>
      <c r="H51" s="347"/>
      <c r="I51" s="348"/>
      <c r="J51" s="343"/>
      <c r="K51" s="343"/>
      <c r="L51" s="357"/>
      <c r="M51" s="357"/>
      <c r="N51" s="343"/>
      <c r="O51" s="343"/>
      <c r="P51" s="265"/>
      <c r="Q51" s="265"/>
      <c r="R51" s="265"/>
      <c r="S51" s="265"/>
      <c r="T51" s="265"/>
      <c r="U51" s="332"/>
      <c r="V51" s="42"/>
      <c r="W51" s="129"/>
      <c r="X51" s="130" t="s">
        <v>386</v>
      </c>
      <c r="Y51" s="131" t="s">
        <v>387</v>
      </c>
      <c r="Z51" s="309">
        <v>0</v>
      </c>
      <c r="AA51" s="42"/>
      <c r="AB51" s="129"/>
      <c r="AC51" s="130" t="s">
        <v>386</v>
      </c>
      <c r="AD51" s="131" t="s">
        <v>387</v>
      </c>
      <c r="AE51" s="308">
        <v>0</v>
      </c>
    </row>
    <row r="52" spans="1:31" ht="93" customHeight="1" thickBot="1" x14ac:dyDescent="0.3">
      <c r="A52" s="42"/>
      <c r="B52" s="360"/>
      <c r="C52" s="348"/>
      <c r="D52" s="343"/>
      <c r="E52" s="343"/>
      <c r="F52" s="343"/>
      <c r="G52" s="343"/>
      <c r="H52" s="347"/>
      <c r="I52" s="348"/>
      <c r="J52" s="343"/>
      <c r="K52" s="343"/>
      <c r="L52" s="357"/>
      <c r="M52" s="357"/>
      <c r="N52" s="343"/>
      <c r="O52" s="343"/>
      <c r="P52" s="265"/>
      <c r="Q52" s="265"/>
      <c r="R52" s="265"/>
      <c r="S52" s="265"/>
      <c r="T52" s="265"/>
      <c r="U52" s="332"/>
      <c r="V52" s="42"/>
      <c r="W52" s="133"/>
      <c r="X52" s="134" t="s">
        <v>388</v>
      </c>
      <c r="Y52" s="135"/>
      <c r="Z52" s="311"/>
      <c r="AA52" s="42"/>
      <c r="AB52" s="133"/>
      <c r="AC52" s="134" t="s">
        <v>388</v>
      </c>
      <c r="AD52" s="135"/>
      <c r="AE52" s="309"/>
    </row>
    <row r="53" spans="1:31" ht="93" customHeight="1" thickBot="1" x14ac:dyDescent="0.3">
      <c r="A53" s="42"/>
      <c r="B53" s="360"/>
      <c r="C53" s="348"/>
      <c r="D53" s="343"/>
      <c r="E53" s="343"/>
      <c r="F53" s="343"/>
      <c r="G53" s="343"/>
      <c r="H53" s="347"/>
      <c r="I53" s="348"/>
      <c r="J53" s="343"/>
      <c r="K53" s="343"/>
      <c r="L53" s="357"/>
      <c r="M53" s="357"/>
      <c r="N53" s="343"/>
      <c r="O53" s="343"/>
      <c r="P53" s="265"/>
      <c r="Q53" s="265"/>
      <c r="R53" s="265"/>
      <c r="S53" s="265"/>
      <c r="T53" s="265"/>
      <c r="U53" s="332"/>
      <c r="V53" s="42"/>
      <c r="W53" s="133"/>
      <c r="X53" s="134" t="s">
        <v>389</v>
      </c>
      <c r="Y53" s="135"/>
      <c r="Z53" s="311"/>
      <c r="AA53" s="42"/>
      <c r="AB53" s="133"/>
      <c r="AC53" s="134" t="s">
        <v>389</v>
      </c>
      <c r="AD53" s="135"/>
      <c r="AE53" s="309"/>
    </row>
    <row r="54" spans="1:31" ht="93" customHeight="1" thickBot="1" x14ac:dyDescent="0.3">
      <c r="A54" s="42"/>
      <c r="B54" s="360"/>
      <c r="C54" s="348"/>
      <c r="D54" s="343"/>
      <c r="E54" s="343"/>
      <c r="F54" s="343"/>
      <c r="G54" s="343"/>
      <c r="H54" s="347"/>
      <c r="I54" s="348"/>
      <c r="J54" s="343"/>
      <c r="K54" s="343"/>
      <c r="L54" s="357"/>
      <c r="M54" s="357"/>
      <c r="N54" s="343"/>
      <c r="O54" s="343"/>
      <c r="P54" s="265"/>
      <c r="Q54" s="265"/>
      <c r="R54" s="265"/>
      <c r="S54" s="265"/>
      <c r="T54" s="265"/>
      <c r="U54" s="332"/>
      <c r="V54" s="42"/>
      <c r="W54" s="133"/>
      <c r="X54" s="134" t="s">
        <v>390</v>
      </c>
      <c r="Y54" s="135"/>
      <c r="Z54" s="311"/>
      <c r="AA54" s="42"/>
      <c r="AB54" s="133"/>
      <c r="AC54" s="134" t="s">
        <v>390</v>
      </c>
      <c r="AD54" s="135"/>
      <c r="AE54" s="309"/>
    </row>
    <row r="55" spans="1:31" ht="93" customHeight="1" thickBot="1" x14ac:dyDescent="0.3">
      <c r="A55" s="42"/>
      <c r="B55" s="360"/>
      <c r="C55" s="348"/>
      <c r="D55" s="343"/>
      <c r="E55" s="343"/>
      <c r="F55" s="343"/>
      <c r="G55" s="343"/>
      <c r="H55" s="347"/>
      <c r="I55" s="348"/>
      <c r="J55" s="343"/>
      <c r="K55" s="343"/>
      <c r="L55" s="357"/>
      <c r="M55" s="357"/>
      <c r="N55" s="343"/>
      <c r="O55" s="343"/>
      <c r="P55" s="265"/>
      <c r="Q55" s="265"/>
      <c r="R55" s="265"/>
      <c r="S55" s="265"/>
      <c r="T55" s="265"/>
      <c r="U55" s="332"/>
      <c r="V55" s="42"/>
      <c r="W55" s="133"/>
      <c r="X55" s="134" t="s">
        <v>391</v>
      </c>
      <c r="Y55" s="135"/>
      <c r="Z55" s="311"/>
      <c r="AA55" s="42"/>
      <c r="AB55" s="133"/>
      <c r="AC55" s="134" t="s">
        <v>391</v>
      </c>
      <c r="AD55" s="135"/>
      <c r="AE55" s="309"/>
    </row>
    <row r="56" spans="1:31" ht="93" customHeight="1" thickBot="1" x14ac:dyDescent="0.3">
      <c r="A56" s="42"/>
      <c r="B56" s="361"/>
      <c r="C56" s="355"/>
      <c r="D56" s="362"/>
      <c r="E56" s="362"/>
      <c r="F56" s="362"/>
      <c r="G56" s="362"/>
      <c r="H56" s="354"/>
      <c r="I56" s="355"/>
      <c r="J56" s="362"/>
      <c r="K56" s="362"/>
      <c r="L56" s="365"/>
      <c r="M56" s="365"/>
      <c r="N56" s="362"/>
      <c r="O56" s="362"/>
      <c r="P56" s="335"/>
      <c r="Q56" s="335"/>
      <c r="R56" s="335"/>
      <c r="S56" s="335"/>
      <c r="T56" s="335"/>
      <c r="U56" s="333"/>
      <c r="V56" s="42"/>
      <c r="W56" s="137"/>
      <c r="X56" s="138" t="s">
        <v>392</v>
      </c>
      <c r="Y56" s="139"/>
      <c r="Z56" s="312"/>
      <c r="AA56" s="42"/>
      <c r="AB56" s="137"/>
      <c r="AC56" s="138" t="s">
        <v>392</v>
      </c>
      <c r="AD56" s="139"/>
      <c r="AE56" s="310"/>
    </row>
    <row r="57" spans="1:31" ht="93" customHeight="1" thickBot="1" x14ac:dyDescent="0.3">
      <c r="A57" s="42"/>
      <c r="B57" s="343" t="s">
        <v>96</v>
      </c>
      <c r="C57" s="366" t="s">
        <v>105</v>
      </c>
      <c r="D57" s="366" t="s">
        <v>106</v>
      </c>
      <c r="E57" s="366" t="s">
        <v>99</v>
      </c>
      <c r="F57" s="366" t="s">
        <v>232</v>
      </c>
      <c r="G57" s="366" t="s">
        <v>100</v>
      </c>
      <c r="H57" s="363" t="s">
        <v>101</v>
      </c>
      <c r="I57" s="364"/>
      <c r="J57" s="366" t="s">
        <v>102</v>
      </c>
      <c r="K57" s="366" t="s">
        <v>103</v>
      </c>
      <c r="L57" s="367">
        <v>45323</v>
      </c>
      <c r="M57" s="367">
        <v>45646</v>
      </c>
      <c r="N57" s="366" t="s">
        <v>104</v>
      </c>
      <c r="O57" s="366" t="s">
        <v>233</v>
      </c>
      <c r="P57" s="334"/>
      <c r="Q57" s="334"/>
      <c r="R57" s="334"/>
      <c r="S57" s="334"/>
      <c r="T57" s="334"/>
      <c r="U57" s="331"/>
      <c r="V57" s="42"/>
      <c r="W57" s="126" t="s">
        <v>382</v>
      </c>
      <c r="X57" s="127" t="s">
        <v>383</v>
      </c>
      <c r="Y57" s="127" t="s">
        <v>384</v>
      </c>
      <c r="Z57" s="128" t="s">
        <v>385</v>
      </c>
      <c r="AA57" s="42"/>
      <c r="AB57" s="126" t="s">
        <v>382</v>
      </c>
      <c r="AC57" s="127" t="s">
        <v>383</v>
      </c>
      <c r="AD57" s="127" t="s">
        <v>384</v>
      </c>
      <c r="AE57" s="128" t="s">
        <v>385</v>
      </c>
    </row>
    <row r="58" spans="1:31" ht="93" customHeight="1" thickBot="1" x14ac:dyDescent="0.3">
      <c r="A58" s="42"/>
      <c r="B58" s="343"/>
      <c r="C58" s="343"/>
      <c r="D58" s="343"/>
      <c r="E58" s="343"/>
      <c r="F58" s="343"/>
      <c r="G58" s="343"/>
      <c r="H58" s="347"/>
      <c r="I58" s="348"/>
      <c r="J58" s="343"/>
      <c r="K58" s="343"/>
      <c r="L58" s="357"/>
      <c r="M58" s="357"/>
      <c r="N58" s="343"/>
      <c r="O58" s="343"/>
      <c r="P58" s="265"/>
      <c r="Q58" s="265"/>
      <c r="R58" s="265"/>
      <c r="S58" s="265"/>
      <c r="T58" s="265"/>
      <c r="U58" s="332"/>
      <c r="V58" s="42"/>
      <c r="W58" s="129"/>
      <c r="X58" s="130" t="s">
        <v>386</v>
      </c>
      <c r="Y58" s="131"/>
      <c r="Z58" s="309">
        <v>0</v>
      </c>
      <c r="AA58" s="42"/>
      <c r="AB58" s="129"/>
      <c r="AC58" s="130" t="s">
        <v>386</v>
      </c>
      <c r="AD58" s="131" t="s">
        <v>387</v>
      </c>
      <c r="AE58" s="308">
        <v>0</v>
      </c>
    </row>
    <row r="59" spans="1:31" ht="93" customHeight="1" thickBot="1" x14ac:dyDescent="0.3">
      <c r="A59" s="42"/>
      <c r="B59" s="343"/>
      <c r="C59" s="343"/>
      <c r="D59" s="343"/>
      <c r="E59" s="343"/>
      <c r="F59" s="343"/>
      <c r="G59" s="343"/>
      <c r="H59" s="347"/>
      <c r="I59" s="348"/>
      <c r="J59" s="343"/>
      <c r="K59" s="343"/>
      <c r="L59" s="357"/>
      <c r="M59" s="357"/>
      <c r="N59" s="343"/>
      <c r="O59" s="343"/>
      <c r="P59" s="265"/>
      <c r="Q59" s="265"/>
      <c r="R59" s="265"/>
      <c r="S59" s="265"/>
      <c r="T59" s="265"/>
      <c r="U59" s="332"/>
      <c r="V59" s="42"/>
      <c r="W59" s="133"/>
      <c r="X59" s="134" t="s">
        <v>388</v>
      </c>
      <c r="Y59" s="135"/>
      <c r="Z59" s="311"/>
      <c r="AA59" s="42"/>
      <c r="AB59" s="133"/>
      <c r="AC59" s="134" t="s">
        <v>388</v>
      </c>
      <c r="AD59" s="135"/>
      <c r="AE59" s="309"/>
    </row>
    <row r="60" spans="1:31" ht="93" customHeight="1" thickBot="1" x14ac:dyDescent="0.3">
      <c r="A60" s="42"/>
      <c r="B60" s="343"/>
      <c r="C60" s="343"/>
      <c r="D60" s="343"/>
      <c r="E60" s="343"/>
      <c r="F60" s="343"/>
      <c r="G60" s="343"/>
      <c r="H60" s="347"/>
      <c r="I60" s="348"/>
      <c r="J60" s="343"/>
      <c r="K60" s="343"/>
      <c r="L60" s="357"/>
      <c r="M60" s="357"/>
      <c r="N60" s="343"/>
      <c r="O60" s="343"/>
      <c r="P60" s="265"/>
      <c r="Q60" s="265"/>
      <c r="R60" s="265"/>
      <c r="S60" s="265"/>
      <c r="T60" s="265"/>
      <c r="U60" s="332"/>
      <c r="V60" s="42"/>
      <c r="W60" s="133"/>
      <c r="X60" s="134" t="s">
        <v>389</v>
      </c>
      <c r="Y60" s="135"/>
      <c r="Z60" s="311"/>
      <c r="AA60" s="42"/>
      <c r="AB60" s="133"/>
      <c r="AC60" s="134" t="s">
        <v>389</v>
      </c>
      <c r="AD60" s="135"/>
      <c r="AE60" s="309"/>
    </row>
    <row r="61" spans="1:31" ht="93" customHeight="1" thickBot="1" x14ac:dyDescent="0.3">
      <c r="A61" s="42"/>
      <c r="B61" s="343"/>
      <c r="C61" s="343"/>
      <c r="D61" s="343"/>
      <c r="E61" s="343"/>
      <c r="F61" s="343"/>
      <c r="G61" s="343"/>
      <c r="H61" s="347"/>
      <c r="I61" s="348"/>
      <c r="J61" s="343"/>
      <c r="K61" s="343"/>
      <c r="L61" s="357"/>
      <c r="M61" s="357"/>
      <c r="N61" s="343"/>
      <c r="O61" s="343"/>
      <c r="P61" s="265"/>
      <c r="Q61" s="265"/>
      <c r="R61" s="265"/>
      <c r="S61" s="265"/>
      <c r="T61" s="265"/>
      <c r="U61" s="332"/>
      <c r="V61" s="42"/>
      <c r="W61" s="133"/>
      <c r="X61" s="134" t="s">
        <v>390</v>
      </c>
      <c r="Y61" s="135"/>
      <c r="Z61" s="311"/>
      <c r="AA61" s="42"/>
      <c r="AB61" s="133"/>
      <c r="AC61" s="134" t="s">
        <v>390</v>
      </c>
      <c r="AD61" s="135"/>
      <c r="AE61" s="309"/>
    </row>
    <row r="62" spans="1:31" ht="93" customHeight="1" thickBot="1" x14ac:dyDescent="0.3">
      <c r="A62" s="42"/>
      <c r="B62" s="343"/>
      <c r="C62" s="343"/>
      <c r="D62" s="343"/>
      <c r="E62" s="343"/>
      <c r="F62" s="343"/>
      <c r="G62" s="343"/>
      <c r="H62" s="347"/>
      <c r="I62" s="348"/>
      <c r="J62" s="343"/>
      <c r="K62" s="343"/>
      <c r="L62" s="357"/>
      <c r="M62" s="357"/>
      <c r="N62" s="343"/>
      <c r="O62" s="343"/>
      <c r="P62" s="265"/>
      <c r="Q62" s="265"/>
      <c r="R62" s="265"/>
      <c r="S62" s="265"/>
      <c r="T62" s="265"/>
      <c r="U62" s="332"/>
      <c r="V62" s="42"/>
      <c r="W62" s="133"/>
      <c r="X62" s="134" t="s">
        <v>391</v>
      </c>
      <c r="Y62" s="135"/>
      <c r="Z62" s="311"/>
      <c r="AA62" s="42"/>
      <c r="AB62" s="133"/>
      <c r="AC62" s="134" t="s">
        <v>391</v>
      </c>
      <c r="AD62" s="135"/>
      <c r="AE62" s="309"/>
    </row>
    <row r="63" spans="1:31" ht="93" customHeight="1" thickBot="1" x14ac:dyDescent="0.3">
      <c r="A63" s="42"/>
      <c r="B63" s="362"/>
      <c r="C63" s="362"/>
      <c r="D63" s="362"/>
      <c r="E63" s="362"/>
      <c r="F63" s="362"/>
      <c r="G63" s="362"/>
      <c r="H63" s="354"/>
      <c r="I63" s="355"/>
      <c r="J63" s="362"/>
      <c r="K63" s="362"/>
      <c r="L63" s="365"/>
      <c r="M63" s="365"/>
      <c r="N63" s="362"/>
      <c r="O63" s="362"/>
      <c r="P63" s="335"/>
      <c r="Q63" s="335"/>
      <c r="R63" s="335"/>
      <c r="S63" s="335"/>
      <c r="T63" s="335"/>
      <c r="U63" s="333"/>
      <c r="V63" s="42"/>
      <c r="W63" s="137"/>
      <c r="X63" s="138" t="s">
        <v>392</v>
      </c>
      <c r="Y63" s="139"/>
      <c r="Z63" s="312"/>
      <c r="AA63" s="42"/>
      <c r="AB63" s="137"/>
      <c r="AC63" s="138" t="s">
        <v>392</v>
      </c>
      <c r="AD63" s="139"/>
      <c r="AE63" s="310"/>
    </row>
    <row r="64" spans="1:31" ht="93" customHeight="1" thickBot="1" x14ac:dyDescent="0.3">
      <c r="A64" s="42"/>
      <c r="B64" s="366" t="s">
        <v>96</v>
      </c>
      <c r="C64" s="366" t="s">
        <v>107</v>
      </c>
      <c r="D64" s="366" t="s">
        <v>108</v>
      </c>
      <c r="E64" s="366" t="s">
        <v>99</v>
      </c>
      <c r="F64" s="366" t="s">
        <v>234</v>
      </c>
      <c r="G64" s="366" t="s">
        <v>109</v>
      </c>
      <c r="H64" s="363" t="s">
        <v>110</v>
      </c>
      <c r="I64" s="364"/>
      <c r="J64" s="366" t="s">
        <v>111</v>
      </c>
      <c r="K64" s="366" t="s">
        <v>112</v>
      </c>
      <c r="L64" s="367">
        <v>45323</v>
      </c>
      <c r="M64" s="367">
        <v>45646</v>
      </c>
      <c r="N64" s="366" t="s">
        <v>104</v>
      </c>
      <c r="O64" s="366" t="s">
        <v>113</v>
      </c>
      <c r="P64" s="334"/>
      <c r="Q64" s="334"/>
      <c r="R64" s="334"/>
      <c r="S64" s="334"/>
      <c r="T64" s="334"/>
      <c r="U64" s="331"/>
      <c r="V64" s="42"/>
      <c r="W64" s="126" t="s">
        <v>382</v>
      </c>
      <c r="X64" s="127" t="s">
        <v>383</v>
      </c>
      <c r="Y64" s="127" t="s">
        <v>384</v>
      </c>
      <c r="Z64" s="128" t="s">
        <v>385</v>
      </c>
      <c r="AA64" s="42"/>
      <c r="AB64" s="126" t="s">
        <v>382</v>
      </c>
      <c r="AC64" s="127" t="s">
        <v>383</v>
      </c>
      <c r="AD64" s="127" t="s">
        <v>384</v>
      </c>
      <c r="AE64" s="128" t="s">
        <v>385</v>
      </c>
    </row>
    <row r="65" spans="1:31" ht="93" customHeight="1" thickBot="1" x14ac:dyDescent="0.3">
      <c r="A65" s="42"/>
      <c r="B65" s="343"/>
      <c r="C65" s="343"/>
      <c r="D65" s="343"/>
      <c r="E65" s="343"/>
      <c r="F65" s="343"/>
      <c r="G65" s="343"/>
      <c r="H65" s="347"/>
      <c r="I65" s="348"/>
      <c r="J65" s="343"/>
      <c r="K65" s="343"/>
      <c r="L65" s="357"/>
      <c r="M65" s="357"/>
      <c r="N65" s="343"/>
      <c r="O65" s="343"/>
      <c r="P65" s="265"/>
      <c r="Q65" s="265"/>
      <c r="R65" s="265"/>
      <c r="S65" s="265"/>
      <c r="T65" s="265"/>
      <c r="U65" s="332"/>
      <c r="V65" s="42"/>
      <c r="W65" s="129"/>
      <c r="X65" s="130" t="s">
        <v>386</v>
      </c>
      <c r="Y65" s="131" t="s">
        <v>387</v>
      </c>
      <c r="Z65" s="309">
        <v>0</v>
      </c>
      <c r="AA65" s="42"/>
      <c r="AB65" s="129"/>
      <c r="AC65" s="130" t="s">
        <v>386</v>
      </c>
      <c r="AD65" s="131" t="s">
        <v>387</v>
      </c>
      <c r="AE65" s="308">
        <v>0</v>
      </c>
    </row>
    <row r="66" spans="1:31" ht="93" customHeight="1" thickBot="1" x14ac:dyDescent="0.3">
      <c r="A66" s="42"/>
      <c r="B66" s="343"/>
      <c r="C66" s="343"/>
      <c r="D66" s="343"/>
      <c r="E66" s="343"/>
      <c r="F66" s="343"/>
      <c r="G66" s="343"/>
      <c r="H66" s="347"/>
      <c r="I66" s="348"/>
      <c r="J66" s="343"/>
      <c r="K66" s="343"/>
      <c r="L66" s="357"/>
      <c r="M66" s="357"/>
      <c r="N66" s="343"/>
      <c r="O66" s="343"/>
      <c r="P66" s="265"/>
      <c r="Q66" s="265"/>
      <c r="R66" s="265"/>
      <c r="S66" s="265"/>
      <c r="T66" s="265"/>
      <c r="U66" s="332"/>
      <c r="V66" s="42"/>
      <c r="W66" s="133"/>
      <c r="X66" s="134" t="s">
        <v>388</v>
      </c>
      <c r="Y66" s="135"/>
      <c r="Z66" s="311"/>
      <c r="AA66" s="42"/>
      <c r="AB66" s="133"/>
      <c r="AC66" s="134" t="s">
        <v>388</v>
      </c>
      <c r="AD66" s="135"/>
      <c r="AE66" s="309"/>
    </row>
    <row r="67" spans="1:31" ht="93" customHeight="1" thickBot="1" x14ac:dyDescent="0.3">
      <c r="A67" s="42"/>
      <c r="B67" s="343"/>
      <c r="C67" s="343"/>
      <c r="D67" s="343"/>
      <c r="E67" s="343"/>
      <c r="F67" s="343"/>
      <c r="G67" s="343"/>
      <c r="H67" s="347"/>
      <c r="I67" s="348"/>
      <c r="J67" s="343"/>
      <c r="K67" s="343"/>
      <c r="L67" s="357"/>
      <c r="M67" s="357"/>
      <c r="N67" s="343"/>
      <c r="O67" s="343"/>
      <c r="P67" s="265"/>
      <c r="Q67" s="265"/>
      <c r="R67" s="265"/>
      <c r="S67" s="265"/>
      <c r="T67" s="265"/>
      <c r="U67" s="332"/>
      <c r="V67" s="42"/>
      <c r="W67" s="133"/>
      <c r="X67" s="134" t="s">
        <v>389</v>
      </c>
      <c r="Y67" s="135"/>
      <c r="Z67" s="311"/>
      <c r="AA67" s="42"/>
      <c r="AB67" s="133"/>
      <c r="AC67" s="134" t="s">
        <v>389</v>
      </c>
      <c r="AD67" s="135"/>
      <c r="AE67" s="309"/>
    </row>
    <row r="68" spans="1:31" ht="93" customHeight="1" thickBot="1" x14ac:dyDescent="0.3">
      <c r="A68" s="42"/>
      <c r="B68" s="343"/>
      <c r="C68" s="343"/>
      <c r="D68" s="343"/>
      <c r="E68" s="343"/>
      <c r="F68" s="343"/>
      <c r="G68" s="343"/>
      <c r="H68" s="347"/>
      <c r="I68" s="348"/>
      <c r="J68" s="343"/>
      <c r="K68" s="343"/>
      <c r="L68" s="357"/>
      <c r="M68" s="357"/>
      <c r="N68" s="343"/>
      <c r="O68" s="343"/>
      <c r="P68" s="265"/>
      <c r="Q68" s="265"/>
      <c r="R68" s="265"/>
      <c r="S68" s="265"/>
      <c r="T68" s="265"/>
      <c r="U68" s="332"/>
      <c r="V68" s="42"/>
      <c r="W68" s="133"/>
      <c r="X68" s="134" t="s">
        <v>390</v>
      </c>
      <c r="Y68" s="135"/>
      <c r="Z68" s="311"/>
      <c r="AA68" s="42"/>
      <c r="AB68" s="133"/>
      <c r="AC68" s="134" t="s">
        <v>390</v>
      </c>
      <c r="AD68" s="135"/>
      <c r="AE68" s="309"/>
    </row>
    <row r="69" spans="1:31" ht="93" customHeight="1" thickBot="1" x14ac:dyDescent="0.3">
      <c r="A69" s="42"/>
      <c r="B69" s="343"/>
      <c r="C69" s="343"/>
      <c r="D69" s="343"/>
      <c r="E69" s="343"/>
      <c r="F69" s="343"/>
      <c r="G69" s="343"/>
      <c r="H69" s="347"/>
      <c r="I69" s="348"/>
      <c r="J69" s="343"/>
      <c r="K69" s="343"/>
      <c r="L69" s="357"/>
      <c r="M69" s="357"/>
      <c r="N69" s="343"/>
      <c r="O69" s="343"/>
      <c r="P69" s="265"/>
      <c r="Q69" s="265"/>
      <c r="R69" s="265"/>
      <c r="S69" s="265"/>
      <c r="T69" s="265"/>
      <c r="U69" s="332"/>
      <c r="V69" s="42"/>
      <c r="W69" s="133"/>
      <c r="X69" s="134" t="s">
        <v>391</v>
      </c>
      <c r="Y69" s="135"/>
      <c r="Z69" s="311"/>
      <c r="AA69" s="42"/>
      <c r="AB69" s="133"/>
      <c r="AC69" s="134" t="s">
        <v>391</v>
      </c>
      <c r="AD69" s="135"/>
      <c r="AE69" s="309"/>
    </row>
    <row r="70" spans="1:31" ht="93" customHeight="1" thickBot="1" x14ac:dyDescent="0.3">
      <c r="A70" s="42"/>
      <c r="B70" s="362"/>
      <c r="C70" s="362"/>
      <c r="D70" s="362"/>
      <c r="E70" s="362"/>
      <c r="F70" s="362"/>
      <c r="G70" s="362"/>
      <c r="H70" s="354"/>
      <c r="I70" s="355"/>
      <c r="J70" s="362"/>
      <c r="K70" s="362"/>
      <c r="L70" s="365"/>
      <c r="M70" s="365"/>
      <c r="N70" s="362"/>
      <c r="O70" s="362"/>
      <c r="P70" s="335"/>
      <c r="Q70" s="335"/>
      <c r="R70" s="335"/>
      <c r="S70" s="335"/>
      <c r="T70" s="335"/>
      <c r="U70" s="333"/>
      <c r="V70" s="42"/>
      <c r="W70" s="137"/>
      <c r="X70" s="138" t="s">
        <v>392</v>
      </c>
      <c r="Y70" s="139"/>
      <c r="Z70" s="312"/>
      <c r="AA70" s="42"/>
      <c r="AB70" s="137"/>
      <c r="AC70" s="138" t="s">
        <v>392</v>
      </c>
      <c r="AD70" s="139"/>
      <c r="AE70" s="310"/>
    </row>
    <row r="71" spans="1:31" ht="93" customHeight="1" thickBot="1" x14ac:dyDescent="0.3">
      <c r="A71" s="42"/>
      <c r="B71" s="366" t="s">
        <v>96</v>
      </c>
      <c r="C71" s="366" t="s">
        <v>114</v>
      </c>
      <c r="D71" s="366" t="s">
        <v>115</v>
      </c>
      <c r="E71" s="366" t="s">
        <v>99</v>
      </c>
      <c r="F71" s="366" t="s">
        <v>234</v>
      </c>
      <c r="G71" s="366" t="s">
        <v>109</v>
      </c>
      <c r="H71" s="363" t="s">
        <v>110</v>
      </c>
      <c r="I71" s="364"/>
      <c r="J71" s="366" t="s">
        <v>111</v>
      </c>
      <c r="K71" s="366" t="s">
        <v>112</v>
      </c>
      <c r="L71" s="367">
        <v>45323</v>
      </c>
      <c r="M71" s="367">
        <v>45646</v>
      </c>
      <c r="N71" s="366" t="s">
        <v>104</v>
      </c>
      <c r="O71" s="366" t="s">
        <v>113</v>
      </c>
      <c r="P71" s="334"/>
      <c r="Q71" s="334"/>
      <c r="R71" s="334"/>
      <c r="S71" s="334"/>
      <c r="T71" s="334"/>
      <c r="U71" s="331"/>
      <c r="V71" s="42"/>
      <c r="W71" s="126" t="s">
        <v>382</v>
      </c>
      <c r="X71" s="127" t="s">
        <v>383</v>
      </c>
      <c r="Y71" s="127" t="s">
        <v>384</v>
      </c>
      <c r="Z71" s="128" t="s">
        <v>385</v>
      </c>
      <c r="AA71" s="42"/>
      <c r="AB71" s="126" t="s">
        <v>382</v>
      </c>
      <c r="AC71" s="127" t="s">
        <v>383</v>
      </c>
      <c r="AD71" s="127" t="s">
        <v>384</v>
      </c>
      <c r="AE71" s="128" t="s">
        <v>385</v>
      </c>
    </row>
    <row r="72" spans="1:31" ht="93" customHeight="1" thickBot="1" x14ac:dyDescent="0.3">
      <c r="A72" s="42"/>
      <c r="B72" s="343"/>
      <c r="C72" s="343"/>
      <c r="D72" s="343"/>
      <c r="E72" s="343"/>
      <c r="F72" s="343"/>
      <c r="G72" s="343"/>
      <c r="H72" s="347"/>
      <c r="I72" s="348"/>
      <c r="J72" s="343"/>
      <c r="K72" s="343"/>
      <c r="L72" s="357"/>
      <c r="M72" s="357"/>
      <c r="N72" s="343"/>
      <c r="O72" s="343"/>
      <c r="P72" s="265"/>
      <c r="Q72" s="265"/>
      <c r="R72" s="265"/>
      <c r="S72" s="265"/>
      <c r="T72" s="265"/>
      <c r="U72" s="332"/>
      <c r="V72" s="42"/>
      <c r="W72" s="129"/>
      <c r="X72" s="130" t="s">
        <v>386</v>
      </c>
      <c r="Y72" s="131" t="s">
        <v>387</v>
      </c>
      <c r="Z72" s="309">
        <v>0</v>
      </c>
      <c r="AA72" s="42"/>
      <c r="AB72" s="129"/>
      <c r="AC72" s="130" t="s">
        <v>386</v>
      </c>
      <c r="AD72" s="131" t="s">
        <v>387</v>
      </c>
      <c r="AE72" s="308">
        <v>0</v>
      </c>
    </row>
    <row r="73" spans="1:31" ht="93" customHeight="1" thickBot="1" x14ac:dyDescent="0.3">
      <c r="A73" s="42"/>
      <c r="B73" s="343"/>
      <c r="C73" s="343"/>
      <c r="D73" s="343"/>
      <c r="E73" s="343"/>
      <c r="F73" s="343"/>
      <c r="G73" s="343"/>
      <c r="H73" s="347"/>
      <c r="I73" s="348"/>
      <c r="J73" s="343"/>
      <c r="K73" s="343"/>
      <c r="L73" s="357"/>
      <c r="M73" s="357"/>
      <c r="N73" s="343"/>
      <c r="O73" s="343"/>
      <c r="P73" s="265"/>
      <c r="Q73" s="265"/>
      <c r="R73" s="265"/>
      <c r="S73" s="265"/>
      <c r="T73" s="265"/>
      <c r="U73" s="332"/>
      <c r="V73" s="42"/>
      <c r="W73" s="133"/>
      <c r="X73" s="134" t="s">
        <v>388</v>
      </c>
      <c r="Y73" s="135"/>
      <c r="Z73" s="311"/>
      <c r="AA73" s="42"/>
      <c r="AB73" s="133"/>
      <c r="AC73" s="134" t="s">
        <v>388</v>
      </c>
      <c r="AD73" s="135"/>
      <c r="AE73" s="309"/>
    </row>
    <row r="74" spans="1:31" ht="93" customHeight="1" thickBot="1" x14ac:dyDescent="0.3">
      <c r="A74" s="42"/>
      <c r="B74" s="343"/>
      <c r="C74" s="343"/>
      <c r="D74" s="343"/>
      <c r="E74" s="343"/>
      <c r="F74" s="343"/>
      <c r="G74" s="343"/>
      <c r="H74" s="347"/>
      <c r="I74" s="348"/>
      <c r="J74" s="343"/>
      <c r="K74" s="343"/>
      <c r="L74" s="357"/>
      <c r="M74" s="357"/>
      <c r="N74" s="343"/>
      <c r="O74" s="343"/>
      <c r="P74" s="265"/>
      <c r="Q74" s="265"/>
      <c r="R74" s="265"/>
      <c r="S74" s="265"/>
      <c r="T74" s="265"/>
      <c r="U74" s="332"/>
      <c r="V74" s="42"/>
      <c r="W74" s="133"/>
      <c r="X74" s="134" t="s">
        <v>389</v>
      </c>
      <c r="Y74" s="135"/>
      <c r="Z74" s="311"/>
      <c r="AA74" s="42"/>
      <c r="AB74" s="133"/>
      <c r="AC74" s="134" t="s">
        <v>389</v>
      </c>
      <c r="AD74" s="135"/>
      <c r="AE74" s="309"/>
    </row>
    <row r="75" spans="1:31" ht="93" customHeight="1" thickBot="1" x14ac:dyDescent="0.3">
      <c r="A75" s="42"/>
      <c r="B75" s="343"/>
      <c r="C75" s="343"/>
      <c r="D75" s="343"/>
      <c r="E75" s="343"/>
      <c r="F75" s="343"/>
      <c r="G75" s="343"/>
      <c r="H75" s="347"/>
      <c r="I75" s="348"/>
      <c r="J75" s="343"/>
      <c r="K75" s="343"/>
      <c r="L75" s="357"/>
      <c r="M75" s="357"/>
      <c r="N75" s="343"/>
      <c r="O75" s="343"/>
      <c r="P75" s="265"/>
      <c r="Q75" s="265"/>
      <c r="R75" s="265"/>
      <c r="S75" s="265"/>
      <c r="T75" s="265"/>
      <c r="U75" s="332"/>
      <c r="V75" s="42"/>
      <c r="W75" s="133"/>
      <c r="X75" s="134" t="s">
        <v>390</v>
      </c>
      <c r="Y75" s="135"/>
      <c r="Z75" s="311"/>
      <c r="AA75" s="42"/>
      <c r="AB75" s="133"/>
      <c r="AC75" s="134" t="s">
        <v>390</v>
      </c>
      <c r="AD75" s="135"/>
      <c r="AE75" s="309"/>
    </row>
    <row r="76" spans="1:31" ht="93" customHeight="1" thickBot="1" x14ac:dyDescent="0.3">
      <c r="A76" s="42"/>
      <c r="B76" s="343"/>
      <c r="C76" s="343"/>
      <c r="D76" s="343"/>
      <c r="E76" s="343"/>
      <c r="F76" s="343"/>
      <c r="G76" s="343"/>
      <c r="H76" s="347"/>
      <c r="I76" s="348"/>
      <c r="J76" s="343"/>
      <c r="K76" s="343"/>
      <c r="L76" s="357"/>
      <c r="M76" s="357"/>
      <c r="N76" s="343"/>
      <c r="O76" s="343"/>
      <c r="P76" s="265"/>
      <c r="Q76" s="265"/>
      <c r="R76" s="265"/>
      <c r="S76" s="265"/>
      <c r="T76" s="265"/>
      <c r="U76" s="332"/>
      <c r="V76" s="42"/>
      <c r="W76" s="133"/>
      <c r="X76" s="134" t="s">
        <v>391</v>
      </c>
      <c r="Y76" s="135"/>
      <c r="Z76" s="311"/>
      <c r="AA76" s="42"/>
      <c r="AB76" s="133"/>
      <c r="AC76" s="134" t="s">
        <v>391</v>
      </c>
      <c r="AD76" s="135"/>
      <c r="AE76" s="309"/>
    </row>
    <row r="77" spans="1:31" ht="93" customHeight="1" thickBot="1" x14ac:dyDescent="0.3">
      <c r="A77" s="42"/>
      <c r="B77" s="362"/>
      <c r="C77" s="362"/>
      <c r="D77" s="362"/>
      <c r="E77" s="362"/>
      <c r="F77" s="362"/>
      <c r="G77" s="362"/>
      <c r="H77" s="354"/>
      <c r="I77" s="355"/>
      <c r="J77" s="362"/>
      <c r="K77" s="362"/>
      <c r="L77" s="365"/>
      <c r="M77" s="365"/>
      <c r="N77" s="362"/>
      <c r="O77" s="362"/>
      <c r="P77" s="335"/>
      <c r="Q77" s="335"/>
      <c r="R77" s="335"/>
      <c r="S77" s="335"/>
      <c r="T77" s="335"/>
      <c r="U77" s="333"/>
      <c r="V77" s="42"/>
      <c r="W77" s="137"/>
      <c r="X77" s="138" t="s">
        <v>392</v>
      </c>
      <c r="Y77" s="139"/>
      <c r="Z77" s="312"/>
      <c r="AA77" s="42"/>
      <c r="AB77" s="137"/>
      <c r="AC77" s="138" t="s">
        <v>392</v>
      </c>
      <c r="AD77" s="139"/>
      <c r="AE77" s="310"/>
    </row>
    <row r="78" spans="1:31" ht="93" customHeight="1" thickBot="1" x14ac:dyDescent="0.3">
      <c r="A78" s="42"/>
      <c r="B78" s="366" t="s">
        <v>96</v>
      </c>
      <c r="C78" s="366" t="s">
        <v>116</v>
      </c>
      <c r="D78" s="366" t="s">
        <v>117</v>
      </c>
      <c r="E78" s="366" t="s">
        <v>99</v>
      </c>
      <c r="F78" s="366" t="s">
        <v>235</v>
      </c>
      <c r="G78" s="366" t="s">
        <v>100</v>
      </c>
      <c r="H78" s="363" t="s">
        <v>101</v>
      </c>
      <c r="I78" s="364"/>
      <c r="J78" s="366" t="s">
        <v>102</v>
      </c>
      <c r="K78" s="366" t="s">
        <v>103</v>
      </c>
      <c r="L78" s="367">
        <v>45323</v>
      </c>
      <c r="M78" s="367">
        <v>45646</v>
      </c>
      <c r="N78" s="366" t="s">
        <v>104</v>
      </c>
      <c r="O78" s="366" t="s">
        <v>233</v>
      </c>
      <c r="P78" s="334"/>
      <c r="Q78" s="334"/>
      <c r="R78" s="334"/>
      <c r="S78" s="334"/>
      <c r="T78" s="334"/>
      <c r="U78" s="331"/>
      <c r="V78" s="42"/>
      <c r="W78" s="126" t="s">
        <v>382</v>
      </c>
      <c r="X78" s="127" t="s">
        <v>383</v>
      </c>
      <c r="Y78" s="127" t="s">
        <v>384</v>
      </c>
      <c r="Z78" s="128" t="s">
        <v>385</v>
      </c>
      <c r="AA78" s="42"/>
      <c r="AB78" s="126" t="s">
        <v>382</v>
      </c>
      <c r="AC78" s="127" t="s">
        <v>383</v>
      </c>
      <c r="AD78" s="127" t="s">
        <v>384</v>
      </c>
      <c r="AE78" s="128" t="s">
        <v>385</v>
      </c>
    </row>
    <row r="79" spans="1:31" ht="93" customHeight="1" thickBot="1" x14ac:dyDescent="0.3">
      <c r="A79" s="42"/>
      <c r="B79" s="343"/>
      <c r="C79" s="343"/>
      <c r="D79" s="343"/>
      <c r="E79" s="343"/>
      <c r="F79" s="343"/>
      <c r="G79" s="343"/>
      <c r="H79" s="347"/>
      <c r="I79" s="348"/>
      <c r="J79" s="343"/>
      <c r="K79" s="343"/>
      <c r="L79" s="357"/>
      <c r="M79" s="357"/>
      <c r="N79" s="343"/>
      <c r="O79" s="343"/>
      <c r="P79" s="265"/>
      <c r="Q79" s="265"/>
      <c r="R79" s="265"/>
      <c r="S79" s="265"/>
      <c r="T79" s="265"/>
      <c r="U79" s="332"/>
      <c r="V79" s="42"/>
      <c r="W79" s="129"/>
      <c r="X79" s="130" t="s">
        <v>386</v>
      </c>
      <c r="Y79" s="131" t="s">
        <v>387</v>
      </c>
      <c r="Z79" s="309">
        <v>0</v>
      </c>
      <c r="AA79" s="42"/>
      <c r="AB79" s="129"/>
      <c r="AC79" s="130" t="s">
        <v>386</v>
      </c>
      <c r="AD79" s="131" t="s">
        <v>387</v>
      </c>
      <c r="AE79" s="308">
        <v>0</v>
      </c>
    </row>
    <row r="80" spans="1:31" ht="93" customHeight="1" thickBot="1" x14ac:dyDescent="0.3">
      <c r="A80" s="42"/>
      <c r="B80" s="343"/>
      <c r="C80" s="343"/>
      <c r="D80" s="343"/>
      <c r="E80" s="343"/>
      <c r="F80" s="343"/>
      <c r="G80" s="343"/>
      <c r="H80" s="347"/>
      <c r="I80" s="348"/>
      <c r="J80" s="343"/>
      <c r="K80" s="343"/>
      <c r="L80" s="357"/>
      <c r="M80" s="357"/>
      <c r="N80" s="343"/>
      <c r="O80" s="343"/>
      <c r="P80" s="265"/>
      <c r="Q80" s="265"/>
      <c r="R80" s="265"/>
      <c r="S80" s="265"/>
      <c r="T80" s="265"/>
      <c r="U80" s="332"/>
      <c r="V80" s="42"/>
      <c r="W80" s="133"/>
      <c r="X80" s="134" t="s">
        <v>388</v>
      </c>
      <c r="Y80" s="135"/>
      <c r="Z80" s="311"/>
      <c r="AA80" s="42"/>
      <c r="AB80" s="133"/>
      <c r="AC80" s="134" t="s">
        <v>388</v>
      </c>
      <c r="AD80" s="135"/>
      <c r="AE80" s="309"/>
    </row>
    <row r="81" spans="1:31" ht="93" customHeight="1" thickBot="1" x14ac:dyDescent="0.3">
      <c r="A81" s="42"/>
      <c r="B81" s="343"/>
      <c r="C81" s="343"/>
      <c r="D81" s="343"/>
      <c r="E81" s="343"/>
      <c r="F81" s="343"/>
      <c r="G81" s="343"/>
      <c r="H81" s="347"/>
      <c r="I81" s="348"/>
      <c r="J81" s="343"/>
      <c r="K81" s="343"/>
      <c r="L81" s="357"/>
      <c r="M81" s="357"/>
      <c r="N81" s="343"/>
      <c r="O81" s="343"/>
      <c r="P81" s="265"/>
      <c r="Q81" s="265"/>
      <c r="R81" s="265"/>
      <c r="S81" s="265"/>
      <c r="T81" s="265"/>
      <c r="U81" s="332"/>
      <c r="V81" s="42"/>
      <c r="W81" s="133"/>
      <c r="X81" s="134" t="s">
        <v>389</v>
      </c>
      <c r="Y81" s="135"/>
      <c r="Z81" s="311"/>
      <c r="AA81" s="42"/>
      <c r="AB81" s="133"/>
      <c r="AC81" s="134" t="s">
        <v>389</v>
      </c>
      <c r="AD81" s="135"/>
      <c r="AE81" s="309"/>
    </row>
    <row r="82" spans="1:31" ht="93" customHeight="1" thickBot="1" x14ac:dyDescent="0.3">
      <c r="A82" s="42"/>
      <c r="B82" s="343"/>
      <c r="C82" s="343"/>
      <c r="D82" s="343"/>
      <c r="E82" s="343"/>
      <c r="F82" s="343"/>
      <c r="G82" s="343"/>
      <c r="H82" s="347"/>
      <c r="I82" s="348"/>
      <c r="J82" s="343"/>
      <c r="K82" s="343"/>
      <c r="L82" s="357"/>
      <c r="M82" s="357"/>
      <c r="N82" s="343"/>
      <c r="O82" s="343"/>
      <c r="P82" s="265"/>
      <c r="Q82" s="265"/>
      <c r="R82" s="265"/>
      <c r="S82" s="265"/>
      <c r="T82" s="265"/>
      <c r="U82" s="332"/>
      <c r="V82" s="42"/>
      <c r="W82" s="133"/>
      <c r="X82" s="134" t="s">
        <v>390</v>
      </c>
      <c r="Y82" s="135"/>
      <c r="Z82" s="311"/>
      <c r="AA82" s="42"/>
      <c r="AB82" s="133"/>
      <c r="AC82" s="134" t="s">
        <v>390</v>
      </c>
      <c r="AD82" s="135"/>
      <c r="AE82" s="309"/>
    </row>
    <row r="83" spans="1:31" ht="93" customHeight="1" thickBot="1" x14ac:dyDescent="0.3">
      <c r="A83" s="42"/>
      <c r="B83" s="343"/>
      <c r="C83" s="343"/>
      <c r="D83" s="343"/>
      <c r="E83" s="343"/>
      <c r="F83" s="343"/>
      <c r="G83" s="343"/>
      <c r="H83" s="347"/>
      <c r="I83" s="348"/>
      <c r="J83" s="343"/>
      <c r="K83" s="343"/>
      <c r="L83" s="357"/>
      <c r="M83" s="357"/>
      <c r="N83" s="343"/>
      <c r="O83" s="343"/>
      <c r="P83" s="265"/>
      <c r="Q83" s="265"/>
      <c r="R83" s="265"/>
      <c r="S83" s="265"/>
      <c r="T83" s="265"/>
      <c r="U83" s="332"/>
      <c r="V83" s="42"/>
      <c r="W83" s="133"/>
      <c r="X83" s="134" t="s">
        <v>391</v>
      </c>
      <c r="Y83" s="135"/>
      <c r="Z83" s="311"/>
      <c r="AA83" s="42"/>
      <c r="AB83" s="133"/>
      <c r="AC83" s="134" t="s">
        <v>391</v>
      </c>
      <c r="AD83" s="135"/>
      <c r="AE83" s="309"/>
    </row>
    <row r="84" spans="1:31" ht="93" customHeight="1" thickBot="1" x14ac:dyDescent="0.3">
      <c r="A84" s="42"/>
      <c r="B84" s="362"/>
      <c r="C84" s="362"/>
      <c r="D84" s="362"/>
      <c r="E84" s="362"/>
      <c r="F84" s="362"/>
      <c r="G84" s="362"/>
      <c r="H84" s="354"/>
      <c r="I84" s="355"/>
      <c r="J84" s="362"/>
      <c r="K84" s="362"/>
      <c r="L84" s="365"/>
      <c r="M84" s="365"/>
      <c r="N84" s="362"/>
      <c r="O84" s="362"/>
      <c r="P84" s="335"/>
      <c r="Q84" s="335"/>
      <c r="R84" s="335"/>
      <c r="S84" s="335"/>
      <c r="T84" s="335"/>
      <c r="U84" s="333"/>
      <c r="V84" s="42"/>
      <c r="W84" s="137"/>
      <c r="X84" s="138" t="s">
        <v>392</v>
      </c>
      <c r="Y84" s="139"/>
      <c r="Z84" s="312"/>
      <c r="AA84" s="42"/>
      <c r="AB84" s="137"/>
      <c r="AC84" s="138" t="s">
        <v>392</v>
      </c>
      <c r="AD84" s="139"/>
      <c r="AE84" s="310"/>
    </row>
    <row r="85" spans="1:31" ht="93" customHeight="1" thickBot="1" x14ac:dyDescent="0.3">
      <c r="A85" s="42"/>
      <c r="B85" s="366" t="s">
        <v>96</v>
      </c>
      <c r="C85" s="366" t="s">
        <v>118</v>
      </c>
      <c r="D85" s="366" t="s">
        <v>119</v>
      </c>
      <c r="E85" s="366" t="s">
        <v>99</v>
      </c>
      <c r="F85" s="366" t="s">
        <v>236</v>
      </c>
      <c r="G85" s="366" t="s">
        <v>120</v>
      </c>
      <c r="H85" s="363" t="s">
        <v>110</v>
      </c>
      <c r="I85" s="364"/>
      <c r="J85" s="366" t="s">
        <v>111</v>
      </c>
      <c r="K85" s="366" t="s">
        <v>112</v>
      </c>
      <c r="L85" s="367">
        <v>45323</v>
      </c>
      <c r="M85" s="367">
        <v>45646</v>
      </c>
      <c r="N85" s="366" t="s">
        <v>104</v>
      </c>
      <c r="O85" s="366" t="s">
        <v>113</v>
      </c>
      <c r="P85" s="334"/>
      <c r="Q85" s="334"/>
      <c r="R85" s="334"/>
      <c r="S85" s="334"/>
      <c r="T85" s="334"/>
      <c r="U85" s="331"/>
      <c r="V85" s="42"/>
      <c r="W85" s="126" t="s">
        <v>382</v>
      </c>
      <c r="X85" s="127" t="s">
        <v>383</v>
      </c>
      <c r="Y85" s="127" t="s">
        <v>384</v>
      </c>
      <c r="Z85" s="128" t="s">
        <v>385</v>
      </c>
      <c r="AA85" s="42"/>
      <c r="AB85" s="126" t="s">
        <v>382</v>
      </c>
      <c r="AC85" s="127" t="s">
        <v>383</v>
      </c>
      <c r="AD85" s="127" t="s">
        <v>384</v>
      </c>
      <c r="AE85" s="128" t="s">
        <v>385</v>
      </c>
    </row>
    <row r="86" spans="1:31" ht="93" customHeight="1" thickBot="1" x14ac:dyDescent="0.3">
      <c r="A86" s="42"/>
      <c r="B86" s="343"/>
      <c r="C86" s="343"/>
      <c r="D86" s="343"/>
      <c r="E86" s="343"/>
      <c r="F86" s="343"/>
      <c r="G86" s="343"/>
      <c r="H86" s="347"/>
      <c r="I86" s="348"/>
      <c r="J86" s="343"/>
      <c r="K86" s="343"/>
      <c r="L86" s="357"/>
      <c r="M86" s="357"/>
      <c r="N86" s="343"/>
      <c r="O86" s="343"/>
      <c r="P86" s="265"/>
      <c r="Q86" s="265"/>
      <c r="R86" s="265"/>
      <c r="S86" s="265"/>
      <c r="T86" s="265"/>
      <c r="U86" s="332"/>
      <c r="V86" s="42"/>
      <c r="W86" s="129"/>
      <c r="X86" s="130" t="s">
        <v>386</v>
      </c>
      <c r="Y86" s="131" t="s">
        <v>387</v>
      </c>
      <c r="Z86" s="309">
        <v>0</v>
      </c>
      <c r="AA86" s="42"/>
      <c r="AB86" s="129"/>
      <c r="AC86" s="130" t="s">
        <v>386</v>
      </c>
      <c r="AD86" s="131" t="s">
        <v>387</v>
      </c>
      <c r="AE86" s="308">
        <v>0</v>
      </c>
    </row>
    <row r="87" spans="1:31" ht="93" customHeight="1" thickBot="1" x14ac:dyDescent="0.3">
      <c r="A87" s="42"/>
      <c r="B87" s="343"/>
      <c r="C87" s="343"/>
      <c r="D87" s="343"/>
      <c r="E87" s="343"/>
      <c r="F87" s="343"/>
      <c r="G87" s="343"/>
      <c r="H87" s="347"/>
      <c r="I87" s="348"/>
      <c r="J87" s="343"/>
      <c r="K87" s="343"/>
      <c r="L87" s="357"/>
      <c r="M87" s="357"/>
      <c r="N87" s="343"/>
      <c r="O87" s="343"/>
      <c r="P87" s="265"/>
      <c r="Q87" s="265"/>
      <c r="R87" s="265"/>
      <c r="S87" s="265"/>
      <c r="T87" s="265"/>
      <c r="U87" s="332"/>
      <c r="V87" s="42"/>
      <c r="W87" s="133"/>
      <c r="X87" s="134" t="s">
        <v>388</v>
      </c>
      <c r="Y87" s="135"/>
      <c r="Z87" s="311"/>
      <c r="AA87" s="42"/>
      <c r="AB87" s="133"/>
      <c r="AC87" s="134" t="s">
        <v>388</v>
      </c>
      <c r="AD87" s="135"/>
      <c r="AE87" s="309"/>
    </row>
    <row r="88" spans="1:31" ht="93" customHeight="1" thickBot="1" x14ac:dyDescent="0.3">
      <c r="A88" s="42"/>
      <c r="B88" s="343"/>
      <c r="C88" s="343"/>
      <c r="D88" s="343"/>
      <c r="E88" s="343"/>
      <c r="F88" s="343"/>
      <c r="G88" s="343"/>
      <c r="H88" s="347"/>
      <c r="I88" s="348"/>
      <c r="J88" s="343"/>
      <c r="K88" s="343"/>
      <c r="L88" s="357"/>
      <c r="M88" s="357"/>
      <c r="N88" s="343"/>
      <c r="O88" s="343"/>
      <c r="P88" s="265"/>
      <c r="Q88" s="265"/>
      <c r="R88" s="265"/>
      <c r="S88" s="265"/>
      <c r="T88" s="265"/>
      <c r="U88" s="332"/>
      <c r="V88" s="42"/>
      <c r="W88" s="133"/>
      <c r="X88" s="134" t="s">
        <v>389</v>
      </c>
      <c r="Y88" s="135"/>
      <c r="Z88" s="311"/>
      <c r="AA88" s="42"/>
      <c r="AB88" s="133"/>
      <c r="AC88" s="134" t="s">
        <v>389</v>
      </c>
      <c r="AD88" s="135"/>
      <c r="AE88" s="309"/>
    </row>
    <row r="89" spans="1:31" ht="93" customHeight="1" thickBot="1" x14ac:dyDescent="0.3">
      <c r="A89" s="42"/>
      <c r="B89" s="343"/>
      <c r="C89" s="343"/>
      <c r="D89" s="343"/>
      <c r="E89" s="343"/>
      <c r="F89" s="343"/>
      <c r="G89" s="343"/>
      <c r="H89" s="347"/>
      <c r="I89" s="348"/>
      <c r="J89" s="343"/>
      <c r="K89" s="343"/>
      <c r="L89" s="357"/>
      <c r="M89" s="357"/>
      <c r="N89" s="343"/>
      <c r="O89" s="343"/>
      <c r="P89" s="265"/>
      <c r="Q89" s="265"/>
      <c r="R89" s="265"/>
      <c r="S89" s="265"/>
      <c r="T89" s="265"/>
      <c r="U89" s="332"/>
      <c r="V89" s="42"/>
      <c r="W89" s="133"/>
      <c r="X89" s="134" t="s">
        <v>390</v>
      </c>
      <c r="Y89" s="135"/>
      <c r="Z89" s="311"/>
      <c r="AA89" s="42"/>
      <c r="AB89" s="133"/>
      <c r="AC89" s="134" t="s">
        <v>390</v>
      </c>
      <c r="AD89" s="135"/>
      <c r="AE89" s="309"/>
    </row>
    <row r="90" spans="1:31" ht="93" customHeight="1" thickBot="1" x14ac:dyDescent="0.3">
      <c r="A90" s="42"/>
      <c r="B90" s="343"/>
      <c r="C90" s="343"/>
      <c r="D90" s="343"/>
      <c r="E90" s="343"/>
      <c r="F90" s="343"/>
      <c r="G90" s="343"/>
      <c r="H90" s="347"/>
      <c r="I90" s="348"/>
      <c r="J90" s="343"/>
      <c r="K90" s="343"/>
      <c r="L90" s="357"/>
      <c r="M90" s="357"/>
      <c r="N90" s="343"/>
      <c r="O90" s="343"/>
      <c r="P90" s="265"/>
      <c r="Q90" s="265"/>
      <c r="R90" s="265"/>
      <c r="S90" s="265"/>
      <c r="T90" s="265"/>
      <c r="U90" s="332"/>
      <c r="V90" s="42"/>
      <c r="W90" s="133"/>
      <c r="X90" s="134" t="s">
        <v>391</v>
      </c>
      <c r="Y90" s="135"/>
      <c r="Z90" s="311"/>
      <c r="AA90" s="42"/>
      <c r="AB90" s="133"/>
      <c r="AC90" s="134" t="s">
        <v>391</v>
      </c>
      <c r="AD90" s="135"/>
      <c r="AE90" s="309"/>
    </row>
    <row r="91" spans="1:31" ht="93" customHeight="1" thickBot="1" x14ac:dyDescent="0.3">
      <c r="A91" s="42"/>
      <c r="B91" s="362"/>
      <c r="C91" s="362"/>
      <c r="D91" s="362"/>
      <c r="E91" s="362"/>
      <c r="F91" s="362"/>
      <c r="G91" s="362"/>
      <c r="H91" s="354"/>
      <c r="I91" s="355"/>
      <c r="J91" s="362"/>
      <c r="K91" s="362"/>
      <c r="L91" s="365"/>
      <c r="M91" s="365"/>
      <c r="N91" s="362"/>
      <c r="O91" s="362"/>
      <c r="P91" s="335"/>
      <c r="Q91" s="335"/>
      <c r="R91" s="335"/>
      <c r="S91" s="335"/>
      <c r="T91" s="335"/>
      <c r="U91" s="333"/>
      <c r="V91" s="42"/>
      <c r="W91" s="137"/>
      <c r="X91" s="138" t="s">
        <v>392</v>
      </c>
      <c r="Y91" s="139"/>
      <c r="Z91" s="312"/>
      <c r="AA91" s="42"/>
      <c r="AB91" s="137"/>
      <c r="AC91" s="138" t="s">
        <v>392</v>
      </c>
      <c r="AD91" s="139"/>
      <c r="AE91" s="310"/>
    </row>
    <row r="92" spans="1:31" ht="93" customHeight="1" thickBot="1" x14ac:dyDescent="0.3">
      <c r="A92" s="42"/>
      <c r="B92" s="366" t="s">
        <v>96</v>
      </c>
      <c r="C92" s="366" t="s">
        <v>121</v>
      </c>
      <c r="D92" s="366" t="s">
        <v>122</v>
      </c>
      <c r="E92" s="366" t="s">
        <v>99</v>
      </c>
      <c r="F92" s="366" t="s">
        <v>236</v>
      </c>
      <c r="G92" s="366" t="s">
        <v>120</v>
      </c>
      <c r="H92" s="363" t="s">
        <v>110</v>
      </c>
      <c r="I92" s="364"/>
      <c r="J92" s="366" t="s">
        <v>111</v>
      </c>
      <c r="K92" s="366" t="s">
        <v>112</v>
      </c>
      <c r="L92" s="367">
        <v>45323</v>
      </c>
      <c r="M92" s="367">
        <v>45646</v>
      </c>
      <c r="N92" s="366" t="s">
        <v>104</v>
      </c>
      <c r="O92" s="366" t="s">
        <v>113</v>
      </c>
      <c r="P92" s="334"/>
      <c r="Q92" s="334"/>
      <c r="R92" s="334"/>
      <c r="S92" s="334"/>
      <c r="T92" s="334"/>
      <c r="U92" s="331"/>
      <c r="V92" s="42"/>
      <c r="W92" s="126" t="s">
        <v>382</v>
      </c>
      <c r="X92" s="127" t="s">
        <v>383</v>
      </c>
      <c r="Y92" s="127" t="s">
        <v>384</v>
      </c>
      <c r="Z92" s="128" t="s">
        <v>385</v>
      </c>
      <c r="AA92" s="42"/>
      <c r="AB92" s="126" t="s">
        <v>382</v>
      </c>
      <c r="AC92" s="127" t="s">
        <v>383</v>
      </c>
      <c r="AD92" s="127" t="s">
        <v>384</v>
      </c>
      <c r="AE92" s="128" t="s">
        <v>385</v>
      </c>
    </row>
    <row r="93" spans="1:31" ht="93" customHeight="1" thickBot="1" x14ac:dyDescent="0.3">
      <c r="A93" s="42"/>
      <c r="B93" s="343"/>
      <c r="C93" s="343"/>
      <c r="D93" s="343"/>
      <c r="E93" s="343"/>
      <c r="F93" s="343"/>
      <c r="G93" s="343"/>
      <c r="H93" s="347"/>
      <c r="I93" s="348"/>
      <c r="J93" s="343"/>
      <c r="K93" s="343"/>
      <c r="L93" s="357"/>
      <c r="M93" s="357"/>
      <c r="N93" s="343"/>
      <c r="O93" s="343"/>
      <c r="P93" s="265"/>
      <c r="Q93" s="265"/>
      <c r="R93" s="265"/>
      <c r="S93" s="265"/>
      <c r="T93" s="265"/>
      <c r="U93" s="332"/>
      <c r="V93" s="42"/>
      <c r="W93" s="129"/>
      <c r="X93" s="130" t="s">
        <v>386</v>
      </c>
      <c r="Y93" s="131" t="s">
        <v>387</v>
      </c>
      <c r="Z93" s="309">
        <v>0</v>
      </c>
      <c r="AA93" s="42"/>
      <c r="AB93" s="129"/>
      <c r="AC93" s="130" t="s">
        <v>386</v>
      </c>
      <c r="AD93" s="131" t="s">
        <v>387</v>
      </c>
      <c r="AE93" s="308">
        <v>0</v>
      </c>
    </row>
    <row r="94" spans="1:31" ht="93" customHeight="1" thickBot="1" x14ac:dyDescent="0.3">
      <c r="A94" s="42"/>
      <c r="B94" s="343"/>
      <c r="C94" s="343"/>
      <c r="D94" s="343"/>
      <c r="E94" s="343"/>
      <c r="F94" s="343"/>
      <c r="G94" s="343"/>
      <c r="H94" s="347"/>
      <c r="I94" s="348"/>
      <c r="J94" s="343"/>
      <c r="K94" s="343"/>
      <c r="L94" s="357"/>
      <c r="M94" s="357"/>
      <c r="N94" s="343"/>
      <c r="O94" s="343"/>
      <c r="P94" s="265"/>
      <c r="Q94" s="265"/>
      <c r="R94" s="265"/>
      <c r="S94" s="265"/>
      <c r="T94" s="265"/>
      <c r="U94" s="332"/>
      <c r="V94" s="42"/>
      <c r="W94" s="133"/>
      <c r="X94" s="134" t="s">
        <v>388</v>
      </c>
      <c r="Y94" s="135"/>
      <c r="Z94" s="311"/>
      <c r="AA94" s="42"/>
      <c r="AB94" s="133"/>
      <c r="AC94" s="134" t="s">
        <v>388</v>
      </c>
      <c r="AD94" s="135"/>
      <c r="AE94" s="309"/>
    </row>
    <row r="95" spans="1:31" ht="93" customHeight="1" thickBot="1" x14ac:dyDescent="0.3">
      <c r="A95" s="42"/>
      <c r="B95" s="343"/>
      <c r="C95" s="343"/>
      <c r="D95" s="343"/>
      <c r="E95" s="343"/>
      <c r="F95" s="343"/>
      <c r="G95" s="343"/>
      <c r="H95" s="347"/>
      <c r="I95" s="348"/>
      <c r="J95" s="343"/>
      <c r="K95" s="343"/>
      <c r="L95" s="357"/>
      <c r="M95" s="357"/>
      <c r="N95" s="343"/>
      <c r="O95" s="343"/>
      <c r="P95" s="265"/>
      <c r="Q95" s="265"/>
      <c r="R95" s="265"/>
      <c r="S95" s="265"/>
      <c r="T95" s="265"/>
      <c r="U95" s="332"/>
      <c r="V95" s="42"/>
      <c r="W95" s="133"/>
      <c r="X95" s="134" t="s">
        <v>389</v>
      </c>
      <c r="Y95" s="135"/>
      <c r="Z95" s="311"/>
      <c r="AA95" s="42"/>
      <c r="AB95" s="133"/>
      <c r="AC95" s="134" t="s">
        <v>389</v>
      </c>
      <c r="AD95" s="135"/>
      <c r="AE95" s="309"/>
    </row>
    <row r="96" spans="1:31" ht="93" customHeight="1" thickBot="1" x14ac:dyDescent="0.3">
      <c r="A96" s="42"/>
      <c r="B96" s="343"/>
      <c r="C96" s="343"/>
      <c r="D96" s="343"/>
      <c r="E96" s="343"/>
      <c r="F96" s="343"/>
      <c r="G96" s="343"/>
      <c r="H96" s="347"/>
      <c r="I96" s="348"/>
      <c r="J96" s="343"/>
      <c r="K96" s="343"/>
      <c r="L96" s="357"/>
      <c r="M96" s="357"/>
      <c r="N96" s="343"/>
      <c r="O96" s="343"/>
      <c r="P96" s="265"/>
      <c r="Q96" s="265"/>
      <c r="R96" s="265"/>
      <c r="S96" s="265"/>
      <c r="T96" s="265"/>
      <c r="U96" s="332"/>
      <c r="V96" s="42"/>
      <c r="W96" s="133"/>
      <c r="X96" s="134" t="s">
        <v>390</v>
      </c>
      <c r="Y96" s="135"/>
      <c r="Z96" s="311"/>
      <c r="AA96" s="42"/>
      <c r="AB96" s="133"/>
      <c r="AC96" s="134" t="s">
        <v>390</v>
      </c>
      <c r="AD96" s="135"/>
      <c r="AE96" s="309"/>
    </row>
    <row r="97" spans="1:31" ht="93" customHeight="1" thickBot="1" x14ac:dyDescent="0.3">
      <c r="A97" s="42"/>
      <c r="B97" s="343"/>
      <c r="C97" s="343"/>
      <c r="D97" s="343"/>
      <c r="E97" s="343"/>
      <c r="F97" s="343"/>
      <c r="G97" s="343"/>
      <c r="H97" s="347"/>
      <c r="I97" s="348"/>
      <c r="J97" s="343"/>
      <c r="K97" s="343"/>
      <c r="L97" s="357"/>
      <c r="M97" s="357"/>
      <c r="N97" s="343"/>
      <c r="O97" s="343"/>
      <c r="P97" s="265"/>
      <c r="Q97" s="265"/>
      <c r="R97" s="265"/>
      <c r="S97" s="265"/>
      <c r="T97" s="265"/>
      <c r="U97" s="332"/>
      <c r="V97" s="42"/>
      <c r="W97" s="133"/>
      <c r="X97" s="134" t="s">
        <v>391</v>
      </c>
      <c r="Y97" s="135"/>
      <c r="Z97" s="311"/>
      <c r="AA97" s="42"/>
      <c r="AB97" s="133"/>
      <c r="AC97" s="134" t="s">
        <v>391</v>
      </c>
      <c r="AD97" s="135"/>
      <c r="AE97" s="309"/>
    </row>
    <row r="98" spans="1:31" ht="93" customHeight="1" thickBot="1" x14ac:dyDescent="0.3">
      <c r="A98" s="42"/>
      <c r="B98" s="362"/>
      <c r="C98" s="362"/>
      <c r="D98" s="362"/>
      <c r="E98" s="362"/>
      <c r="F98" s="362"/>
      <c r="G98" s="362"/>
      <c r="H98" s="354"/>
      <c r="I98" s="355"/>
      <c r="J98" s="362"/>
      <c r="K98" s="362"/>
      <c r="L98" s="365"/>
      <c r="M98" s="365"/>
      <c r="N98" s="362"/>
      <c r="O98" s="362"/>
      <c r="P98" s="335"/>
      <c r="Q98" s="335"/>
      <c r="R98" s="335"/>
      <c r="S98" s="335"/>
      <c r="T98" s="335"/>
      <c r="U98" s="333"/>
      <c r="V98" s="42"/>
      <c r="W98" s="137"/>
      <c r="X98" s="138" t="s">
        <v>392</v>
      </c>
      <c r="Y98" s="139"/>
      <c r="Z98" s="312"/>
      <c r="AA98" s="42"/>
      <c r="AB98" s="137"/>
      <c r="AC98" s="138" t="s">
        <v>392</v>
      </c>
      <c r="AD98" s="139"/>
      <c r="AE98" s="310"/>
    </row>
    <row r="99" spans="1:31" ht="93" customHeight="1" thickBot="1" x14ac:dyDescent="0.3">
      <c r="A99" s="42"/>
      <c r="B99" s="366" t="s">
        <v>96</v>
      </c>
      <c r="C99" s="366" t="s">
        <v>123</v>
      </c>
      <c r="D99" s="366" t="s">
        <v>124</v>
      </c>
      <c r="E99" s="366" t="s">
        <v>99</v>
      </c>
      <c r="F99" s="366" t="s">
        <v>237</v>
      </c>
      <c r="G99" s="366" t="s">
        <v>238</v>
      </c>
      <c r="H99" s="363" t="s">
        <v>110</v>
      </c>
      <c r="I99" s="364"/>
      <c r="J99" s="366" t="s">
        <v>111</v>
      </c>
      <c r="K99" s="366" t="s">
        <v>112</v>
      </c>
      <c r="L99" s="367">
        <v>45323</v>
      </c>
      <c r="M99" s="367">
        <v>45646</v>
      </c>
      <c r="N99" s="366" t="s">
        <v>104</v>
      </c>
      <c r="O99" s="366" t="s">
        <v>239</v>
      </c>
      <c r="P99" s="334"/>
      <c r="Q99" s="334"/>
      <c r="R99" s="334"/>
      <c r="S99" s="334"/>
      <c r="T99" s="334"/>
      <c r="U99" s="331"/>
      <c r="V99" s="42"/>
      <c r="W99" s="126" t="s">
        <v>382</v>
      </c>
      <c r="X99" s="127" t="s">
        <v>383</v>
      </c>
      <c r="Y99" s="127" t="s">
        <v>384</v>
      </c>
      <c r="Z99" s="128" t="s">
        <v>385</v>
      </c>
      <c r="AA99" s="42"/>
      <c r="AB99" s="126" t="s">
        <v>382</v>
      </c>
      <c r="AC99" s="127" t="s">
        <v>383</v>
      </c>
      <c r="AD99" s="127" t="s">
        <v>384</v>
      </c>
      <c r="AE99" s="128" t="s">
        <v>385</v>
      </c>
    </row>
    <row r="100" spans="1:31" ht="93" customHeight="1" thickBot="1" x14ac:dyDescent="0.3">
      <c r="A100" s="42"/>
      <c r="B100" s="343"/>
      <c r="C100" s="343"/>
      <c r="D100" s="343"/>
      <c r="E100" s="343"/>
      <c r="F100" s="343"/>
      <c r="G100" s="343"/>
      <c r="H100" s="347"/>
      <c r="I100" s="348"/>
      <c r="J100" s="343"/>
      <c r="K100" s="343"/>
      <c r="L100" s="357"/>
      <c r="M100" s="357"/>
      <c r="N100" s="343"/>
      <c r="O100" s="343"/>
      <c r="P100" s="265"/>
      <c r="Q100" s="265"/>
      <c r="R100" s="265"/>
      <c r="S100" s="265"/>
      <c r="T100" s="265"/>
      <c r="U100" s="332"/>
      <c r="V100" s="42"/>
      <c r="W100" s="129"/>
      <c r="X100" s="130" t="s">
        <v>386</v>
      </c>
      <c r="Y100" s="131" t="s">
        <v>387</v>
      </c>
      <c r="Z100" s="309">
        <v>0</v>
      </c>
      <c r="AA100" s="42"/>
      <c r="AB100" s="129"/>
      <c r="AC100" s="130" t="s">
        <v>386</v>
      </c>
      <c r="AD100" s="131" t="s">
        <v>387</v>
      </c>
      <c r="AE100" s="308">
        <v>0</v>
      </c>
    </row>
    <row r="101" spans="1:31" ht="93" customHeight="1" thickBot="1" x14ac:dyDescent="0.3">
      <c r="A101" s="42"/>
      <c r="B101" s="343"/>
      <c r="C101" s="343"/>
      <c r="D101" s="343"/>
      <c r="E101" s="343"/>
      <c r="F101" s="343"/>
      <c r="G101" s="343"/>
      <c r="H101" s="347"/>
      <c r="I101" s="348"/>
      <c r="J101" s="343"/>
      <c r="K101" s="343"/>
      <c r="L101" s="357"/>
      <c r="M101" s="357"/>
      <c r="N101" s="343"/>
      <c r="O101" s="343"/>
      <c r="P101" s="265"/>
      <c r="Q101" s="265"/>
      <c r="R101" s="265"/>
      <c r="S101" s="265"/>
      <c r="T101" s="265"/>
      <c r="U101" s="332"/>
      <c r="V101" s="42"/>
      <c r="W101" s="133"/>
      <c r="X101" s="134" t="s">
        <v>388</v>
      </c>
      <c r="Y101" s="135"/>
      <c r="Z101" s="311"/>
      <c r="AA101" s="42"/>
      <c r="AB101" s="133"/>
      <c r="AC101" s="134" t="s">
        <v>388</v>
      </c>
      <c r="AD101" s="135"/>
      <c r="AE101" s="309"/>
    </row>
    <row r="102" spans="1:31" ht="93" customHeight="1" thickBot="1" x14ac:dyDescent="0.3">
      <c r="A102" s="42"/>
      <c r="B102" s="343"/>
      <c r="C102" s="343"/>
      <c r="D102" s="343"/>
      <c r="E102" s="343"/>
      <c r="F102" s="343"/>
      <c r="G102" s="343"/>
      <c r="H102" s="347"/>
      <c r="I102" s="348"/>
      <c r="J102" s="343"/>
      <c r="K102" s="343"/>
      <c r="L102" s="357"/>
      <c r="M102" s="357"/>
      <c r="N102" s="343"/>
      <c r="O102" s="343"/>
      <c r="P102" s="265"/>
      <c r="Q102" s="265"/>
      <c r="R102" s="265"/>
      <c r="S102" s="265"/>
      <c r="T102" s="265"/>
      <c r="U102" s="332"/>
      <c r="V102" s="42"/>
      <c r="W102" s="133"/>
      <c r="X102" s="134" t="s">
        <v>389</v>
      </c>
      <c r="Y102" s="135"/>
      <c r="Z102" s="311"/>
      <c r="AA102" s="42"/>
      <c r="AB102" s="133"/>
      <c r="AC102" s="134" t="s">
        <v>389</v>
      </c>
      <c r="AD102" s="135"/>
      <c r="AE102" s="309"/>
    </row>
    <row r="103" spans="1:31" ht="93" customHeight="1" thickBot="1" x14ac:dyDescent="0.3">
      <c r="A103" s="42"/>
      <c r="B103" s="343"/>
      <c r="C103" s="343"/>
      <c r="D103" s="343"/>
      <c r="E103" s="343"/>
      <c r="F103" s="343"/>
      <c r="G103" s="343"/>
      <c r="H103" s="347"/>
      <c r="I103" s="348"/>
      <c r="J103" s="343"/>
      <c r="K103" s="343"/>
      <c r="L103" s="357"/>
      <c r="M103" s="357"/>
      <c r="N103" s="343"/>
      <c r="O103" s="343"/>
      <c r="P103" s="265"/>
      <c r="Q103" s="265"/>
      <c r="R103" s="265"/>
      <c r="S103" s="265"/>
      <c r="T103" s="265"/>
      <c r="U103" s="332"/>
      <c r="V103" s="42"/>
      <c r="W103" s="133"/>
      <c r="X103" s="134" t="s">
        <v>390</v>
      </c>
      <c r="Y103" s="135"/>
      <c r="Z103" s="311"/>
      <c r="AA103" s="42"/>
      <c r="AB103" s="133"/>
      <c r="AC103" s="134" t="s">
        <v>390</v>
      </c>
      <c r="AD103" s="135"/>
      <c r="AE103" s="309"/>
    </row>
    <row r="104" spans="1:31" ht="93" customHeight="1" thickBot="1" x14ac:dyDescent="0.3">
      <c r="A104" s="42"/>
      <c r="B104" s="343"/>
      <c r="C104" s="343"/>
      <c r="D104" s="343"/>
      <c r="E104" s="343"/>
      <c r="F104" s="343"/>
      <c r="G104" s="343"/>
      <c r="H104" s="347"/>
      <c r="I104" s="348"/>
      <c r="J104" s="343"/>
      <c r="K104" s="343"/>
      <c r="L104" s="357"/>
      <c r="M104" s="357"/>
      <c r="N104" s="343"/>
      <c r="O104" s="343"/>
      <c r="P104" s="265"/>
      <c r="Q104" s="265"/>
      <c r="R104" s="265"/>
      <c r="S104" s="265"/>
      <c r="T104" s="265"/>
      <c r="U104" s="332"/>
      <c r="V104" s="42"/>
      <c r="W104" s="133"/>
      <c r="X104" s="134" t="s">
        <v>391</v>
      </c>
      <c r="Y104" s="135"/>
      <c r="Z104" s="311"/>
      <c r="AA104" s="42"/>
      <c r="AB104" s="133"/>
      <c r="AC104" s="134" t="s">
        <v>391</v>
      </c>
      <c r="AD104" s="135"/>
      <c r="AE104" s="309"/>
    </row>
    <row r="105" spans="1:31" ht="93" customHeight="1" thickBot="1" x14ac:dyDescent="0.3">
      <c r="A105" s="42"/>
      <c r="B105" s="362"/>
      <c r="C105" s="362"/>
      <c r="D105" s="362"/>
      <c r="E105" s="362"/>
      <c r="F105" s="362"/>
      <c r="G105" s="362"/>
      <c r="H105" s="354"/>
      <c r="I105" s="355"/>
      <c r="J105" s="362"/>
      <c r="K105" s="362"/>
      <c r="L105" s="365"/>
      <c r="M105" s="365"/>
      <c r="N105" s="362"/>
      <c r="O105" s="362"/>
      <c r="P105" s="335"/>
      <c r="Q105" s="335"/>
      <c r="R105" s="335"/>
      <c r="S105" s="335"/>
      <c r="T105" s="335"/>
      <c r="U105" s="333"/>
      <c r="V105" s="42"/>
      <c r="W105" s="137"/>
      <c r="X105" s="138" t="s">
        <v>392</v>
      </c>
      <c r="Y105" s="139"/>
      <c r="Z105" s="312"/>
      <c r="AA105" s="42"/>
      <c r="AB105" s="137"/>
      <c r="AC105" s="138" t="s">
        <v>392</v>
      </c>
      <c r="AD105" s="139"/>
      <c r="AE105" s="310"/>
    </row>
    <row r="106" spans="1:31" ht="93" customHeight="1" thickBot="1" x14ac:dyDescent="0.3">
      <c r="A106" s="42"/>
      <c r="B106" s="366" t="s">
        <v>96</v>
      </c>
      <c r="C106" s="366" t="s">
        <v>126</v>
      </c>
      <c r="D106" s="366" t="s">
        <v>127</v>
      </c>
      <c r="E106" s="366" t="s">
        <v>99</v>
      </c>
      <c r="F106" s="366" t="s">
        <v>237</v>
      </c>
      <c r="G106" s="366" t="s">
        <v>238</v>
      </c>
      <c r="H106" s="363" t="s">
        <v>110</v>
      </c>
      <c r="I106" s="364"/>
      <c r="J106" s="366" t="s">
        <v>111</v>
      </c>
      <c r="K106" s="366" t="s">
        <v>112</v>
      </c>
      <c r="L106" s="367">
        <v>45323</v>
      </c>
      <c r="M106" s="367">
        <v>45646</v>
      </c>
      <c r="N106" s="366" t="s">
        <v>104</v>
      </c>
      <c r="O106" s="366" t="s">
        <v>240</v>
      </c>
      <c r="P106" s="334"/>
      <c r="Q106" s="334"/>
      <c r="R106" s="334"/>
      <c r="S106" s="334"/>
      <c r="T106" s="334"/>
      <c r="U106" s="331"/>
      <c r="V106" s="42"/>
      <c r="W106" s="126" t="s">
        <v>382</v>
      </c>
      <c r="X106" s="127" t="s">
        <v>383</v>
      </c>
      <c r="Y106" s="127" t="s">
        <v>384</v>
      </c>
      <c r="Z106" s="128" t="s">
        <v>385</v>
      </c>
      <c r="AA106" s="42"/>
      <c r="AB106" s="126" t="s">
        <v>382</v>
      </c>
      <c r="AC106" s="127" t="s">
        <v>383</v>
      </c>
      <c r="AD106" s="127" t="s">
        <v>384</v>
      </c>
      <c r="AE106" s="128" t="s">
        <v>385</v>
      </c>
    </row>
    <row r="107" spans="1:31" ht="93" customHeight="1" thickBot="1" x14ac:dyDescent="0.3">
      <c r="A107" s="42"/>
      <c r="B107" s="343"/>
      <c r="C107" s="343"/>
      <c r="D107" s="343"/>
      <c r="E107" s="343"/>
      <c r="F107" s="343"/>
      <c r="G107" s="343"/>
      <c r="H107" s="347"/>
      <c r="I107" s="348"/>
      <c r="J107" s="343"/>
      <c r="K107" s="343"/>
      <c r="L107" s="357"/>
      <c r="M107" s="357"/>
      <c r="N107" s="343"/>
      <c r="O107" s="343"/>
      <c r="P107" s="265"/>
      <c r="Q107" s="265"/>
      <c r="R107" s="265"/>
      <c r="S107" s="265"/>
      <c r="T107" s="265"/>
      <c r="U107" s="332"/>
      <c r="V107" s="42"/>
      <c r="W107" s="129"/>
      <c r="X107" s="130" t="s">
        <v>386</v>
      </c>
      <c r="Y107" s="131" t="s">
        <v>387</v>
      </c>
      <c r="Z107" s="309">
        <v>0</v>
      </c>
      <c r="AA107" s="42"/>
      <c r="AB107" s="129"/>
      <c r="AC107" s="130" t="s">
        <v>386</v>
      </c>
      <c r="AD107" s="131" t="s">
        <v>387</v>
      </c>
      <c r="AE107" s="308">
        <v>0</v>
      </c>
    </row>
    <row r="108" spans="1:31" ht="93" customHeight="1" thickBot="1" x14ac:dyDescent="0.3">
      <c r="A108" s="42"/>
      <c r="B108" s="343"/>
      <c r="C108" s="343"/>
      <c r="D108" s="343"/>
      <c r="E108" s="343"/>
      <c r="F108" s="343"/>
      <c r="G108" s="343"/>
      <c r="H108" s="347"/>
      <c r="I108" s="348"/>
      <c r="J108" s="343"/>
      <c r="K108" s="343"/>
      <c r="L108" s="357"/>
      <c r="M108" s="357"/>
      <c r="N108" s="343"/>
      <c r="O108" s="343"/>
      <c r="P108" s="265"/>
      <c r="Q108" s="265"/>
      <c r="R108" s="265"/>
      <c r="S108" s="265"/>
      <c r="T108" s="265"/>
      <c r="U108" s="332"/>
      <c r="V108" s="42"/>
      <c r="W108" s="133"/>
      <c r="X108" s="134" t="s">
        <v>388</v>
      </c>
      <c r="Y108" s="135"/>
      <c r="Z108" s="311"/>
      <c r="AA108" s="42"/>
      <c r="AB108" s="133"/>
      <c r="AC108" s="134" t="s">
        <v>388</v>
      </c>
      <c r="AD108" s="135"/>
      <c r="AE108" s="309"/>
    </row>
    <row r="109" spans="1:31" ht="93" customHeight="1" thickBot="1" x14ac:dyDescent="0.3">
      <c r="A109" s="42"/>
      <c r="B109" s="343"/>
      <c r="C109" s="343"/>
      <c r="D109" s="343"/>
      <c r="E109" s="343"/>
      <c r="F109" s="343"/>
      <c r="G109" s="343"/>
      <c r="H109" s="347"/>
      <c r="I109" s="348"/>
      <c r="J109" s="343"/>
      <c r="K109" s="343"/>
      <c r="L109" s="357"/>
      <c r="M109" s="357"/>
      <c r="N109" s="343"/>
      <c r="O109" s="343"/>
      <c r="P109" s="265"/>
      <c r="Q109" s="265"/>
      <c r="R109" s="265"/>
      <c r="S109" s="265"/>
      <c r="T109" s="265"/>
      <c r="U109" s="332"/>
      <c r="V109" s="42"/>
      <c r="W109" s="133"/>
      <c r="X109" s="134" t="s">
        <v>389</v>
      </c>
      <c r="Y109" s="135"/>
      <c r="Z109" s="311"/>
      <c r="AA109" s="42"/>
      <c r="AB109" s="133"/>
      <c r="AC109" s="134" t="s">
        <v>389</v>
      </c>
      <c r="AD109" s="135"/>
      <c r="AE109" s="309"/>
    </row>
    <row r="110" spans="1:31" ht="93" customHeight="1" thickBot="1" x14ac:dyDescent="0.3">
      <c r="A110" s="42"/>
      <c r="B110" s="343"/>
      <c r="C110" s="343"/>
      <c r="D110" s="343"/>
      <c r="E110" s="343"/>
      <c r="F110" s="343"/>
      <c r="G110" s="343"/>
      <c r="H110" s="347"/>
      <c r="I110" s="348"/>
      <c r="J110" s="343"/>
      <c r="K110" s="343"/>
      <c r="L110" s="357"/>
      <c r="M110" s="357"/>
      <c r="N110" s="343"/>
      <c r="O110" s="343"/>
      <c r="P110" s="265"/>
      <c r="Q110" s="265"/>
      <c r="R110" s="265"/>
      <c r="S110" s="265"/>
      <c r="T110" s="265"/>
      <c r="U110" s="332"/>
      <c r="V110" s="42"/>
      <c r="W110" s="133"/>
      <c r="X110" s="134" t="s">
        <v>390</v>
      </c>
      <c r="Y110" s="135"/>
      <c r="Z110" s="311"/>
      <c r="AA110" s="42"/>
      <c r="AB110" s="133"/>
      <c r="AC110" s="134" t="s">
        <v>390</v>
      </c>
      <c r="AD110" s="135"/>
      <c r="AE110" s="309"/>
    </row>
    <row r="111" spans="1:31" ht="93" customHeight="1" thickBot="1" x14ac:dyDescent="0.3">
      <c r="A111" s="42"/>
      <c r="B111" s="343"/>
      <c r="C111" s="343"/>
      <c r="D111" s="343"/>
      <c r="E111" s="343"/>
      <c r="F111" s="343"/>
      <c r="G111" s="343"/>
      <c r="H111" s="347"/>
      <c r="I111" s="348"/>
      <c r="J111" s="343"/>
      <c r="K111" s="343"/>
      <c r="L111" s="357"/>
      <c r="M111" s="357"/>
      <c r="N111" s="343"/>
      <c r="O111" s="343"/>
      <c r="P111" s="265"/>
      <c r="Q111" s="265"/>
      <c r="R111" s="265"/>
      <c r="S111" s="265"/>
      <c r="T111" s="265"/>
      <c r="U111" s="332"/>
      <c r="V111" s="42"/>
      <c r="W111" s="133"/>
      <c r="X111" s="134" t="s">
        <v>391</v>
      </c>
      <c r="Y111" s="135"/>
      <c r="Z111" s="311"/>
      <c r="AA111" s="42"/>
      <c r="AB111" s="133"/>
      <c r="AC111" s="134" t="s">
        <v>391</v>
      </c>
      <c r="AD111" s="135"/>
      <c r="AE111" s="309"/>
    </row>
    <row r="112" spans="1:31" ht="127.5" customHeight="1" thickBot="1" x14ac:dyDescent="0.3">
      <c r="A112" s="42"/>
      <c r="B112" s="362"/>
      <c r="C112" s="362"/>
      <c r="D112" s="362"/>
      <c r="E112" s="362"/>
      <c r="F112" s="362"/>
      <c r="G112" s="362"/>
      <c r="H112" s="354"/>
      <c r="I112" s="355"/>
      <c r="J112" s="362"/>
      <c r="K112" s="362"/>
      <c r="L112" s="365"/>
      <c r="M112" s="365"/>
      <c r="N112" s="362"/>
      <c r="O112" s="362"/>
      <c r="P112" s="335"/>
      <c r="Q112" s="335"/>
      <c r="R112" s="335"/>
      <c r="S112" s="335"/>
      <c r="T112" s="335"/>
      <c r="U112" s="333"/>
      <c r="V112" s="42"/>
      <c r="W112" s="137"/>
      <c r="X112" s="138" t="s">
        <v>392</v>
      </c>
      <c r="Y112" s="139"/>
      <c r="Z112" s="312"/>
      <c r="AA112" s="42"/>
      <c r="AB112" s="137"/>
      <c r="AC112" s="138" t="s">
        <v>392</v>
      </c>
      <c r="AD112" s="139"/>
      <c r="AE112" s="310"/>
    </row>
    <row r="113" spans="1:31" ht="127.5" customHeight="1" thickBot="1" x14ac:dyDescent="0.3">
      <c r="A113" s="42"/>
      <c r="B113" s="366" t="s">
        <v>96</v>
      </c>
      <c r="C113" s="366" t="s">
        <v>128</v>
      </c>
      <c r="D113" s="366" t="s">
        <v>129</v>
      </c>
      <c r="E113" s="366" t="s">
        <v>99</v>
      </c>
      <c r="F113" s="366" t="s">
        <v>130</v>
      </c>
      <c r="G113" s="366" t="s">
        <v>241</v>
      </c>
      <c r="H113" s="363" t="s">
        <v>132</v>
      </c>
      <c r="I113" s="364"/>
      <c r="J113" s="366" t="s">
        <v>111</v>
      </c>
      <c r="K113" s="366" t="s">
        <v>112</v>
      </c>
      <c r="L113" s="367">
        <v>45323</v>
      </c>
      <c r="M113" s="367">
        <v>45646</v>
      </c>
      <c r="N113" s="366" t="s">
        <v>104</v>
      </c>
      <c r="O113" s="366" t="s">
        <v>125</v>
      </c>
      <c r="P113" s="334"/>
      <c r="Q113" s="334"/>
      <c r="R113" s="334"/>
      <c r="S113" s="334"/>
      <c r="T113" s="334"/>
      <c r="U113" s="331"/>
      <c r="V113" s="42"/>
      <c r="W113" s="126" t="s">
        <v>382</v>
      </c>
      <c r="X113" s="127" t="s">
        <v>383</v>
      </c>
      <c r="Y113" s="127" t="s">
        <v>384</v>
      </c>
      <c r="Z113" s="128" t="s">
        <v>385</v>
      </c>
      <c r="AA113" s="42"/>
      <c r="AB113" s="126" t="s">
        <v>382</v>
      </c>
      <c r="AC113" s="127" t="s">
        <v>383</v>
      </c>
      <c r="AD113" s="127" t="s">
        <v>384</v>
      </c>
      <c r="AE113" s="128" t="s">
        <v>385</v>
      </c>
    </row>
    <row r="114" spans="1:31" ht="127.5" customHeight="1" thickBot="1" x14ac:dyDescent="0.3">
      <c r="A114" s="42"/>
      <c r="B114" s="343"/>
      <c r="C114" s="343"/>
      <c r="D114" s="343"/>
      <c r="E114" s="343"/>
      <c r="F114" s="343"/>
      <c r="G114" s="343"/>
      <c r="H114" s="347"/>
      <c r="I114" s="348"/>
      <c r="J114" s="343"/>
      <c r="K114" s="343"/>
      <c r="L114" s="357"/>
      <c r="M114" s="357"/>
      <c r="N114" s="343"/>
      <c r="O114" s="343"/>
      <c r="P114" s="265"/>
      <c r="Q114" s="265"/>
      <c r="R114" s="265"/>
      <c r="S114" s="265"/>
      <c r="T114" s="265"/>
      <c r="U114" s="332"/>
      <c r="V114" s="42"/>
      <c r="W114" s="129"/>
      <c r="X114" s="130" t="s">
        <v>386</v>
      </c>
      <c r="Y114" s="131" t="s">
        <v>387</v>
      </c>
      <c r="Z114" s="309">
        <v>0</v>
      </c>
      <c r="AA114" s="42"/>
      <c r="AB114" s="129"/>
      <c r="AC114" s="130" t="s">
        <v>386</v>
      </c>
      <c r="AD114" s="131" t="s">
        <v>387</v>
      </c>
      <c r="AE114" s="132">
        <v>0</v>
      </c>
    </row>
    <row r="115" spans="1:31" ht="127.5" customHeight="1" thickBot="1" x14ac:dyDescent="0.3">
      <c r="A115" s="42"/>
      <c r="B115" s="343"/>
      <c r="C115" s="343"/>
      <c r="D115" s="343"/>
      <c r="E115" s="343"/>
      <c r="F115" s="343"/>
      <c r="G115" s="343"/>
      <c r="H115" s="347"/>
      <c r="I115" s="348"/>
      <c r="J115" s="343"/>
      <c r="K115" s="343"/>
      <c r="L115" s="357"/>
      <c r="M115" s="357"/>
      <c r="N115" s="343"/>
      <c r="O115" s="343"/>
      <c r="P115" s="265"/>
      <c r="Q115" s="265"/>
      <c r="R115" s="265"/>
      <c r="S115" s="265"/>
      <c r="T115" s="265"/>
      <c r="U115" s="332"/>
      <c r="V115" s="42"/>
      <c r="W115" s="133"/>
      <c r="X115" s="134" t="s">
        <v>388</v>
      </c>
      <c r="Y115" s="135"/>
      <c r="Z115" s="311"/>
      <c r="AA115" s="42"/>
      <c r="AB115" s="133"/>
      <c r="AC115" s="134" t="s">
        <v>388</v>
      </c>
      <c r="AD115" s="135"/>
      <c r="AE115" s="136"/>
    </row>
    <row r="116" spans="1:31" ht="127.5" customHeight="1" thickBot="1" x14ac:dyDescent="0.3">
      <c r="A116" s="42"/>
      <c r="B116" s="343"/>
      <c r="C116" s="343"/>
      <c r="D116" s="343"/>
      <c r="E116" s="343"/>
      <c r="F116" s="343"/>
      <c r="G116" s="343"/>
      <c r="H116" s="347"/>
      <c r="I116" s="348"/>
      <c r="J116" s="343"/>
      <c r="K116" s="343"/>
      <c r="L116" s="357"/>
      <c r="M116" s="357"/>
      <c r="N116" s="343"/>
      <c r="O116" s="343"/>
      <c r="P116" s="265"/>
      <c r="Q116" s="265"/>
      <c r="R116" s="265"/>
      <c r="S116" s="265"/>
      <c r="T116" s="265"/>
      <c r="U116" s="332"/>
      <c r="V116" s="42"/>
      <c r="W116" s="133"/>
      <c r="X116" s="134" t="s">
        <v>389</v>
      </c>
      <c r="Y116" s="135"/>
      <c r="Z116" s="311"/>
      <c r="AA116" s="42"/>
      <c r="AB116" s="133"/>
      <c r="AC116" s="134" t="s">
        <v>389</v>
      </c>
      <c r="AD116" s="135"/>
      <c r="AE116" s="136"/>
    </row>
    <row r="117" spans="1:31" ht="127.5" customHeight="1" thickBot="1" x14ac:dyDescent="0.3">
      <c r="A117" s="42"/>
      <c r="B117" s="343"/>
      <c r="C117" s="343"/>
      <c r="D117" s="343"/>
      <c r="E117" s="343"/>
      <c r="F117" s="343"/>
      <c r="G117" s="343"/>
      <c r="H117" s="347"/>
      <c r="I117" s="348"/>
      <c r="J117" s="343"/>
      <c r="K117" s="343"/>
      <c r="L117" s="357"/>
      <c r="M117" s="357"/>
      <c r="N117" s="343"/>
      <c r="O117" s="343"/>
      <c r="P117" s="265"/>
      <c r="Q117" s="265"/>
      <c r="R117" s="265"/>
      <c r="S117" s="265"/>
      <c r="T117" s="265"/>
      <c r="U117" s="332"/>
      <c r="V117" s="42"/>
      <c r="W117" s="133"/>
      <c r="X117" s="134" t="s">
        <v>390</v>
      </c>
      <c r="Y117" s="135"/>
      <c r="Z117" s="311"/>
      <c r="AA117" s="42"/>
      <c r="AB117" s="133"/>
      <c r="AC117" s="134" t="s">
        <v>390</v>
      </c>
      <c r="AD117" s="135"/>
      <c r="AE117" s="136"/>
    </row>
    <row r="118" spans="1:31" ht="127.5" customHeight="1" thickBot="1" x14ac:dyDescent="0.3">
      <c r="A118" s="42"/>
      <c r="B118" s="343"/>
      <c r="C118" s="343"/>
      <c r="D118" s="343"/>
      <c r="E118" s="343"/>
      <c r="F118" s="343"/>
      <c r="G118" s="343"/>
      <c r="H118" s="347"/>
      <c r="I118" s="348"/>
      <c r="J118" s="343"/>
      <c r="K118" s="343"/>
      <c r="L118" s="357"/>
      <c r="M118" s="357"/>
      <c r="N118" s="343"/>
      <c r="O118" s="343"/>
      <c r="P118" s="265"/>
      <c r="Q118" s="265"/>
      <c r="R118" s="265"/>
      <c r="S118" s="265"/>
      <c r="T118" s="265"/>
      <c r="U118" s="332"/>
      <c r="V118" s="42"/>
      <c r="W118" s="133"/>
      <c r="X118" s="134" t="s">
        <v>391</v>
      </c>
      <c r="Y118" s="135"/>
      <c r="Z118" s="311"/>
      <c r="AA118" s="42"/>
      <c r="AB118" s="133"/>
      <c r="AC118" s="134" t="s">
        <v>391</v>
      </c>
      <c r="AD118" s="135"/>
      <c r="AE118" s="136"/>
    </row>
    <row r="119" spans="1:31" ht="93" customHeight="1" thickBot="1" x14ac:dyDescent="0.3">
      <c r="A119" s="42"/>
      <c r="B119" s="362"/>
      <c r="C119" s="362"/>
      <c r="D119" s="362"/>
      <c r="E119" s="362"/>
      <c r="F119" s="362"/>
      <c r="G119" s="362"/>
      <c r="H119" s="354"/>
      <c r="I119" s="355"/>
      <c r="J119" s="362"/>
      <c r="K119" s="362"/>
      <c r="L119" s="365"/>
      <c r="M119" s="365"/>
      <c r="N119" s="362"/>
      <c r="O119" s="362"/>
      <c r="P119" s="335"/>
      <c r="Q119" s="335"/>
      <c r="R119" s="335"/>
      <c r="S119" s="335"/>
      <c r="T119" s="335"/>
      <c r="U119" s="333"/>
      <c r="V119" s="42"/>
      <c r="W119" s="137"/>
      <c r="X119" s="138" t="s">
        <v>392</v>
      </c>
      <c r="Y119" s="139"/>
      <c r="Z119" s="312"/>
      <c r="AA119" s="42"/>
      <c r="AB119" s="137"/>
      <c r="AC119" s="138" t="s">
        <v>392</v>
      </c>
      <c r="AD119" s="139"/>
      <c r="AE119" s="140"/>
    </row>
    <row r="120" spans="1:31" ht="93" customHeight="1" thickBot="1" x14ac:dyDescent="0.3">
      <c r="A120" s="42"/>
      <c r="B120" s="366" t="s">
        <v>96</v>
      </c>
      <c r="C120" s="366" t="s">
        <v>133</v>
      </c>
      <c r="D120" s="366" t="s">
        <v>134</v>
      </c>
      <c r="E120" s="366" t="s">
        <v>99</v>
      </c>
      <c r="F120" s="366" t="s">
        <v>242</v>
      </c>
      <c r="G120" s="366" t="s">
        <v>135</v>
      </c>
      <c r="H120" s="363" t="s">
        <v>243</v>
      </c>
      <c r="I120" s="364"/>
      <c r="J120" s="366" t="s">
        <v>136</v>
      </c>
      <c r="K120" s="366" t="s">
        <v>137</v>
      </c>
      <c r="L120" s="367">
        <v>45323</v>
      </c>
      <c r="M120" s="367">
        <v>45646</v>
      </c>
      <c r="N120" s="366" t="s">
        <v>104</v>
      </c>
      <c r="O120" s="366" t="s">
        <v>138</v>
      </c>
      <c r="P120" s="334"/>
      <c r="Q120" s="334"/>
      <c r="R120" s="334"/>
      <c r="S120" s="334"/>
      <c r="T120" s="334"/>
      <c r="U120" s="331"/>
      <c r="V120" s="42"/>
      <c r="W120" s="126" t="s">
        <v>382</v>
      </c>
      <c r="X120" s="127" t="s">
        <v>383</v>
      </c>
      <c r="Y120" s="127" t="s">
        <v>384</v>
      </c>
      <c r="Z120" s="128" t="s">
        <v>385</v>
      </c>
      <c r="AB120" s="143" t="s">
        <v>382</v>
      </c>
      <c r="AC120" s="144" t="s">
        <v>383</v>
      </c>
      <c r="AD120" s="144" t="s">
        <v>384</v>
      </c>
      <c r="AE120" s="145" t="s">
        <v>385</v>
      </c>
    </row>
    <row r="121" spans="1:31" ht="93" customHeight="1" thickBot="1" x14ac:dyDescent="0.3">
      <c r="A121" s="42"/>
      <c r="B121" s="343"/>
      <c r="C121" s="343"/>
      <c r="D121" s="343"/>
      <c r="E121" s="343"/>
      <c r="F121" s="343"/>
      <c r="G121" s="343"/>
      <c r="H121" s="347"/>
      <c r="I121" s="348"/>
      <c r="J121" s="343"/>
      <c r="K121" s="343"/>
      <c r="L121" s="357"/>
      <c r="M121" s="357"/>
      <c r="N121" s="343"/>
      <c r="O121" s="343"/>
      <c r="P121" s="265"/>
      <c r="Q121" s="265"/>
      <c r="R121" s="265"/>
      <c r="S121" s="265"/>
      <c r="T121" s="265"/>
      <c r="U121" s="332"/>
      <c r="V121" s="42"/>
      <c r="W121" s="129"/>
      <c r="X121" s="130" t="s">
        <v>386</v>
      </c>
      <c r="Y121" s="131" t="s">
        <v>387</v>
      </c>
      <c r="Z121" s="309">
        <v>0</v>
      </c>
      <c r="AB121" s="129"/>
      <c r="AC121" s="130" t="s">
        <v>386</v>
      </c>
      <c r="AD121" s="131" t="s">
        <v>387</v>
      </c>
      <c r="AE121" s="309">
        <v>0</v>
      </c>
    </row>
    <row r="122" spans="1:31" ht="93" customHeight="1" thickBot="1" x14ac:dyDescent="0.3">
      <c r="A122" s="42"/>
      <c r="B122" s="343"/>
      <c r="C122" s="343"/>
      <c r="D122" s="343"/>
      <c r="E122" s="343"/>
      <c r="F122" s="343"/>
      <c r="G122" s="343"/>
      <c r="H122" s="347"/>
      <c r="I122" s="348"/>
      <c r="J122" s="343"/>
      <c r="K122" s="343"/>
      <c r="L122" s="357"/>
      <c r="M122" s="357"/>
      <c r="N122" s="343"/>
      <c r="O122" s="343"/>
      <c r="P122" s="265"/>
      <c r="Q122" s="265"/>
      <c r="R122" s="265"/>
      <c r="S122" s="265"/>
      <c r="T122" s="265"/>
      <c r="U122" s="332"/>
      <c r="V122" s="42"/>
      <c r="W122" s="133"/>
      <c r="X122" s="134" t="s">
        <v>388</v>
      </c>
      <c r="Y122" s="135"/>
      <c r="Z122" s="311"/>
      <c r="AB122" s="133"/>
      <c r="AC122" s="134" t="s">
        <v>388</v>
      </c>
      <c r="AD122" s="135"/>
      <c r="AE122" s="311"/>
    </row>
    <row r="123" spans="1:31" ht="93" customHeight="1" thickBot="1" x14ac:dyDescent="0.3">
      <c r="A123" s="42"/>
      <c r="B123" s="343"/>
      <c r="C123" s="343"/>
      <c r="D123" s="343"/>
      <c r="E123" s="343"/>
      <c r="F123" s="343"/>
      <c r="G123" s="343"/>
      <c r="H123" s="347"/>
      <c r="I123" s="348"/>
      <c r="J123" s="343"/>
      <c r="K123" s="343"/>
      <c r="L123" s="357"/>
      <c r="M123" s="357"/>
      <c r="N123" s="343"/>
      <c r="O123" s="343"/>
      <c r="P123" s="265"/>
      <c r="Q123" s="265"/>
      <c r="R123" s="265"/>
      <c r="S123" s="265"/>
      <c r="T123" s="265"/>
      <c r="U123" s="332"/>
      <c r="V123" s="42"/>
      <c r="W123" s="133"/>
      <c r="X123" s="134" t="s">
        <v>389</v>
      </c>
      <c r="Y123" s="135"/>
      <c r="Z123" s="311"/>
      <c r="AB123" s="133"/>
      <c r="AC123" s="134" t="s">
        <v>389</v>
      </c>
      <c r="AD123" s="135"/>
      <c r="AE123" s="311"/>
    </row>
    <row r="124" spans="1:31" ht="93" customHeight="1" thickBot="1" x14ac:dyDescent="0.3">
      <c r="A124" s="42"/>
      <c r="B124" s="343"/>
      <c r="C124" s="343"/>
      <c r="D124" s="343"/>
      <c r="E124" s="343"/>
      <c r="F124" s="343"/>
      <c r="G124" s="343"/>
      <c r="H124" s="347"/>
      <c r="I124" s="348"/>
      <c r="J124" s="343"/>
      <c r="K124" s="343"/>
      <c r="L124" s="357"/>
      <c r="M124" s="357"/>
      <c r="N124" s="343"/>
      <c r="O124" s="343"/>
      <c r="P124" s="265"/>
      <c r="Q124" s="265"/>
      <c r="R124" s="265"/>
      <c r="S124" s="265"/>
      <c r="T124" s="265"/>
      <c r="U124" s="332"/>
      <c r="V124" s="42"/>
      <c r="W124" s="133"/>
      <c r="X124" s="134" t="s">
        <v>390</v>
      </c>
      <c r="Y124" s="135"/>
      <c r="Z124" s="311"/>
      <c r="AB124" s="133"/>
      <c r="AC124" s="134" t="s">
        <v>390</v>
      </c>
      <c r="AD124" s="135"/>
      <c r="AE124" s="311"/>
    </row>
    <row r="125" spans="1:31" ht="93" customHeight="1" thickBot="1" x14ac:dyDescent="0.3">
      <c r="A125" s="42"/>
      <c r="B125" s="343"/>
      <c r="C125" s="343"/>
      <c r="D125" s="343"/>
      <c r="E125" s="343"/>
      <c r="F125" s="343"/>
      <c r="G125" s="343"/>
      <c r="H125" s="347"/>
      <c r="I125" s="348"/>
      <c r="J125" s="343"/>
      <c r="K125" s="343"/>
      <c r="L125" s="357"/>
      <c r="M125" s="357"/>
      <c r="N125" s="343"/>
      <c r="O125" s="343"/>
      <c r="P125" s="265"/>
      <c r="Q125" s="265"/>
      <c r="R125" s="265"/>
      <c r="S125" s="265"/>
      <c r="T125" s="265"/>
      <c r="U125" s="332"/>
      <c r="V125" s="42"/>
      <c r="W125" s="133"/>
      <c r="X125" s="134" t="s">
        <v>391</v>
      </c>
      <c r="Y125" s="135"/>
      <c r="Z125" s="311"/>
      <c r="AB125" s="133"/>
      <c r="AC125" s="134" t="s">
        <v>391</v>
      </c>
      <c r="AD125" s="135"/>
      <c r="AE125" s="311"/>
    </row>
    <row r="126" spans="1:31" ht="78.75" customHeight="1" thickBot="1" x14ac:dyDescent="0.3">
      <c r="A126" s="42"/>
      <c r="B126" s="362"/>
      <c r="C126" s="362"/>
      <c r="D126" s="362"/>
      <c r="E126" s="362"/>
      <c r="F126" s="362"/>
      <c r="G126" s="362"/>
      <c r="H126" s="354"/>
      <c r="I126" s="355"/>
      <c r="J126" s="362"/>
      <c r="K126" s="362"/>
      <c r="L126" s="365"/>
      <c r="M126" s="365"/>
      <c r="N126" s="362"/>
      <c r="O126" s="362"/>
      <c r="P126" s="335"/>
      <c r="Q126" s="335"/>
      <c r="R126" s="335"/>
      <c r="S126" s="335"/>
      <c r="T126" s="335"/>
      <c r="U126" s="333"/>
      <c r="V126" s="42"/>
      <c r="W126" s="137"/>
      <c r="X126" s="138" t="s">
        <v>392</v>
      </c>
      <c r="Y126" s="139"/>
      <c r="Z126" s="312"/>
      <c r="AB126" s="137"/>
      <c r="AC126" s="138" t="s">
        <v>392</v>
      </c>
      <c r="AD126" s="139"/>
      <c r="AE126" s="312"/>
    </row>
    <row r="127" spans="1:31" ht="111" customHeight="1" thickBot="1" x14ac:dyDescent="0.3">
      <c r="A127" s="42"/>
      <c r="B127" s="366" t="s">
        <v>96</v>
      </c>
      <c r="C127" s="366" t="s">
        <v>139</v>
      </c>
      <c r="D127" s="366" t="s">
        <v>140</v>
      </c>
      <c r="E127" s="366" t="s">
        <v>99</v>
      </c>
      <c r="F127" s="366" t="s">
        <v>232</v>
      </c>
      <c r="G127" s="366" t="s">
        <v>100</v>
      </c>
      <c r="H127" s="363" t="s">
        <v>101</v>
      </c>
      <c r="I127" s="364"/>
      <c r="J127" s="366" t="s">
        <v>102</v>
      </c>
      <c r="K127" s="366" t="s">
        <v>103</v>
      </c>
      <c r="L127" s="367">
        <v>45323</v>
      </c>
      <c r="M127" s="367">
        <v>45646</v>
      </c>
      <c r="N127" s="366" t="s">
        <v>104</v>
      </c>
      <c r="O127" s="366" t="s">
        <v>233</v>
      </c>
      <c r="P127" s="334"/>
      <c r="Q127" s="334"/>
      <c r="R127" s="334"/>
      <c r="S127" s="334"/>
      <c r="T127" s="334"/>
      <c r="U127" s="331"/>
      <c r="V127" s="42"/>
      <c r="W127" s="126" t="s">
        <v>382</v>
      </c>
      <c r="X127" s="127" t="s">
        <v>383</v>
      </c>
      <c r="Y127" s="127" t="s">
        <v>384</v>
      </c>
      <c r="Z127" s="128" t="s">
        <v>385</v>
      </c>
      <c r="AB127" s="143" t="s">
        <v>382</v>
      </c>
      <c r="AC127" s="144" t="s">
        <v>383</v>
      </c>
      <c r="AD127" s="144" t="s">
        <v>384</v>
      </c>
      <c r="AE127" s="145" t="s">
        <v>385</v>
      </c>
    </row>
    <row r="128" spans="1:31" ht="141" customHeight="1" thickBot="1" x14ac:dyDescent="0.3">
      <c r="A128" s="42"/>
      <c r="B128" s="343"/>
      <c r="C128" s="343"/>
      <c r="D128" s="343"/>
      <c r="E128" s="343"/>
      <c r="F128" s="343"/>
      <c r="G128" s="343"/>
      <c r="H128" s="347"/>
      <c r="I128" s="348"/>
      <c r="J128" s="343"/>
      <c r="K128" s="343"/>
      <c r="L128" s="357"/>
      <c r="M128" s="357"/>
      <c r="N128" s="343"/>
      <c r="O128" s="343"/>
      <c r="P128" s="265"/>
      <c r="Q128" s="265"/>
      <c r="R128" s="265"/>
      <c r="S128" s="265"/>
      <c r="T128" s="265"/>
      <c r="U128" s="332"/>
      <c r="V128" s="42"/>
      <c r="W128" s="129"/>
      <c r="X128" s="130" t="s">
        <v>386</v>
      </c>
      <c r="Y128" s="131" t="s">
        <v>387</v>
      </c>
      <c r="Z128" s="309">
        <v>0</v>
      </c>
      <c r="AB128" s="129"/>
      <c r="AC128" s="130" t="s">
        <v>386</v>
      </c>
      <c r="AD128" s="131" t="s">
        <v>387</v>
      </c>
      <c r="AE128" s="309">
        <v>0</v>
      </c>
    </row>
    <row r="129" spans="1:31" ht="109.5" customHeight="1" thickBot="1" x14ac:dyDescent="0.3">
      <c r="A129" s="42"/>
      <c r="B129" s="343"/>
      <c r="C129" s="343"/>
      <c r="D129" s="343"/>
      <c r="E129" s="343"/>
      <c r="F129" s="343"/>
      <c r="G129" s="343"/>
      <c r="H129" s="347"/>
      <c r="I129" s="348"/>
      <c r="J129" s="343"/>
      <c r="K129" s="343"/>
      <c r="L129" s="357"/>
      <c r="M129" s="357"/>
      <c r="N129" s="343"/>
      <c r="O129" s="343"/>
      <c r="P129" s="265"/>
      <c r="Q129" s="265"/>
      <c r="R129" s="265"/>
      <c r="S129" s="265"/>
      <c r="T129" s="265"/>
      <c r="U129" s="332"/>
      <c r="V129" s="42"/>
      <c r="W129" s="133"/>
      <c r="X129" s="134" t="s">
        <v>388</v>
      </c>
      <c r="Y129" s="135"/>
      <c r="Z129" s="311"/>
      <c r="AB129" s="133"/>
      <c r="AC129" s="134" t="s">
        <v>388</v>
      </c>
      <c r="AD129" s="135"/>
      <c r="AE129" s="311"/>
    </row>
    <row r="130" spans="1:31" ht="111" customHeight="1" thickBot="1" x14ac:dyDescent="0.3">
      <c r="A130" s="42"/>
      <c r="B130" s="343"/>
      <c r="C130" s="343"/>
      <c r="D130" s="343"/>
      <c r="E130" s="343"/>
      <c r="F130" s="343"/>
      <c r="G130" s="343"/>
      <c r="H130" s="347"/>
      <c r="I130" s="348"/>
      <c r="J130" s="343"/>
      <c r="K130" s="343"/>
      <c r="L130" s="357"/>
      <c r="M130" s="357"/>
      <c r="N130" s="343"/>
      <c r="O130" s="343"/>
      <c r="P130" s="265"/>
      <c r="Q130" s="265"/>
      <c r="R130" s="265"/>
      <c r="S130" s="265"/>
      <c r="T130" s="265"/>
      <c r="U130" s="332"/>
      <c r="V130" s="42"/>
      <c r="W130" s="133"/>
      <c r="X130" s="134" t="s">
        <v>389</v>
      </c>
      <c r="Y130" s="135"/>
      <c r="Z130" s="311"/>
      <c r="AB130" s="133"/>
      <c r="AC130" s="134" t="s">
        <v>389</v>
      </c>
      <c r="AD130" s="135"/>
      <c r="AE130" s="311"/>
    </row>
    <row r="131" spans="1:31" ht="103.5" customHeight="1" thickBot="1" x14ac:dyDescent="0.3">
      <c r="A131" s="42"/>
      <c r="B131" s="343"/>
      <c r="C131" s="343"/>
      <c r="D131" s="343"/>
      <c r="E131" s="343"/>
      <c r="F131" s="343"/>
      <c r="G131" s="343"/>
      <c r="H131" s="347"/>
      <c r="I131" s="348"/>
      <c r="J131" s="343"/>
      <c r="K131" s="343"/>
      <c r="L131" s="357"/>
      <c r="M131" s="357"/>
      <c r="N131" s="343"/>
      <c r="O131" s="343"/>
      <c r="P131" s="265"/>
      <c r="Q131" s="265"/>
      <c r="R131" s="265"/>
      <c r="S131" s="265"/>
      <c r="T131" s="265"/>
      <c r="U131" s="332"/>
      <c r="V131" s="42"/>
      <c r="W131" s="133"/>
      <c r="X131" s="134" t="s">
        <v>390</v>
      </c>
      <c r="Y131" s="135"/>
      <c r="Z131" s="311"/>
      <c r="AB131" s="133"/>
      <c r="AC131" s="134" t="s">
        <v>390</v>
      </c>
      <c r="AD131" s="135"/>
      <c r="AE131" s="311"/>
    </row>
    <row r="132" spans="1:31" ht="96" customHeight="1" thickBot="1" x14ac:dyDescent="0.3">
      <c r="A132" s="42"/>
      <c r="B132" s="343"/>
      <c r="C132" s="343"/>
      <c r="D132" s="343"/>
      <c r="E132" s="343"/>
      <c r="F132" s="343"/>
      <c r="G132" s="343"/>
      <c r="H132" s="347"/>
      <c r="I132" s="348"/>
      <c r="J132" s="343"/>
      <c r="K132" s="343"/>
      <c r="L132" s="357"/>
      <c r="M132" s="357"/>
      <c r="N132" s="343"/>
      <c r="O132" s="343"/>
      <c r="P132" s="265"/>
      <c r="Q132" s="265"/>
      <c r="R132" s="265"/>
      <c r="S132" s="265"/>
      <c r="T132" s="265"/>
      <c r="U132" s="332"/>
      <c r="V132" s="42"/>
      <c r="W132" s="133"/>
      <c r="X132" s="134" t="s">
        <v>391</v>
      </c>
      <c r="Y132" s="135"/>
      <c r="Z132" s="311"/>
      <c r="AB132" s="133"/>
      <c r="AC132" s="134" t="s">
        <v>391</v>
      </c>
      <c r="AD132" s="135"/>
      <c r="AE132" s="311"/>
    </row>
    <row r="133" spans="1:31" ht="93" customHeight="1" thickBot="1" x14ac:dyDescent="0.3">
      <c r="A133" s="42"/>
      <c r="B133" s="362"/>
      <c r="C133" s="362"/>
      <c r="D133" s="362"/>
      <c r="E133" s="362"/>
      <c r="F133" s="362"/>
      <c r="G133" s="362"/>
      <c r="H133" s="354"/>
      <c r="I133" s="355"/>
      <c r="J133" s="362"/>
      <c r="K133" s="362"/>
      <c r="L133" s="365"/>
      <c r="M133" s="365"/>
      <c r="N133" s="362"/>
      <c r="O133" s="362"/>
      <c r="P133" s="335"/>
      <c r="Q133" s="335"/>
      <c r="R133" s="335"/>
      <c r="S133" s="335"/>
      <c r="T133" s="335"/>
      <c r="U133" s="333"/>
      <c r="V133" s="42"/>
      <c r="W133" s="137"/>
      <c r="X133" s="138" t="s">
        <v>392</v>
      </c>
      <c r="Y133" s="139"/>
      <c r="Z133" s="312"/>
      <c r="AB133" s="137"/>
      <c r="AC133" s="138" t="s">
        <v>392</v>
      </c>
      <c r="AD133" s="139"/>
      <c r="AE133" s="312"/>
    </row>
    <row r="134" spans="1:31" ht="93" customHeight="1" thickBot="1" x14ac:dyDescent="0.3">
      <c r="A134" s="42"/>
      <c r="B134" s="366" t="s">
        <v>96</v>
      </c>
      <c r="C134" s="366" t="s">
        <v>141</v>
      </c>
      <c r="D134" s="366" t="s">
        <v>142</v>
      </c>
      <c r="E134" s="366" t="s">
        <v>99</v>
      </c>
      <c r="F134" s="366" t="s">
        <v>232</v>
      </c>
      <c r="G134" s="366" t="s">
        <v>244</v>
      </c>
      <c r="H134" s="363" t="s">
        <v>101</v>
      </c>
      <c r="I134" s="364"/>
      <c r="J134" s="366" t="s">
        <v>102</v>
      </c>
      <c r="K134" s="366" t="s">
        <v>103</v>
      </c>
      <c r="L134" s="367">
        <v>45323</v>
      </c>
      <c r="M134" s="367">
        <v>45646</v>
      </c>
      <c r="N134" s="366" t="s">
        <v>104</v>
      </c>
      <c r="O134" s="366" t="s">
        <v>233</v>
      </c>
      <c r="P134" s="334"/>
      <c r="Q134" s="334"/>
      <c r="R134" s="334"/>
      <c r="S134" s="334"/>
      <c r="T134" s="334"/>
      <c r="U134" s="331"/>
      <c r="V134" s="42"/>
      <c r="W134" s="126" t="s">
        <v>382</v>
      </c>
      <c r="X134" s="127" t="s">
        <v>383</v>
      </c>
      <c r="Y134" s="127" t="s">
        <v>384</v>
      </c>
      <c r="Z134" s="128" t="s">
        <v>385</v>
      </c>
      <c r="AB134" s="143" t="s">
        <v>382</v>
      </c>
      <c r="AC134" s="144" t="s">
        <v>383</v>
      </c>
      <c r="AD134" s="144" t="s">
        <v>384</v>
      </c>
      <c r="AE134" s="145" t="s">
        <v>385</v>
      </c>
    </row>
    <row r="135" spans="1:31" ht="93" customHeight="1" thickBot="1" x14ac:dyDescent="0.3">
      <c r="A135" s="42"/>
      <c r="B135" s="343"/>
      <c r="C135" s="343"/>
      <c r="D135" s="343"/>
      <c r="E135" s="343"/>
      <c r="F135" s="343"/>
      <c r="G135" s="343"/>
      <c r="H135" s="347"/>
      <c r="I135" s="348"/>
      <c r="J135" s="343"/>
      <c r="K135" s="343"/>
      <c r="L135" s="357"/>
      <c r="M135" s="357"/>
      <c r="N135" s="343"/>
      <c r="O135" s="343"/>
      <c r="P135" s="265"/>
      <c r="Q135" s="265"/>
      <c r="R135" s="265"/>
      <c r="S135" s="265"/>
      <c r="T135" s="265"/>
      <c r="U135" s="332"/>
      <c r="V135" s="42"/>
      <c r="W135" s="129"/>
      <c r="X135" s="130" t="s">
        <v>386</v>
      </c>
      <c r="Y135" s="131" t="s">
        <v>387</v>
      </c>
      <c r="Z135" s="309">
        <v>0</v>
      </c>
      <c r="AB135" s="129"/>
      <c r="AC135" s="130" t="s">
        <v>386</v>
      </c>
      <c r="AD135" s="131" t="s">
        <v>387</v>
      </c>
      <c r="AE135" s="309">
        <v>0</v>
      </c>
    </row>
    <row r="136" spans="1:31" ht="93" customHeight="1" thickBot="1" x14ac:dyDescent="0.3">
      <c r="A136" s="42"/>
      <c r="B136" s="343"/>
      <c r="C136" s="343"/>
      <c r="D136" s="343"/>
      <c r="E136" s="343"/>
      <c r="F136" s="343"/>
      <c r="G136" s="343"/>
      <c r="H136" s="347"/>
      <c r="I136" s="348"/>
      <c r="J136" s="343"/>
      <c r="K136" s="343"/>
      <c r="L136" s="357"/>
      <c r="M136" s="357"/>
      <c r="N136" s="343"/>
      <c r="O136" s="343"/>
      <c r="P136" s="265"/>
      <c r="Q136" s="265"/>
      <c r="R136" s="265"/>
      <c r="S136" s="265"/>
      <c r="T136" s="265"/>
      <c r="U136" s="332"/>
      <c r="V136" s="42"/>
      <c r="W136" s="133"/>
      <c r="X136" s="134" t="s">
        <v>388</v>
      </c>
      <c r="Y136" s="135"/>
      <c r="Z136" s="311"/>
      <c r="AB136" s="133"/>
      <c r="AC136" s="134" t="s">
        <v>388</v>
      </c>
      <c r="AD136" s="135"/>
      <c r="AE136" s="311"/>
    </row>
    <row r="137" spans="1:31" ht="93" customHeight="1" thickBot="1" x14ac:dyDescent="0.3">
      <c r="A137" s="42"/>
      <c r="B137" s="343"/>
      <c r="C137" s="343"/>
      <c r="D137" s="343"/>
      <c r="E137" s="343"/>
      <c r="F137" s="343"/>
      <c r="G137" s="343"/>
      <c r="H137" s="347"/>
      <c r="I137" s="348"/>
      <c r="J137" s="343"/>
      <c r="K137" s="343"/>
      <c r="L137" s="357"/>
      <c r="M137" s="357"/>
      <c r="N137" s="343"/>
      <c r="O137" s="343"/>
      <c r="P137" s="265"/>
      <c r="Q137" s="265"/>
      <c r="R137" s="265"/>
      <c r="S137" s="265"/>
      <c r="T137" s="265"/>
      <c r="U137" s="332"/>
      <c r="V137" s="42"/>
      <c r="W137" s="133"/>
      <c r="X137" s="134" t="s">
        <v>389</v>
      </c>
      <c r="Y137" s="135"/>
      <c r="Z137" s="311"/>
      <c r="AB137" s="133"/>
      <c r="AC137" s="134" t="s">
        <v>389</v>
      </c>
      <c r="AD137" s="135"/>
      <c r="AE137" s="311"/>
    </row>
    <row r="138" spans="1:31" ht="93" customHeight="1" thickBot="1" x14ac:dyDescent="0.3">
      <c r="A138" s="42"/>
      <c r="B138" s="343"/>
      <c r="C138" s="343"/>
      <c r="D138" s="343"/>
      <c r="E138" s="343"/>
      <c r="F138" s="343"/>
      <c r="G138" s="343"/>
      <c r="H138" s="347"/>
      <c r="I138" s="348"/>
      <c r="J138" s="343"/>
      <c r="K138" s="343"/>
      <c r="L138" s="357"/>
      <c r="M138" s="357"/>
      <c r="N138" s="343"/>
      <c r="O138" s="343"/>
      <c r="P138" s="265"/>
      <c r="Q138" s="265"/>
      <c r="R138" s="265"/>
      <c r="S138" s="265"/>
      <c r="T138" s="265"/>
      <c r="U138" s="332"/>
      <c r="V138" s="42"/>
      <c r="W138" s="133"/>
      <c r="X138" s="134" t="s">
        <v>390</v>
      </c>
      <c r="Y138" s="135"/>
      <c r="Z138" s="311"/>
      <c r="AB138" s="133"/>
      <c r="AC138" s="134" t="s">
        <v>390</v>
      </c>
      <c r="AD138" s="135"/>
      <c r="AE138" s="311"/>
    </row>
    <row r="139" spans="1:31" ht="93" customHeight="1" thickBot="1" x14ac:dyDescent="0.3">
      <c r="A139" s="42"/>
      <c r="B139" s="343"/>
      <c r="C139" s="343"/>
      <c r="D139" s="343"/>
      <c r="E139" s="343"/>
      <c r="F139" s="343"/>
      <c r="G139" s="343"/>
      <c r="H139" s="347"/>
      <c r="I139" s="348"/>
      <c r="J139" s="343"/>
      <c r="K139" s="343"/>
      <c r="L139" s="357"/>
      <c r="M139" s="357"/>
      <c r="N139" s="343"/>
      <c r="O139" s="343"/>
      <c r="P139" s="265"/>
      <c r="Q139" s="265"/>
      <c r="R139" s="265"/>
      <c r="S139" s="265"/>
      <c r="T139" s="265"/>
      <c r="U139" s="332"/>
      <c r="V139" s="42"/>
      <c r="W139" s="133"/>
      <c r="X139" s="134" t="s">
        <v>391</v>
      </c>
      <c r="Y139" s="135"/>
      <c r="Z139" s="311"/>
      <c r="AB139" s="133"/>
      <c r="AC139" s="134" t="s">
        <v>391</v>
      </c>
      <c r="AD139" s="135"/>
      <c r="AE139" s="311"/>
    </row>
    <row r="140" spans="1:31" ht="93" customHeight="1" thickBot="1" x14ac:dyDescent="0.3">
      <c r="A140" s="42"/>
      <c r="B140" s="362"/>
      <c r="C140" s="362"/>
      <c r="D140" s="362"/>
      <c r="E140" s="362"/>
      <c r="F140" s="362"/>
      <c r="G140" s="362"/>
      <c r="H140" s="354"/>
      <c r="I140" s="355"/>
      <c r="J140" s="362"/>
      <c r="K140" s="362"/>
      <c r="L140" s="365"/>
      <c r="M140" s="365"/>
      <c r="N140" s="362"/>
      <c r="O140" s="362"/>
      <c r="P140" s="335"/>
      <c r="Q140" s="335"/>
      <c r="R140" s="335"/>
      <c r="S140" s="335"/>
      <c r="T140" s="335"/>
      <c r="U140" s="333"/>
      <c r="V140" s="42"/>
      <c r="W140" s="137"/>
      <c r="X140" s="138" t="s">
        <v>392</v>
      </c>
      <c r="Y140" s="139"/>
      <c r="Z140" s="312"/>
      <c r="AB140" s="137"/>
      <c r="AC140" s="138" t="s">
        <v>392</v>
      </c>
      <c r="AD140" s="139"/>
      <c r="AE140" s="312"/>
    </row>
    <row r="141" spans="1:31" ht="93" customHeight="1" thickBot="1" x14ac:dyDescent="0.3">
      <c r="A141" s="42"/>
      <c r="B141" s="366" t="s">
        <v>96</v>
      </c>
      <c r="C141" s="366" t="s">
        <v>143</v>
      </c>
      <c r="D141" s="366" t="s">
        <v>144</v>
      </c>
      <c r="E141" s="366" t="s">
        <v>99</v>
      </c>
      <c r="F141" s="366" t="s">
        <v>232</v>
      </c>
      <c r="G141" s="366" t="s">
        <v>100</v>
      </c>
      <c r="H141" s="363" t="s">
        <v>101</v>
      </c>
      <c r="I141" s="364"/>
      <c r="J141" s="366" t="s">
        <v>102</v>
      </c>
      <c r="K141" s="366" t="s">
        <v>103</v>
      </c>
      <c r="L141" s="367">
        <v>45323</v>
      </c>
      <c r="M141" s="367">
        <v>45646</v>
      </c>
      <c r="N141" s="366" t="s">
        <v>104</v>
      </c>
      <c r="O141" s="366" t="s">
        <v>233</v>
      </c>
      <c r="P141" s="334"/>
      <c r="Q141" s="334"/>
      <c r="R141" s="334"/>
      <c r="S141" s="334"/>
      <c r="T141" s="334"/>
      <c r="U141" s="331"/>
      <c r="V141" s="42"/>
      <c r="W141" s="126" t="s">
        <v>382</v>
      </c>
      <c r="X141" s="127" t="s">
        <v>383</v>
      </c>
      <c r="Y141" s="127" t="s">
        <v>384</v>
      </c>
      <c r="Z141" s="128" t="s">
        <v>385</v>
      </c>
      <c r="AB141" s="143" t="s">
        <v>382</v>
      </c>
      <c r="AC141" s="144" t="s">
        <v>383</v>
      </c>
      <c r="AD141" s="144" t="s">
        <v>384</v>
      </c>
      <c r="AE141" s="145" t="s">
        <v>385</v>
      </c>
    </row>
    <row r="142" spans="1:31" ht="93" customHeight="1" thickBot="1" x14ac:dyDescent="0.3">
      <c r="A142" s="42"/>
      <c r="B142" s="343"/>
      <c r="C142" s="343"/>
      <c r="D142" s="343"/>
      <c r="E142" s="343"/>
      <c r="F142" s="343"/>
      <c r="G142" s="343"/>
      <c r="H142" s="347"/>
      <c r="I142" s="348"/>
      <c r="J142" s="343"/>
      <c r="K142" s="343"/>
      <c r="L142" s="357"/>
      <c r="M142" s="357"/>
      <c r="N142" s="343"/>
      <c r="O142" s="343"/>
      <c r="P142" s="265"/>
      <c r="Q142" s="265"/>
      <c r="R142" s="265"/>
      <c r="S142" s="265"/>
      <c r="T142" s="265"/>
      <c r="U142" s="332"/>
      <c r="V142" s="42"/>
      <c r="W142" s="129"/>
      <c r="X142" s="130" t="s">
        <v>386</v>
      </c>
      <c r="Y142" s="131" t="s">
        <v>387</v>
      </c>
      <c r="Z142" s="309">
        <v>0</v>
      </c>
      <c r="AB142" s="129"/>
      <c r="AC142" s="130" t="s">
        <v>386</v>
      </c>
      <c r="AD142" s="131" t="s">
        <v>387</v>
      </c>
      <c r="AE142" s="309">
        <v>0</v>
      </c>
    </row>
    <row r="143" spans="1:31" ht="93" customHeight="1" thickBot="1" x14ac:dyDescent="0.3">
      <c r="A143" s="42"/>
      <c r="B143" s="343"/>
      <c r="C143" s="343"/>
      <c r="D143" s="343"/>
      <c r="E143" s="343"/>
      <c r="F143" s="343"/>
      <c r="G143" s="343"/>
      <c r="H143" s="347"/>
      <c r="I143" s="348"/>
      <c r="J143" s="343"/>
      <c r="K143" s="343"/>
      <c r="L143" s="357"/>
      <c r="M143" s="357"/>
      <c r="N143" s="343"/>
      <c r="O143" s="343"/>
      <c r="P143" s="265"/>
      <c r="Q143" s="265"/>
      <c r="R143" s="265"/>
      <c r="S143" s="265"/>
      <c r="T143" s="265"/>
      <c r="U143" s="332"/>
      <c r="V143" s="42"/>
      <c r="W143" s="133"/>
      <c r="X143" s="134" t="s">
        <v>388</v>
      </c>
      <c r="Y143" s="135"/>
      <c r="Z143" s="311"/>
      <c r="AB143" s="133"/>
      <c r="AC143" s="134" t="s">
        <v>388</v>
      </c>
      <c r="AD143" s="135"/>
      <c r="AE143" s="311"/>
    </row>
    <row r="144" spans="1:31" ht="93" customHeight="1" thickBot="1" x14ac:dyDescent="0.3">
      <c r="A144" s="42"/>
      <c r="B144" s="343"/>
      <c r="C144" s="343"/>
      <c r="D144" s="343"/>
      <c r="E144" s="343"/>
      <c r="F144" s="343"/>
      <c r="G144" s="343"/>
      <c r="H144" s="347"/>
      <c r="I144" s="348"/>
      <c r="J144" s="343"/>
      <c r="K144" s="343"/>
      <c r="L144" s="357"/>
      <c r="M144" s="357"/>
      <c r="N144" s="343"/>
      <c r="O144" s="343"/>
      <c r="P144" s="265"/>
      <c r="Q144" s="265"/>
      <c r="R144" s="265"/>
      <c r="S144" s="265"/>
      <c r="T144" s="265"/>
      <c r="U144" s="332"/>
      <c r="V144" s="42"/>
      <c r="W144" s="133"/>
      <c r="X144" s="134" t="s">
        <v>389</v>
      </c>
      <c r="Y144" s="135"/>
      <c r="Z144" s="311"/>
      <c r="AB144" s="133"/>
      <c r="AC144" s="134" t="s">
        <v>389</v>
      </c>
      <c r="AD144" s="135"/>
      <c r="AE144" s="311"/>
    </row>
    <row r="145" spans="1:31" ht="93" customHeight="1" thickBot="1" x14ac:dyDescent="0.3">
      <c r="A145" s="42"/>
      <c r="B145" s="343"/>
      <c r="C145" s="343"/>
      <c r="D145" s="343"/>
      <c r="E145" s="343"/>
      <c r="F145" s="343"/>
      <c r="G145" s="343"/>
      <c r="H145" s="347"/>
      <c r="I145" s="348"/>
      <c r="J145" s="343"/>
      <c r="K145" s="343"/>
      <c r="L145" s="357"/>
      <c r="M145" s="357"/>
      <c r="N145" s="343"/>
      <c r="O145" s="343"/>
      <c r="P145" s="265"/>
      <c r="Q145" s="265"/>
      <c r="R145" s="265"/>
      <c r="S145" s="265"/>
      <c r="T145" s="265"/>
      <c r="U145" s="332"/>
      <c r="V145" s="42"/>
      <c r="W145" s="133"/>
      <c r="X145" s="134" t="s">
        <v>390</v>
      </c>
      <c r="Y145" s="135"/>
      <c r="Z145" s="311"/>
      <c r="AB145" s="133"/>
      <c r="AC145" s="134" t="s">
        <v>390</v>
      </c>
      <c r="AD145" s="135"/>
      <c r="AE145" s="311"/>
    </row>
    <row r="146" spans="1:31" ht="93" customHeight="1" thickBot="1" x14ac:dyDescent="0.3">
      <c r="A146" s="42"/>
      <c r="B146" s="343"/>
      <c r="C146" s="343"/>
      <c r="D146" s="343"/>
      <c r="E146" s="343"/>
      <c r="F146" s="343"/>
      <c r="G146" s="343"/>
      <c r="H146" s="347"/>
      <c r="I146" s="348"/>
      <c r="J146" s="343"/>
      <c r="K146" s="343"/>
      <c r="L146" s="357"/>
      <c r="M146" s="357"/>
      <c r="N146" s="343"/>
      <c r="O146" s="343"/>
      <c r="P146" s="265"/>
      <c r="Q146" s="265"/>
      <c r="R146" s="265"/>
      <c r="S146" s="265"/>
      <c r="T146" s="265"/>
      <c r="U146" s="332"/>
      <c r="V146" s="42"/>
      <c r="W146" s="133"/>
      <c r="X146" s="134" t="s">
        <v>391</v>
      </c>
      <c r="Y146" s="135"/>
      <c r="Z146" s="311"/>
      <c r="AB146" s="133"/>
      <c r="AC146" s="134" t="s">
        <v>391</v>
      </c>
      <c r="AD146" s="135"/>
      <c r="AE146" s="311"/>
    </row>
    <row r="147" spans="1:31" ht="93" customHeight="1" thickBot="1" x14ac:dyDescent="0.3">
      <c r="A147" s="42"/>
      <c r="B147" s="362"/>
      <c r="C147" s="362"/>
      <c r="D147" s="362"/>
      <c r="E147" s="362"/>
      <c r="F147" s="362"/>
      <c r="G147" s="362"/>
      <c r="H147" s="354"/>
      <c r="I147" s="355"/>
      <c r="J147" s="362"/>
      <c r="K147" s="362"/>
      <c r="L147" s="358"/>
      <c r="M147" s="358"/>
      <c r="N147" s="344"/>
      <c r="O147" s="362"/>
      <c r="P147" s="335"/>
      <c r="Q147" s="335"/>
      <c r="R147" s="335"/>
      <c r="S147" s="335"/>
      <c r="T147" s="335"/>
      <c r="U147" s="333"/>
      <c r="V147" s="42"/>
      <c r="W147" s="137"/>
      <c r="X147" s="138" t="s">
        <v>392</v>
      </c>
      <c r="Y147" s="139"/>
      <c r="Z147" s="312"/>
      <c r="AB147" s="137"/>
      <c r="AC147" s="138" t="s">
        <v>392</v>
      </c>
      <c r="AD147" s="139"/>
      <c r="AE147" s="312"/>
    </row>
    <row r="148" spans="1:31" ht="93" customHeight="1" thickBot="1" x14ac:dyDescent="0.3">
      <c r="A148" s="42"/>
      <c r="B148" s="366" t="s">
        <v>96</v>
      </c>
      <c r="C148" s="366" t="s">
        <v>145</v>
      </c>
      <c r="D148" s="366" t="s">
        <v>146</v>
      </c>
      <c r="E148" s="366" t="s">
        <v>99</v>
      </c>
      <c r="F148" s="366" t="s">
        <v>130</v>
      </c>
      <c r="G148" s="366" t="s">
        <v>131</v>
      </c>
      <c r="H148" s="363" t="s">
        <v>132</v>
      </c>
      <c r="I148" s="364"/>
      <c r="J148" s="366" t="s">
        <v>111</v>
      </c>
      <c r="K148" s="371" t="s">
        <v>112</v>
      </c>
      <c r="L148" s="368">
        <v>45323</v>
      </c>
      <c r="M148" s="368">
        <v>45646</v>
      </c>
      <c r="N148" s="359" t="s">
        <v>104</v>
      </c>
      <c r="O148" s="364" t="s">
        <v>125</v>
      </c>
      <c r="P148" s="334"/>
      <c r="Q148" s="334"/>
      <c r="R148" s="334"/>
      <c r="S148" s="334"/>
      <c r="T148" s="334"/>
      <c r="U148" s="331"/>
      <c r="V148" s="42"/>
      <c r="W148" s="126" t="s">
        <v>382</v>
      </c>
      <c r="X148" s="127" t="s">
        <v>383</v>
      </c>
      <c r="Y148" s="127" t="s">
        <v>384</v>
      </c>
      <c r="Z148" s="128" t="s">
        <v>385</v>
      </c>
      <c r="AB148" s="143" t="s">
        <v>382</v>
      </c>
      <c r="AC148" s="144" t="s">
        <v>383</v>
      </c>
      <c r="AD148" s="144" t="s">
        <v>384</v>
      </c>
      <c r="AE148" s="145" t="s">
        <v>385</v>
      </c>
    </row>
    <row r="149" spans="1:31" ht="93" customHeight="1" thickBot="1" x14ac:dyDescent="0.3">
      <c r="A149" s="42"/>
      <c r="B149" s="343"/>
      <c r="C149" s="343"/>
      <c r="D149" s="343"/>
      <c r="E149" s="343"/>
      <c r="F149" s="343"/>
      <c r="G149" s="343"/>
      <c r="H149" s="347"/>
      <c r="I149" s="348"/>
      <c r="J149" s="343"/>
      <c r="K149" s="372"/>
      <c r="L149" s="369"/>
      <c r="M149" s="369"/>
      <c r="N149" s="360"/>
      <c r="O149" s="348"/>
      <c r="P149" s="265"/>
      <c r="Q149" s="265"/>
      <c r="R149" s="265"/>
      <c r="S149" s="265"/>
      <c r="T149" s="265"/>
      <c r="U149" s="332"/>
      <c r="V149" s="42"/>
      <c r="W149" s="129"/>
      <c r="X149" s="130" t="s">
        <v>386</v>
      </c>
      <c r="Y149" s="131" t="s">
        <v>387</v>
      </c>
      <c r="Z149" s="309">
        <v>0</v>
      </c>
      <c r="AB149" s="129"/>
      <c r="AC149" s="130" t="s">
        <v>386</v>
      </c>
      <c r="AD149" s="131" t="s">
        <v>387</v>
      </c>
      <c r="AE149" s="309">
        <v>0</v>
      </c>
    </row>
    <row r="150" spans="1:31" ht="93" customHeight="1" thickBot="1" x14ac:dyDescent="0.3">
      <c r="A150" s="42"/>
      <c r="B150" s="343"/>
      <c r="C150" s="343"/>
      <c r="D150" s="343"/>
      <c r="E150" s="343"/>
      <c r="F150" s="343"/>
      <c r="G150" s="343"/>
      <c r="H150" s="347"/>
      <c r="I150" s="348"/>
      <c r="J150" s="343"/>
      <c r="K150" s="372"/>
      <c r="L150" s="369"/>
      <c r="M150" s="369"/>
      <c r="N150" s="360"/>
      <c r="O150" s="348"/>
      <c r="P150" s="265"/>
      <c r="Q150" s="265"/>
      <c r="R150" s="265"/>
      <c r="S150" s="265"/>
      <c r="T150" s="265"/>
      <c r="U150" s="332"/>
      <c r="V150" s="42"/>
      <c r="W150" s="133"/>
      <c r="X150" s="134" t="s">
        <v>388</v>
      </c>
      <c r="Y150" s="135"/>
      <c r="Z150" s="311"/>
      <c r="AB150" s="133"/>
      <c r="AC150" s="134" t="s">
        <v>388</v>
      </c>
      <c r="AD150" s="135"/>
      <c r="AE150" s="311"/>
    </row>
    <row r="151" spans="1:31" ht="93" customHeight="1" thickBot="1" x14ac:dyDescent="0.3">
      <c r="A151" s="42"/>
      <c r="B151" s="343"/>
      <c r="C151" s="343"/>
      <c r="D151" s="343"/>
      <c r="E151" s="343"/>
      <c r="F151" s="343"/>
      <c r="G151" s="343"/>
      <c r="H151" s="347"/>
      <c r="I151" s="348"/>
      <c r="J151" s="343"/>
      <c r="K151" s="372"/>
      <c r="L151" s="369"/>
      <c r="M151" s="369"/>
      <c r="N151" s="360"/>
      <c r="O151" s="348"/>
      <c r="P151" s="265"/>
      <c r="Q151" s="265"/>
      <c r="R151" s="265"/>
      <c r="S151" s="265"/>
      <c r="T151" s="265"/>
      <c r="U151" s="332"/>
      <c r="V151" s="42"/>
      <c r="W151" s="133"/>
      <c r="X151" s="134" t="s">
        <v>389</v>
      </c>
      <c r="Y151" s="135"/>
      <c r="Z151" s="311"/>
      <c r="AB151" s="133"/>
      <c r="AC151" s="134" t="s">
        <v>389</v>
      </c>
      <c r="AD151" s="135"/>
      <c r="AE151" s="311"/>
    </row>
    <row r="152" spans="1:31" ht="93" customHeight="1" thickBot="1" x14ac:dyDescent="0.3">
      <c r="A152" s="42"/>
      <c r="B152" s="343"/>
      <c r="C152" s="343"/>
      <c r="D152" s="343"/>
      <c r="E152" s="343"/>
      <c r="F152" s="343"/>
      <c r="G152" s="343"/>
      <c r="H152" s="347"/>
      <c r="I152" s="348"/>
      <c r="J152" s="343"/>
      <c r="K152" s="372"/>
      <c r="L152" s="369"/>
      <c r="M152" s="369"/>
      <c r="N152" s="360"/>
      <c r="O152" s="348"/>
      <c r="P152" s="265"/>
      <c r="Q152" s="265"/>
      <c r="R152" s="265"/>
      <c r="S152" s="265"/>
      <c r="T152" s="265"/>
      <c r="U152" s="332"/>
      <c r="V152" s="42"/>
      <c r="W152" s="133"/>
      <c r="X152" s="134" t="s">
        <v>390</v>
      </c>
      <c r="Y152" s="135"/>
      <c r="Z152" s="311"/>
      <c r="AB152" s="133"/>
      <c r="AC152" s="134" t="s">
        <v>390</v>
      </c>
      <c r="AD152" s="135"/>
      <c r="AE152" s="311"/>
    </row>
    <row r="153" spans="1:31" ht="93" customHeight="1" thickBot="1" x14ac:dyDescent="0.3">
      <c r="A153" s="42"/>
      <c r="B153" s="343"/>
      <c r="C153" s="343"/>
      <c r="D153" s="343"/>
      <c r="E153" s="343"/>
      <c r="F153" s="343"/>
      <c r="G153" s="343"/>
      <c r="H153" s="347"/>
      <c r="I153" s="348"/>
      <c r="J153" s="343"/>
      <c r="K153" s="372"/>
      <c r="L153" s="369"/>
      <c r="M153" s="369"/>
      <c r="N153" s="360"/>
      <c r="O153" s="348"/>
      <c r="P153" s="265"/>
      <c r="Q153" s="265"/>
      <c r="R153" s="265"/>
      <c r="S153" s="265"/>
      <c r="T153" s="265"/>
      <c r="U153" s="332"/>
      <c r="V153" s="42"/>
      <c r="W153" s="133"/>
      <c r="X153" s="134" t="s">
        <v>391</v>
      </c>
      <c r="Y153" s="135"/>
      <c r="Z153" s="311"/>
      <c r="AB153" s="133"/>
      <c r="AC153" s="134" t="s">
        <v>391</v>
      </c>
      <c r="AD153" s="135"/>
      <c r="AE153" s="311"/>
    </row>
    <row r="154" spans="1:31" ht="97.5" customHeight="1" thickBot="1" x14ac:dyDescent="0.3">
      <c r="A154" s="42"/>
      <c r="B154" s="344"/>
      <c r="C154" s="344"/>
      <c r="D154" s="344"/>
      <c r="E154" s="344"/>
      <c r="F154" s="344"/>
      <c r="G154" s="344"/>
      <c r="H154" s="349"/>
      <c r="I154" s="350"/>
      <c r="J154" s="344"/>
      <c r="K154" s="373"/>
      <c r="L154" s="370"/>
      <c r="M154" s="370"/>
      <c r="N154" s="361"/>
      <c r="O154" s="350"/>
      <c r="P154" s="335"/>
      <c r="Q154" s="335"/>
      <c r="R154" s="335"/>
      <c r="S154" s="335"/>
      <c r="T154" s="335"/>
      <c r="U154" s="333"/>
      <c r="V154" s="42"/>
      <c r="W154" s="137"/>
      <c r="X154" s="138" t="s">
        <v>392</v>
      </c>
      <c r="Y154" s="139"/>
      <c r="Z154" s="312"/>
      <c r="AB154" s="137"/>
      <c r="AC154" s="138" t="s">
        <v>392</v>
      </c>
      <c r="AD154" s="139"/>
      <c r="AE154" s="312"/>
    </row>
    <row r="155" spans="1:31" x14ac:dyDescent="0.25">
      <c r="C155" s="35"/>
    </row>
    <row r="156" spans="1:31" x14ac:dyDescent="0.25">
      <c r="C156" s="35"/>
    </row>
    <row r="160" spans="1:31" x14ac:dyDescent="0.25">
      <c r="A160" s="267" t="s">
        <v>685</v>
      </c>
      <c r="B160" s="267"/>
      <c r="C160" s="267"/>
      <c r="D160" s="267"/>
      <c r="E160" s="267"/>
      <c r="F160" s="267"/>
      <c r="G160" s="267"/>
      <c r="H160" s="267"/>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row>
    <row r="161" spans="1:31" x14ac:dyDescent="0.25">
      <c r="A161" s="267"/>
      <c r="B161" s="267"/>
      <c r="C161" s="26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row>
    <row r="162" spans="1:31" ht="15.75" thickBot="1" x14ac:dyDescent="0.3">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row>
    <row r="163" spans="1:31" ht="15.75" thickBot="1" x14ac:dyDescent="0.3">
      <c r="B163" s="42"/>
      <c r="C163" s="296" t="s">
        <v>193</v>
      </c>
      <c r="D163" s="287"/>
      <c r="E163" s="297" t="s">
        <v>631</v>
      </c>
      <c r="F163" s="298"/>
      <c r="G163" s="298"/>
      <c r="H163" s="298"/>
      <c r="I163" s="298"/>
      <c r="J163" s="299"/>
      <c r="K163" s="42"/>
      <c r="L163" s="42"/>
      <c r="M163" s="42"/>
      <c r="N163" s="42"/>
      <c r="O163" s="42"/>
      <c r="P163" s="42"/>
      <c r="Q163" s="42"/>
      <c r="R163" s="42"/>
      <c r="S163" s="42"/>
      <c r="T163" s="42"/>
      <c r="U163" s="42"/>
      <c r="V163" s="42"/>
      <c r="W163" s="42"/>
      <c r="X163" s="42"/>
      <c r="Y163" s="42"/>
      <c r="Z163" s="42"/>
      <c r="AA163" s="42"/>
      <c r="AB163" s="42"/>
      <c r="AC163" s="42"/>
      <c r="AD163" s="42"/>
    </row>
    <row r="164" spans="1:31" ht="15.75" thickBot="1" x14ac:dyDescent="0.3">
      <c r="B164" s="42"/>
      <c r="C164" s="42"/>
      <c r="D164" s="42"/>
      <c r="E164" s="42"/>
      <c r="F164" s="42"/>
      <c r="G164" s="42"/>
      <c r="H164" s="42"/>
      <c r="I164" s="42"/>
      <c r="J164" s="42"/>
      <c r="K164" s="42"/>
      <c r="L164" s="296" t="s">
        <v>195</v>
      </c>
      <c r="M164" s="287"/>
      <c r="N164" s="287"/>
      <c r="O164" s="300" t="s">
        <v>632</v>
      </c>
      <c r="P164" s="301"/>
      <c r="Q164" s="302"/>
      <c r="R164" s="42"/>
      <c r="S164" s="42"/>
      <c r="T164" s="42"/>
      <c r="U164" s="42"/>
      <c r="V164" s="42"/>
      <c r="W164" s="42"/>
      <c r="X164" s="42"/>
      <c r="Y164" s="42"/>
      <c r="Z164" s="42"/>
      <c r="AA164" s="42"/>
      <c r="AB164" s="42"/>
      <c r="AC164" s="42"/>
      <c r="AD164" s="42"/>
    </row>
    <row r="165" spans="1:31" ht="15.75" thickBot="1" x14ac:dyDescent="0.3">
      <c r="B165" s="42"/>
      <c r="C165" s="296" t="s">
        <v>197</v>
      </c>
      <c r="D165" s="287"/>
      <c r="E165" s="300" t="s">
        <v>633</v>
      </c>
      <c r="F165" s="301"/>
      <c r="G165" s="301"/>
      <c r="H165" s="301"/>
      <c r="I165" s="301"/>
      <c r="J165" s="302"/>
      <c r="K165" s="42"/>
      <c r="L165" s="287"/>
      <c r="M165" s="287"/>
      <c r="N165" s="287"/>
      <c r="O165" s="303"/>
      <c r="P165" s="304"/>
      <c r="Q165" s="305"/>
      <c r="R165" s="42"/>
      <c r="S165" s="42"/>
      <c r="T165" s="42"/>
      <c r="U165" s="42"/>
      <c r="V165" s="42"/>
      <c r="W165" s="42"/>
      <c r="X165" s="42"/>
      <c r="Y165" s="42"/>
      <c r="Z165" s="42"/>
      <c r="AA165" s="42"/>
      <c r="AB165" s="42"/>
      <c r="AC165" s="42"/>
      <c r="AD165" s="42"/>
    </row>
    <row r="166" spans="1:31" ht="15.75" thickBot="1" x14ac:dyDescent="0.3">
      <c r="B166" s="42"/>
      <c r="C166" s="287"/>
      <c r="D166" s="287"/>
      <c r="E166" s="303"/>
      <c r="F166" s="304"/>
      <c r="G166" s="304"/>
      <c r="H166" s="304"/>
      <c r="I166" s="304"/>
      <c r="J166" s="305"/>
      <c r="K166" s="42"/>
      <c r="L166" s="42"/>
      <c r="M166" s="42"/>
      <c r="N166" s="42"/>
      <c r="O166" s="42"/>
      <c r="P166" s="42"/>
      <c r="Q166" s="42"/>
      <c r="R166" s="42"/>
      <c r="S166" s="42"/>
      <c r="T166" s="42"/>
      <c r="U166" s="42"/>
      <c r="V166" s="42"/>
      <c r="W166" s="42"/>
      <c r="X166" s="42"/>
      <c r="Y166" s="42"/>
      <c r="Z166" s="42"/>
      <c r="AA166" s="42"/>
      <c r="AB166" s="42"/>
      <c r="AC166" s="42"/>
      <c r="AD166" s="42"/>
    </row>
    <row r="167" spans="1:31" ht="15.75" thickBot="1" x14ac:dyDescent="0.3">
      <c r="B167" s="42"/>
      <c r="C167" s="42"/>
      <c r="D167" s="42"/>
      <c r="E167" s="42"/>
      <c r="F167" s="42"/>
      <c r="G167" s="42"/>
      <c r="H167" s="42"/>
      <c r="I167" s="42"/>
      <c r="J167" s="42"/>
      <c r="K167" s="42"/>
      <c r="L167" s="296" t="s">
        <v>634</v>
      </c>
      <c r="M167" s="287"/>
      <c r="N167" s="287"/>
      <c r="O167" s="300" t="s">
        <v>635</v>
      </c>
      <c r="P167" s="301"/>
      <c r="Q167" s="302"/>
      <c r="R167" s="42"/>
      <c r="S167" s="42"/>
      <c r="T167" s="42"/>
      <c r="U167" s="42"/>
      <c r="V167" s="42"/>
      <c r="W167" s="42"/>
      <c r="X167" s="42"/>
      <c r="Y167" s="42"/>
      <c r="Z167" s="42"/>
      <c r="AA167" s="42"/>
      <c r="AB167" s="42"/>
      <c r="AC167" s="42"/>
      <c r="AD167" s="42"/>
    </row>
    <row r="168" spans="1:31" ht="15.75" thickBot="1" x14ac:dyDescent="0.3">
      <c r="B168" s="42"/>
      <c r="C168" s="296" t="s">
        <v>199</v>
      </c>
      <c r="D168" s="287"/>
      <c r="E168" s="300" t="s">
        <v>200</v>
      </c>
      <c r="F168" s="301"/>
      <c r="G168" s="301"/>
      <c r="H168" s="301"/>
      <c r="I168" s="301"/>
      <c r="J168" s="302"/>
      <c r="K168" s="42"/>
      <c r="L168" s="287"/>
      <c r="M168" s="287"/>
      <c r="N168" s="287"/>
      <c r="O168" s="303"/>
      <c r="P168" s="304"/>
      <c r="Q168" s="305"/>
      <c r="R168" s="42"/>
      <c r="S168" s="42"/>
      <c r="T168" s="42"/>
      <c r="U168" s="42"/>
      <c r="V168" s="42"/>
      <c r="W168" s="42"/>
      <c r="X168" s="42"/>
      <c r="Y168" s="42"/>
      <c r="Z168" s="42"/>
      <c r="AA168" s="42"/>
      <c r="AB168" s="42"/>
      <c r="AC168" s="42"/>
      <c r="AD168" s="42"/>
    </row>
    <row r="169" spans="1:31" x14ac:dyDescent="0.25">
      <c r="B169" s="42"/>
      <c r="C169" s="287"/>
      <c r="D169" s="287"/>
      <c r="E169" s="306"/>
      <c r="F169" s="287"/>
      <c r="G169" s="287"/>
      <c r="H169" s="287"/>
      <c r="I169" s="287"/>
      <c r="J169" s="307"/>
      <c r="K169" s="42"/>
      <c r="L169" s="42"/>
      <c r="M169" s="42"/>
      <c r="N169" s="42"/>
      <c r="O169" s="42"/>
      <c r="P169" s="42"/>
      <c r="Q169" s="42"/>
      <c r="R169" s="42"/>
      <c r="S169" s="42"/>
      <c r="T169" s="42"/>
      <c r="U169" s="42"/>
      <c r="V169" s="42"/>
      <c r="W169" s="42"/>
      <c r="X169" s="42"/>
      <c r="Y169" s="42"/>
      <c r="Z169" s="42"/>
      <c r="AA169" s="42"/>
      <c r="AB169" s="42"/>
      <c r="AC169" s="42"/>
      <c r="AD169" s="42"/>
    </row>
    <row r="170" spans="1:31" ht="15.75" thickBot="1" x14ac:dyDescent="0.3">
      <c r="B170" s="42"/>
      <c r="C170" s="287"/>
      <c r="D170" s="287"/>
      <c r="E170" s="303"/>
      <c r="F170" s="304"/>
      <c r="G170" s="304"/>
      <c r="H170" s="304"/>
      <c r="I170" s="304"/>
      <c r="J170" s="305"/>
      <c r="K170" s="42"/>
      <c r="L170" s="292" t="s">
        <v>192</v>
      </c>
      <c r="M170" s="287"/>
      <c r="N170" s="287"/>
      <c r="O170" s="287"/>
      <c r="P170" s="287"/>
      <c r="Q170" s="287"/>
      <c r="R170" s="42"/>
      <c r="S170" s="42"/>
      <c r="T170" s="42"/>
      <c r="U170" s="42"/>
      <c r="V170" s="42"/>
      <c r="W170" s="42"/>
      <c r="X170" s="42"/>
      <c r="Y170" s="42"/>
      <c r="Z170" s="42"/>
      <c r="AA170" s="42"/>
      <c r="AB170" s="42"/>
      <c r="AC170" s="42"/>
      <c r="AD170" s="42"/>
    </row>
    <row r="171" spans="1:31" ht="15.75" thickBot="1" x14ac:dyDescent="0.3">
      <c r="B171" s="42"/>
      <c r="C171" s="42"/>
      <c r="D171" s="42"/>
      <c r="E171" s="42"/>
      <c r="F171" s="42"/>
      <c r="G171" s="42"/>
      <c r="H171" s="42"/>
      <c r="I171" s="42"/>
      <c r="J171" s="42"/>
      <c r="K171" s="42"/>
      <c r="L171" s="287"/>
      <c r="M171" s="287"/>
      <c r="N171" s="287"/>
      <c r="O171" s="287"/>
      <c r="P171" s="287"/>
      <c r="Q171" s="287"/>
      <c r="R171" s="42"/>
      <c r="S171" s="42"/>
      <c r="T171" s="42"/>
      <c r="U171" s="42"/>
      <c r="V171" s="42"/>
      <c r="W171" s="42"/>
      <c r="X171" s="42"/>
      <c r="Y171" s="42"/>
      <c r="Z171" s="42"/>
      <c r="AA171" s="42"/>
      <c r="AB171" s="42"/>
      <c r="AC171" s="42"/>
      <c r="AD171" s="42"/>
    </row>
    <row r="172" spans="1:31" x14ac:dyDescent="0.25">
      <c r="B172" s="42"/>
      <c r="C172" s="296" t="s">
        <v>202</v>
      </c>
      <c r="D172" s="287"/>
      <c r="E172" s="300" t="s">
        <v>203</v>
      </c>
      <c r="F172" s="301"/>
      <c r="G172" s="301"/>
      <c r="H172" s="301"/>
      <c r="I172" s="301"/>
      <c r="J172" s="302"/>
      <c r="K172" s="42"/>
      <c r="L172" s="287"/>
      <c r="M172" s="287"/>
      <c r="N172" s="287"/>
      <c r="O172" s="287"/>
      <c r="P172" s="287"/>
      <c r="Q172" s="287"/>
      <c r="R172" s="42"/>
      <c r="S172" s="42"/>
      <c r="T172" s="42"/>
      <c r="U172" s="42"/>
      <c r="V172" s="42"/>
      <c r="W172" s="42"/>
      <c r="X172" s="42"/>
      <c r="Y172" s="42"/>
      <c r="Z172" s="42"/>
      <c r="AA172" s="42"/>
      <c r="AB172" s="42"/>
      <c r="AC172" s="42"/>
      <c r="AD172" s="42"/>
    </row>
    <row r="173" spans="1:31" ht="15.75" thickBot="1" x14ac:dyDescent="0.3">
      <c r="B173" s="42"/>
      <c r="C173" s="287"/>
      <c r="D173" s="287"/>
      <c r="E173" s="303"/>
      <c r="F173" s="304"/>
      <c r="G173" s="304"/>
      <c r="H173" s="304"/>
      <c r="I173" s="304"/>
      <c r="J173" s="305"/>
      <c r="K173" s="42"/>
      <c r="L173" s="42"/>
      <c r="M173" s="42"/>
      <c r="N173" s="42"/>
      <c r="O173" s="42"/>
      <c r="P173" s="42"/>
      <c r="Q173" s="42"/>
      <c r="R173" s="42"/>
      <c r="S173" s="42"/>
      <c r="T173" s="42"/>
      <c r="U173" s="42"/>
      <c r="V173" s="42"/>
      <c r="W173" s="42"/>
      <c r="X173" s="42"/>
      <c r="Y173" s="42"/>
      <c r="Z173" s="42"/>
      <c r="AA173" s="42"/>
      <c r="AB173" s="42"/>
      <c r="AC173" s="42"/>
      <c r="AD173" s="42"/>
    </row>
    <row r="174" spans="1:31" ht="15.75" thickBot="1" x14ac:dyDescent="0.3">
      <c r="B174" s="42"/>
      <c r="C174" s="292" t="s">
        <v>192</v>
      </c>
      <c r="D174" s="287"/>
      <c r="E174" s="287"/>
      <c r="F174" s="287"/>
      <c r="G174" s="287"/>
      <c r="H174" s="287"/>
      <c r="I174" s="287"/>
      <c r="J174" s="287"/>
      <c r="K174" s="287"/>
      <c r="L174" s="287"/>
      <c r="M174" s="287"/>
      <c r="N174" s="287"/>
      <c r="O174" s="287"/>
      <c r="P174" s="287"/>
      <c r="Q174" s="287"/>
      <c r="R174" s="42"/>
      <c r="S174" s="42"/>
      <c r="T174" s="42"/>
      <c r="U174" s="42"/>
      <c r="V174" s="42"/>
      <c r="W174" s="42"/>
      <c r="X174" s="42"/>
      <c r="Y174" s="42"/>
      <c r="Z174" s="42"/>
      <c r="AA174" s="42"/>
      <c r="AB174" s="42"/>
      <c r="AC174" s="42"/>
      <c r="AD174" s="42"/>
    </row>
    <row r="175" spans="1:31" ht="15.75" thickBot="1" x14ac:dyDescent="0.3">
      <c r="B175" s="42"/>
      <c r="C175" s="293" t="s">
        <v>80</v>
      </c>
      <c r="D175" s="294"/>
      <c r="E175" s="294"/>
      <c r="F175" s="294"/>
      <c r="G175" s="295"/>
      <c r="H175" s="293" t="s">
        <v>81</v>
      </c>
      <c r="I175" s="294"/>
      <c r="J175" s="294"/>
      <c r="K175" s="294"/>
      <c r="L175" s="294"/>
      <c r="M175" s="294"/>
      <c r="N175" s="294"/>
      <c r="O175" s="295"/>
      <c r="P175" s="293" t="s">
        <v>82</v>
      </c>
      <c r="Q175" s="294"/>
      <c r="R175" s="294"/>
      <c r="S175" s="294"/>
      <c r="T175" s="294"/>
      <c r="U175" s="295"/>
      <c r="V175" s="293" t="s">
        <v>204</v>
      </c>
      <c r="W175" s="294"/>
      <c r="X175" s="294"/>
      <c r="Y175" s="295"/>
      <c r="Z175" s="293" t="s">
        <v>205</v>
      </c>
      <c r="AA175" s="294"/>
      <c r="AB175" s="294"/>
      <c r="AC175" s="295"/>
      <c r="AD175" s="42"/>
    </row>
    <row r="176" spans="1:31" ht="84.75" thickBot="1" x14ac:dyDescent="0.3">
      <c r="B176" s="42"/>
      <c r="C176" s="227" t="s">
        <v>83</v>
      </c>
      <c r="D176" s="293" t="s">
        <v>84</v>
      </c>
      <c r="E176" s="295"/>
      <c r="F176" s="227" t="s">
        <v>26</v>
      </c>
      <c r="G176" s="227" t="s">
        <v>85</v>
      </c>
      <c r="H176" s="227" t="s">
        <v>86</v>
      </c>
      <c r="I176" s="227" t="s">
        <v>87</v>
      </c>
      <c r="J176" s="293" t="s">
        <v>88</v>
      </c>
      <c r="K176" s="294"/>
      <c r="L176" s="295"/>
      <c r="M176" s="227" t="s">
        <v>89</v>
      </c>
      <c r="N176" s="293" t="s">
        <v>90</v>
      </c>
      <c r="O176" s="295"/>
      <c r="P176" s="227" t="s">
        <v>91</v>
      </c>
      <c r="Q176" s="293" t="s">
        <v>92</v>
      </c>
      <c r="R176" s="295"/>
      <c r="S176" s="227" t="s">
        <v>93</v>
      </c>
      <c r="T176" s="227" t="s">
        <v>94</v>
      </c>
      <c r="U176" s="227" t="s">
        <v>95</v>
      </c>
      <c r="V176" s="227" t="s">
        <v>206</v>
      </c>
      <c r="W176" s="227" t="s">
        <v>207</v>
      </c>
      <c r="X176" s="227" t="s">
        <v>208</v>
      </c>
      <c r="Y176" s="227" t="s">
        <v>95</v>
      </c>
      <c r="Z176" s="227" t="s">
        <v>209</v>
      </c>
      <c r="AA176" s="293" t="s">
        <v>208</v>
      </c>
      <c r="AB176" s="294"/>
      <c r="AC176" s="295"/>
      <c r="AD176" s="42"/>
    </row>
    <row r="177" spans="2:30" ht="15.75" thickBot="1" x14ac:dyDescent="0.3">
      <c r="B177" s="42"/>
      <c r="C177" s="274" t="s">
        <v>96</v>
      </c>
      <c r="D177" s="280" t="s">
        <v>97</v>
      </c>
      <c r="E177" s="281"/>
      <c r="F177" s="274" t="s">
        <v>98</v>
      </c>
      <c r="G177" s="274" t="s">
        <v>99</v>
      </c>
      <c r="H177" s="274" t="s">
        <v>232</v>
      </c>
      <c r="I177" s="274" t="s">
        <v>100</v>
      </c>
      <c r="J177" s="280" t="s">
        <v>101</v>
      </c>
      <c r="K177" s="286"/>
      <c r="L177" s="281"/>
      <c r="M177" s="289" t="s">
        <v>636</v>
      </c>
      <c r="N177" s="280" t="s">
        <v>103</v>
      </c>
      <c r="O177" s="281"/>
      <c r="P177" s="264" t="s">
        <v>637</v>
      </c>
      <c r="Q177" s="268" t="s">
        <v>638</v>
      </c>
      <c r="R177" s="269"/>
      <c r="S177" s="274" t="s">
        <v>104</v>
      </c>
      <c r="T177" s="274" t="s">
        <v>639</v>
      </c>
      <c r="U177" s="274" t="s">
        <v>104</v>
      </c>
      <c r="V177" s="264" t="s">
        <v>640</v>
      </c>
      <c r="W177" s="264">
        <v>55</v>
      </c>
      <c r="X177" s="277" t="s">
        <v>641</v>
      </c>
      <c r="Y177" s="277" t="s">
        <v>192</v>
      </c>
      <c r="Z177" s="264" t="s">
        <v>640</v>
      </c>
      <c r="AA177" s="228" t="s">
        <v>382</v>
      </c>
      <c r="AB177" s="228" t="s">
        <v>383</v>
      </c>
      <c r="AC177" s="228" t="s">
        <v>384</v>
      </c>
      <c r="AD177" s="42"/>
    </row>
    <row r="178" spans="2:30" ht="36.75" thickBot="1" x14ac:dyDescent="0.3">
      <c r="B178" s="42"/>
      <c r="C178" s="275"/>
      <c r="D178" s="282"/>
      <c r="E178" s="283"/>
      <c r="F178" s="275"/>
      <c r="G178" s="275"/>
      <c r="H178" s="275"/>
      <c r="I178" s="275"/>
      <c r="J178" s="282"/>
      <c r="K178" s="287"/>
      <c r="L178" s="283"/>
      <c r="M178" s="290"/>
      <c r="N178" s="282"/>
      <c r="O178" s="283"/>
      <c r="P178" s="265"/>
      <c r="Q178" s="270"/>
      <c r="R178" s="271"/>
      <c r="S178" s="275"/>
      <c r="T178" s="275"/>
      <c r="U178" s="275"/>
      <c r="V178" s="265"/>
      <c r="W178" s="265"/>
      <c r="X178" s="278"/>
      <c r="Y178" s="278"/>
      <c r="Z178" s="265"/>
      <c r="AA178" s="229" t="s">
        <v>640</v>
      </c>
      <c r="AB178" s="230" t="s">
        <v>386</v>
      </c>
      <c r="AC178" s="231" t="s">
        <v>387</v>
      </c>
      <c r="AD178" s="42"/>
    </row>
    <row r="179" spans="2:30" ht="24.75" thickBot="1" x14ac:dyDescent="0.3">
      <c r="B179" s="42"/>
      <c r="C179" s="275"/>
      <c r="D179" s="282"/>
      <c r="E179" s="283"/>
      <c r="F179" s="275"/>
      <c r="G179" s="275"/>
      <c r="H179" s="275"/>
      <c r="I179" s="275"/>
      <c r="J179" s="282"/>
      <c r="K179" s="287"/>
      <c r="L179" s="283"/>
      <c r="M179" s="290"/>
      <c r="N179" s="282"/>
      <c r="O179" s="283"/>
      <c r="P179" s="265"/>
      <c r="Q179" s="270"/>
      <c r="R179" s="271"/>
      <c r="S179" s="275"/>
      <c r="T179" s="275"/>
      <c r="U179" s="275"/>
      <c r="V179" s="265"/>
      <c r="W179" s="265"/>
      <c r="X179" s="278"/>
      <c r="Y179" s="278"/>
      <c r="Z179" s="265"/>
      <c r="AA179" s="229" t="s">
        <v>642</v>
      </c>
      <c r="AB179" s="230" t="s">
        <v>388</v>
      </c>
      <c r="AC179" s="231" t="s">
        <v>104</v>
      </c>
      <c r="AD179" s="42"/>
    </row>
    <row r="180" spans="2:30" ht="24.75" thickBot="1" x14ac:dyDescent="0.3">
      <c r="B180" s="42"/>
      <c r="C180" s="275"/>
      <c r="D180" s="282"/>
      <c r="E180" s="283"/>
      <c r="F180" s="275"/>
      <c r="G180" s="275"/>
      <c r="H180" s="275"/>
      <c r="I180" s="275"/>
      <c r="J180" s="282"/>
      <c r="K180" s="287"/>
      <c r="L180" s="283"/>
      <c r="M180" s="290"/>
      <c r="N180" s="282"/>
      <c r="O180" s="283"/>
      <c r="P180" s="265"/>
      <c r="Q180" s="270"/>
      <c r="R180" s="271"/>
      <c r="S180" s="275"/>
      <c r="T180" s="275"/>
      <c r="U180" s="275"/>
      <c r="V180" s="265"/>
      <c r="W180" s="265"/>
      <c r="X180" s="278"/>
      <c r="Y180" s="278"/>
      <c r="Z180" s="265"/>
      <c r="AA180" s="229" t="s">
        <v>642</v>
      </c>
      <c r="AB180" s="230" t="s">
        <v>389</v>
      </c>
      <c r="AC180" s="231" t="s">
        <v>104</v>
      </c>
      <c r="AD180" s="42"/>
    </row>
    <row r="181" spans="2:30" ht="36.75" thickBot="1" x14ac:dyDescent="0.3">
      <c r="B181" s="42"/>
      <c r="C181" s="275"/>
      <c r="D181" s="282"/>
      <c r="E181" s="283"/>
      <c r="F181" s="275"/>
      <c r="G181" s="275"/>
      <c r="H181" s="275"/>
      <c r="I181" s="275"/>
      <c r="J181" s="282"/>
      <c r="K181" s="287"/>
      <c r="L181" s="283"/>
      <c r="M181" s="290"/>
      <c r="N181" s="282"/>
      <c r="O181" s="283"/>
      <c r="P181" s="265"/>
      <c r="Q181" s="270"/>
      <c r="R181" s="271"/>
      <c r="S181" s="275"/>
      <c r="T181" s="275"/>
      <c r="U181" s="275"/>
      <c r="V181" s="265"/>
      <c r="W181" s="265"/>
      <c r="X181" s="278"/>
      <c r="Y181" s="278"/>
      <c r="Z181" s="265"/>
      <c r="AA181" s="229" t="s">
        <v>642</v>
      </c>
      <c r="AB181" s="230" t="s">
        <v>390</v>
      </c>
      <c r="AC181" s="231" t="s">
        <v>104</v>
      </c>
      <c r="AD181" s="42"/>
    </row>
    <row r="182" spans="2:30" ht="24.75" thickBot="1" x14ac:dyDescent="0.3">
      <c r="B182" s="42"/>
      <c r="C182" s="275"/>
      <c r="D182" s="282"/>
      <c r="E182" s="283"/>
      <c r="F182" s="275"/>
      <c r="G182" s="275"/>
      <c r="H182" s="275"/>
      <c r="I182" s="275"/>
      <c r="J182" s="282"/>
      <c r="K182" s="287"/>
      <c r="L182" s="283"/>
      <c r="M182" s="290"/>
      <c r="N182" s="282"/>
      <c r="O182" s="283"/>
      <c r="P182" s="265"/>
      <c r="Q182" s="270"/>
      <c r="R182" s="271"/>
      <c r="S182" s="275"/>
      <c r="T182" s="275"/>
      <c r="U182" s="275"/>
      <c r="V182" s="265"/>
      <c r="W182" s="265"/>
      <c r="X182" s="278"/>
      <c r="Y182" s="278"/>
      <c r="Z182" s="265"/>
      <c r="AA182" s="229" t="s">
        <v>642</v>
      </c>
      <c r="AB182" s="230" t="s">
        <v>391</v>
      </c>
      <c r="AC182" s="231" t="s">
        <v>104</v>
      </c>
      <c r="AD182" s="42"/>
    </row>
    <row r="183" spans="2:30" ht="48.75" thickBot="1" x14ac:dyDescent="0.3">
      <c r="B183" s="42"/>
      <c r="C183" s="276"/>
      <c r="D183" s="284"/>
      <c r="E183" s="285"/>
      <c r="F183" s="276"/>
      <c r="G183" s="276"/>
      <c r="H183" s="276"/>
      <c r="I183" s="276"/>
      <c r="J183" s="284"/>
      <c r="K183" s="288"/>
      <c r="L183" s="285"/>
      <c r="M183" s="291"/>
      <c r="N183" s="284"/>
      <c r="O183" s="285"/>
      <c r="P183" s="266"/>
      <c r="Q183" s="272"/>
      <c r="R183" s="273"/>
      <c r="S183" s="276"/>
      <c r="T183" s="276"/>
      <c r="U183" s="276"/>
      <c r="V183" s="266"/>
      <c r="W183" s="266"/>
      <c r="X183" s="279"/>
      <c r="Y183" s="279"/>
      <c r="Z183" s="266"/>
      <c r="AA183" s="229" t="s">
        <v>642</v>
      </c>
      <c r="AB183" s="230" t="s">
        <v>392</v>
      </c>
      <c r="AC183" s="231" t="s">
        <v>104</v>
      </c>
      <c r="AD183" s="42"/>
    </row>
    <row r="184" spans="2:30" ht="15.75" thickBot="1" x14ac:dyDescent="0.3">
      <c r="B184" s="42"/>
      <c r="C184" s="274" t="s">
        <v>96</v>
      </c>
      <c r="D184" s="280" t="s">
        <v>105</v>
      </c>
      <c r="E184" s="281"/>
      <c r="F184" s="274" t="s">
        <v>106</v>
      </c>
      <c r="G184" s="274" t="s">
        <v>99</v>
      </c>
      <c r="H184" s="274" t="s">
        <v>232</v>
      </c>
      <c r="I184" s="274" t="s">
        <v>100</v>
      </c>
      <c r="J184" s="280" t="s">
        <v>101</v>
      </c>
      <c r="K184" s="286"/>
      <c r="L184" s="281"/>
      <c r="M184" s="289" t="s">
        <v>636</v>
      </c>
      <c r="N184" s="280" t="s">
        <v>103</v>
      </c>
      <c r="O184" s="281"/>
      <c r="P184" s="264" t="s">
        <v>637</v>
      </c>
      <c r="Q184" s="268" t="s">
        <v>638</v>
      </c>
      <c r="R184" s="269"/>
      <c r="S184" s="274" t="s">
        <v>104</v>
      </c>
      <c r="T184" s="274" t="s">
        <v>639</v>
      </c>
      <c r="U184" s="274" t="s">
        <v>104</v>
      </c>
      <c r="V184" s="264" t="s">
        <v>640</v>
      </c>
      <c r="W184" s="264">
        <v>55</v>
      </c>
      <c r="X184" s="277" t="s">
        <v>641</v>
      </c>
      <c r="Y184" s="277" t="s">
        <v>192</v>
      </c>
      <c r="Z184" s="264" t="s">
        <v>640</v>
      </c>
      <c r="AA184" s="228" t="s">
        <v>382</v>
      </c>
      <c r="AB184" s="228" t="s">
        <v>383</v>
      </c>
      <c r="AC184" s="228" t="s">
        <v>384</v>
      </c>
      <c r="AD184" s="42"/>
    </row>
    <row r="185" spans="2:30" ht="36.75" thickBot="1" x14ac:dyDescent="0.3">
      <c r="B185" s="42"/>
      <c r="C185" s="275"/>
      <c r="D185" s="282"/>
      <c r="E185" s="283"/>
      <c r="F185" s="275"/>
      <c r="G185" s="275"/>
      <c r="H185" s="275"/>
      <c r="I185" s="275"/>
      <c r="J185" s="282"/>
      <c r="K185" s="287"/>
      <c r="L185" s="283"/>
      <c r="M185" s="290"/>
      <c r="N185" s="282"/>
      <c r="O185" s="283"/>
      <c r="P185" s="265"/>
      <c r="Q185" s="270"/>
      <c r="R185" s="271"/>
      <c r="S185" s="275"/>
      <c r="T185" s="275"/>
      <c r="U185" s="275"/>
      <c r="V185" s="265"/>
      <c r="W185" s="265"/>
      <c r="X185" s="278"/>
      <c r="Y185" s="278"/>
      <c r="Z185" s="265"/>
      <c r="AA185" s="229" t="s">
        <v>640</v>
      </c>
      <c r="AB185" s="230" t="s">
        <v>386</v>
      </c>
      <c r="AC185" s="231" t="s">
        <v>643</v>
      </c>
      <c r="AD185" s="42"/>
    </row>
    <row r="186" spans="2:30" ht="24.75" thickBot="1" x14ac:dyDescent="0.3">
      <c r="B186" s="42"/>
      <c r="C186" s="275"/>
      <c r="D186" s="282"/>
      <c r="E186" s="283"/>
      <c r="F186" s="275"/>
      <c r="G186" s="275"/>
      <c r="H186" s="275"/>
      <c r="I186" s="275"/>
      <c r="J186" s="282"/>
      <c r="K186" s="287"/>
      <c r="L186" s="283"/>
      <c r="M186" s="290"/>
      <c r="N186" s="282"/>
      <c r="O186" s="283"/>
      <c r="P186" s="265"/>
      <c r="Q186" s="270"/>
      <c r="R186" s="271"/>
      <c r="S186" s="275"/>
      <c r="T186" s="275"/>
      <c r="U186" s="275"/>
      <c r="V186" s="265"/>
      <c r="W186" s="265"/>
      <c r="X186" s="278"/>
      <c r="Y186" s="278"/>
      <c r="Z186" s="265"/>
      <c r="AA186" s="229" t="s">
        <v>640</v>
      </c>
      <c r="AB186" s="230" t="s">
        <v>388</v>
      </c>
      <c r="AC186" s="231" t="s">
        <v>104</v>
      </c>
      <c r="AD186" s="42"/>
    </row>
    <row r="187" spans="2:30" ht="24.75" thickBot="1" x14ac:dyDescent="0.3">
      <c r="B187" s="42"/>
      <c r="C187" s="275"/>
      <c r="D187" s="282"/>
      <c r="E187" s="283"/>
      <c r="F187" s="275"/>
      <c r="G187" s="275"/>
      <c r="H187" s="275"/>
      <c r="I187" s="275"/>
      <c r="J187" s="282"/>
      <c r="K187" s="287"/>
      <c r="L187" s="283"/>
      <c r="M187" s="290"/>
      <c r="N187" s="282"/>
      <c r="O187" s="283"/>
      <c r="P187" s="265"/>
      <c r="Q187" s="270"/>
      <c r="R187" s="271"/>
      <c r="S187" s="275"/>
      <c r="T187" s="275"/>
      <c r="U187" s="275"/>
      <c r="V187" s="265"/>
      <c r="W187" s="265"/>
      <c r="X187" s="278"/>
      <c r="Y187" s="278"/>
      <c r="Z187" s="265"/>
      <c r="AA187" s="229" t="s">
        <v>642</v>
      </c>
      <c r="AB187" s="230" t="s">
        <v>389</v>
      </c>
      <c r="AC187" s="231" t="s">
        <v>104</v>
      </c>
      <c r="AD187" s="42"/>
    </row>
    <row r="188" spans="2:30" ht="36.75" thickBot="1" x14ac:dyDescent="0.3">
      <c r="B188" s="42"/>
      <c r="C188" s="275"/>
      <c r="D188" s="282"/>
      <c r="E188" s="283"/>
      <c r="F188" s="275"/>
      <c r="G188" s="275"/>
      <c r="H188" s="275"/>
      <c r="I188" s="275"/>
      <c r="J188" s="282"/>
      <c r="K188" s="287"/>
      <c r="L188" s="283"/>
      <c r="M188" s="290"/>
      <c r="N188" s="282"/>
      <c r="O188" s="283"/>
      <c r="P188" s="265"/>
      <c r="Q188" s="270"/>
      <c r="R188" s="271"/>
      <c r="S188" s="275"/>
      <c r="T188" s="275"/>
      <c r="U188" s="275"/>
      <c r="V188" s="265"/>
      <c r="W188" s="265"/>
      <c r="X188" s="278"/>
      <c r="Y188" s="278"/>
      <c r="Z188" s="265"/>
      <c r="AA188" s="229" t="s">
        <v>642</v>
      </c>
      <c r="AB188" s="230" t="s">
        <v>390</v>
      </c>
      <c r="AC188" s="231" t="s">
        <v>104</v>
      </c>
      <c r="AD188" s="42"/>
    </row>
    <row r="189" spans="2:30" ht="24.75" thickBot="1" x14ac:dyDescent="0.3">
      <c r="B189" s="42"/>
      <c r="C189" s="275"/>
      <c r="D189" s="282"/>
      <c r="E189" s="283"/>
      <c r="F189" s="275"/>
      <c r="G189" s="275"/>
      <c r="H189" s="275"/>
      <c r="I189" s="275"/>
      <c r="J189" s="282"/>
      <c r="K189" s="287"/>
      <c r="L189" s="283"/>
      <c r="M189" s="290"/>
      <c r="N189" s="282"/>
      <c r="O189" s="283"/>
      <c r="P189" s="265"/>
      <c r="Q189" s="270"/>
      <c r="R189" s="271"/>
      <c r="S189" s="275"/>
      <c r="T189" s="275"/>
      <c r="U189" s="275"/>
      <c r="V189" s="265"/>
      <c r="W189" s="265"/>
      <c r="X189" s="278"/>
      <c r="Y189" s="278"/>
      <c r="Z189" s="265"/>
      <c r="AA189" s="229" t="s">
        <v>642</v>
      </c>
      <c r="AB189" s="230" t="s">
        <v>391</v>
      </c>
      <c r="AC189" s="231" t="s">
        <v>104</v>
      </c>
      <c r="AD189" s="42"/>
    </row>
    <row r="190" spans="2:30" ht="48.75" thickBot="1" x14ac:dyDescent="0.3">
      <c r="B190" s="42"/>
      <c r="C190" s="276"/>
      <c r="D190" s="284"/>
      <c r="E190" s="285"/>
      <c r="F190" s="276"/>
      <c r="G190" s="276"/>
      <c r="H190" s="276"/>
      <c r="I190" s="276"/>
      <c r="J190" s="284"/>
      <c r="K190" s="288"/>
      <c r="L190" s="285"/>
      <c r="M190" s="291"/>
      <c r="N190" s="284"/>
      <c r="O190" s="285"/>
      <c r="P190" s="266"/>
      <c r="Q190" s="272"/>
      <c r="R190" s="273"/>
      <c r="S190" s="276"/>
      <c r="T190" s="276"/>
      <c r="U190" s="276"/>
      <c r="V190" s="266"/>
      <c r="W190" s="266"/>
      <c r="X190" s="279"/>
      <c r="Y190" s="279"/>
      <c r="Z190" s="266"/>
      <c r="AA190" s="229" t="s">
        <v>642</v>
      </c>
      <c r="AB190" s="230" t="s">
        <v>392</v>
      </c>
      <c r="AC190" s="231" t="s">
        <v>104</v>
      </c>
      <c r="AD190" s="42"/>
    </row>
    <row r="191" spans="2:30" ht="15.75" thickBot="1" x14ac:dyDescent="0.3">
      <c r="B191" s="42"/>
      <c r="C191" s="274" t="s">
        <v>96</v>
      </c>
      <c r="D191" s="280" t="s">
        <v>107</v>
      </c>
      <c r="E191" s="281"/>
      <c r="F191" s="274" t="s">
        <v>108</v>
      </c>
      <c r="G191" s="274" t="s">
        <v>99</v>
      </c>
      <c r="H191" s="274" t="s">
        <v>644</v>
      </c>
      <c r="I191" s="274" t="s">
        <v>109</v>
      </c>
      <c r="J191" s="280" t="s">
        <v>110</v>
      </c>
      <c r="K191" s="286"/>
      <c r="L191" s="281"/>
      <c r="M191" s="289" t="s">
        <v>111</v>
      </c>
      <c r="N191" s="280" t="s">
        <v>112</v>
      </c>
      <c r="O191" s="281"/>
      <c r="P191" s="264" t="s">
        <v>637</v>
      </c>
      <c r="Q191" s="268" t="s">
        <v>638</v>
      </c>
      <c r="R191" s="269"/>
      <c r="S191" s="274" t="s">
        <v>104</v>
      </c>
      <c r="T191" s="274" t="s">
        <v>645</v>
      </c>
      <c r="U191" s="274" t="s">
        <v>104</v>
      </c>
      <c r="V191" s="264" t="s">
        <v>640</v>
      </c>
      <c r="W191" s="264">
        <v>20</v>
      </c>
      <c r="X191" s="277" t="s">
        <v>646</v>
      </c>
      <c r="Y191" s="277" t="s">
        <v>192</v>
      </c>
      <c r="Z191" s="264" t="s">
        <v>640</v>
      </c>
      <c r="AA191" s="228" t="s">
        <v>382</v>
      </c>
      <c r="AB191" s="228" t="s">
        <v>383</v>
      </c>
      <c r="AC191" s="228" t="s">
        <v>384</v>
      </c>
      <c r="AD191" s="42"/>
    </row>
    <row r="192" spans="2:30" ht="36.75" thickBot="1" x14ac:dyDescent="0.3">
      <c r="B192" s="42"/>
      <c r="C192" s="275"/>
      <c r="D192" s="282"/>
      <c r="E192" s="283"/>
      <c r="F192" s="275"/>
      <c r="G192" s="275"/>
      <c r="H192" s="275"/>
      <c r="I192" s="275"/>
      <c r="J192" s="282"/>
      <c r="K192" s="287"/>
      <c r="L192" s="283"/>
      <c r="M192" s="290"/>
      <c r="N192" s="282"/>
      <c r="O192" s="283"/>
      <c r="P192" s="265"/>
      <c r="Q192" s="270"/>
      <c r="R192" s="271"/>
      <c r="S192" s="275"/>
      <c r="T192" s="275"/>
      <c r="U192" s="275"/>
      <c r="V192" s="265"/>
      <c r="W192" s="265"/>
      <c r="X192" s="278"/>
      <c r="Y192" s="278"/>
      <c r="Z192" s="265"/>
      <c r="AA192" s="229" t="s">
        <v>640</v>
      </c>
      <c r="AB192" s="230" t="s">
        <v>386</v>
      </c>
      <c r="AC192" s="231" t="s">
        <v>387</v>
      </c>
      <c r="AD192" s="42"/>
    </row>
    <row r="193" spans="2:30" ht="24.75" thickBot="1" x14ac:dyDescent="0.3">
      <c r="B193" s="42"/>
      <c r="C193" s="275"/>
      <c r="D193" s="282"/>
      <c r="E193" s="283"/>
      <c r="F193" s="275"/>
      <c r="G193" s="275"/>
      <c r="H193" s="275"/>
      <c r="I193" s="275"/>
      <c r="J193" s="282"/>
      <c r="K193" s="287"/>
      <c r="L193" s="283"/>
      <c r="M193" s="290"/>
      <c r="N193" s="282"/>
      <c r="O193" s="283"/>
      <c r="P193" s="265"/>
      <c r="Q193" s="270"/>
      <c r="R193" s="271"/>
      <c r="S193" s="275"/>
      <c r="T193" s="275"/>
      <c r="U193" s="275"/>
      <c r="V193" s="265"/>
      <c r="W193" s="265"/>
      <c r="X193" s="278"/>
      <c r="Y193" s="278"/>
      <c r="Z193" s="265"/>
      <c r="AA193" s="229" t="s">
        <v>642</v>
      </c>
      <c r="AB193" s="230" t="s">
        <v>388</v>
      </c>
      <c r="AC193" s="231" t="s">
        <v>104</v>
      </c>
      <c r="AD193" s="42"/>
    </row>
    <row r="194" spans="2:30" ht="24.75" thickBot="1" x14ac:dyDescent="0.3">
      <c r="B194" s="42"/>
      <c r="C194" s="275"/>
      <c r="D194" s="282"/>
      <c r="E194" s="283"/>
      <c r="F194" s="275"/>
      <c r="G194" s="275"/>
      <c r="H194" s="275"/>
      <c r="I194" s="275"/>
      <c r="J194" s="282"/>
      <c r="K194" s="287"/>
      <c r="L194" s="283"/>
      <c r="M194" s="290"/>
      <c r="N194" s="282"/>
      <c r="O194" s="283"/>
      <c r="P194" s="265"/>
      <c r="Q194" s="270"/>
      <c r="R194" s="271"/>
      <c r="S194" s="275"/>
      <c r="T194" s="275"/>
      <c r="U194" s="275"/>
      <c r="V194" s="265"/>
      <c r="W194" s="265"/>
      <c r="X194" s="278"/>
      <c r="Y194" s="278"/>
      <c r="Z194" s="265"/>
      <c r="AA194" s="229" t="s">
        <v>642</v>
      </c>
      <c r="AB194" s="230" t="s">
        <v>389</v>
      </c>
      <c r="AC194" s="231" t="s">
        <v>104</v>
      </c>
      <c r="AD194" s="42"/>
    </row>
    <row r="195" spans="2:30" ht="36.75" thickBot="1" x14ac:dyDescent="0.3">
      <c r="B195" s="42"/>
      <c r="C195" s="275"/>
      <c r="D195" s="282"/>
      <c r="E195" s="283"/>
      <c r="F195" s="275"/>
      <c r="G195" s="275"/>
      <c r="H195" s="275"/>
      <c r="I195" s="275"/>
      <c r="J195" s="282"/>
      <c r="K195" s="287"/>
      <c r="L195" s="283"/>
      <c r="M195" s="290"/>
      <c r="N195" s="282"/>
      <c r="O195" s="283"/>
      <c r="P195" s="265"/>
      <c r="Q195" s="270"/>
      <c r="R195" s="271"/>
      <c r="S195" s="275"/>
      <c r="T195" s="275"/>
      <c r="U195" s="275"/>
      <c r="V195" s="265"/>
      <c r="W195" s="265"/>
      <c r="X195" s="278"/>
      <c r="Y195" s="278"/>
      <c r="Z195" s="265"/>
      <c r="AA195" s="229" t="s">
        <v>642</v>
      </c>
      <c r="AB195" s="230" t="s">
        <v>390</v>
      </c>
      <c r="AC195" s="231" t="s">
        <v>104</v>
      </c>
      <c r="AD195" s="42"/>
    </row>
    <row r="196" spans="2:30" ht="24.75" thickBot="1" x14ac:dyDescent="0.3">
      <c r="B196" s="42"/>
      <c r="C196" s="275"/>
      <c r="D196" s="282"/>
      <c r="E196" s="283"/>
      <c r="F196" s="275"/>
      <c r="G196" s="275"/>
      <c r="H196" s="275"/>
      <c r="I196" s="275"/>
      <c r="J196" s="282"/>
      <c r="K196" s="287"/>
      <c r="L196" s="283"/>
      <c r="M196" s="290"/>
      <c r="N196" s="282"/>
      <c r="O196" s="283"/>
      <c r="P196" s="265"/>
      <c r="Q196" s="270"/>
      <c r="R196" s="271"/>
      <c r="S196" s="275"/>
      <c r="T196" s="275"/>
      <c r="U196" s="275"/>
      <c r="V196" s="265"/>
      <c r="W196" s="265"/>
      <c r="X196" s="278"/>
      <c r="Y196" s="278"/>
      <c r="Z196" s="265"/>
      <c r="AA196" s="229" t="s">
        <v>642</v>
      </c>
      <c r="AB196" s="230" t="s">
        <v>391</v>
      </c>
      <c r="AC196" s="231" t="s">
        <v>104</v>
      </c>
      <c r="AD196" s="42"/>
    </row>
    <row r="197" spans="2:30" ht="48.75" thickBot="1" x14ac:dyDescent="0.3">
      <c r="B197" s="42"/>
      <c r="C197" s="276"/>
      <c r="D197" s="284"/>
      <c r="E197" s="285"/>
      <c r="F197" s="276"/>
      <c r="G197" s="276"/>
      <c r="H197" s="276"/>
      <c r="I197" s="276"/>
      <c r="J197" s="284"/>
      <c r="K197" s="288"/>
      <c r="L197" s="285"/>
      <c r="M197" s="291"/>
      <c r="N197" s="284"/>
      <c r="O197" s="285"/>
      <c r="P197" s="266"/>
      <c r="Q197" s="272"/>
      <c r="R197" s="273"/>
      <c r="S197" s="276"/>
      <c r="T197" s="276"/>
      <c r="U197" s="276"/>
      <c r="V197" s="266"/>
      <c r="W197" s="266"/>
      <c r="X197" s="279"/>
      <c r="Y197" s="279"/>
      <c r="Z197" s="266"/>
      <c r="AA197" s="229" t="s">
        <v>642</v>
      </c>
      <c r="AB197" s="230" t="s">
        <v>392</v>
      </c>
      <c r="AC197" s="231" t="s">
        <v>104</v>
      </c>
      <c r="AD197" s="42"/>
    </row>
    <row r="198" spans="2:30" ht="15.75" thickBot="1" x14ac:dyDescent="0.3">
      <c r="B198" s="42"/>
      <c r="C198" s="274" t="s">
        <v>96</v>
      </c>
      <c r="D198" s="280" t="s">
        <v>114</v>
      </c>
      <c r="E198" s="281"/>
      <c r="F198" s="274" t="s">
        <v>115</v>
      </c>
      <c r="G198" s="274" t="s">
        <v>99</v>
      </c>
      <c r="H198" s="274" t="s">
        <v>644</v>
      </c>
      <c r="I198" s="274" t="s">
        <v>109</v>
      </c>
      <c r="J198" s="280" t="s">
        <v>110</v>
      </c>
      <c r="K198" s="286"/>
      <c r="L198" s="281"/>
      <c r="M198" s="289" t="s">
        <v>111</v>
      </c>
      <c r="N198" s="280" t="s">
        <v>112</v>
      </c>
      <c r="O198" s="281"/>
      <c r="P198" s="264" t="s">
        <v>637</v>
      </c>
      <c r="Q198" s="268" t="s">
        <v>638</v>
      </c>
      <c r="R198" s="269"/>
      <c r="S198" s="274" t="s">
        <v>104</v>
      </c>
      <c r="T198" s="274" t="s">
        <v>645</v>
      </c>
      <c r="U198" s="274" t="s">
        <v>104</v>
      </c>
      <c r="V198" s="264" t="s">
        <v>640</v>
      </c>
      <c r="W198" s="264">
        <v>20</v>
      </c>
      <c r="X198" s="277" t="s">
        <v>646</v>
      </c>
      <c r="Y198" s="277" t="s">
        <v>192</v>
      </c>
      <c r="Z198" s="264" t="s">
        <v>640</v>
      </c>
      <c r="AA198" s="228" t="s">
        <v>382</v>
      </c>
      <c r="AB198" s="228" t="s">
        <v>383</v>
      </c>
      <c r="AC198" s="228" t="s">
        <v>384</v>
      </c>
      <c r="AD198" s="42"/>
    </row>
    <row r="199" spans="2:30" ht="36.75" thickBot="1" x14ac:dyDescent="0.3">
      <c r="B199" s="42"/>
      <c r="C199" s="275"/>
      <c r="D199" s="282"/>
      <c r="E199" s="283"/>
      <c r="F199" s="275"/>
      <c r="G199" s="275"/>
      <c r="H199" s="275"/>
      <c r="I199" s="275"/>
      <c r="J199" s="282"/>
      <c r="K199" s="287"/>
      <c r="L199" s="283"/>
      <c r="M199" s="290"/>
      <c r="N199" s="282"/>
      <c r="O199" s="283"/>
      <c r="P199" s="265"/>
      <c r="Q199" s="270"/>
      <c r="R199" s="271"/>
      <c r="S199" s="275"/>
      <c r="T199" s="275"/>
      <c r="U199" s="275"/>
      <c r="V199" s="265"/>
      <c r="W199" s="265"/>
      <c r="X199" s="278"/>
      <c r="Y199" s="278"/>
      <c r="Z199" s="265"/>
      <c r="AA199" s="229" t="s">
        <v>640</v>
      </c>
      <c r="AB199" s="230" t="s">
        <v>386</v>
      </c>
      <c r="AC199" s="231" t="s">
        <v>647</v>
      </c>
      <c r="AD199" s="42"/>
    </row>
    <row r="200" spans="2:30" ht="24.75" thickBot="1" x14ac:dyDescent="0.3">
      <c r="B200" s="42"/>
      <c r="C200" s="275"/>
      <c r="D200" s="282"/>
      <c r="E200" s="283"/>
      <c r="F200" s="275"/>
      <c r="G200" s="275"/>
      <c r="H200" s="275"/>
      <c r="I200" s="275"/>
      <c r="J200" s="282"/>
      <c r="K200" s="287"/>
      <c r="L200" s="283"/>
      <c r="M200" s="290"/>
      <c r="N200" s="282"/>
      <c r="O200" s="283"/>
      <c r="P200" s="265"/>
      <c r="Q200" s="270"/>
      <c r="R200" s="271"/>
      <c r="S200" s="275"/>
      <c r="T200" s="275"/>
      <c r="U200" s="275"/>
      <c r="V200" s="265"/>
      <c r="W200" s="265"/>
      <c r="X200" s="278"/>
      <c r="Y200" s="278"/>
      <c r="Z200" s="265"/>
      <c r="AA200" s="229" t="s">
        <v>642</v>
      </c>
      <c r="AB200" s="230" t="s">
        <v>388</v>
      </c>
      <c r="AC200" s="231" t="s">
        <v>104</v>
      </c>
      <c r="AD200" s="42"/>
    </row>
    <row r="201" spans="2:30" ht="24.75" thickBot="1" x14ac:dyDescent="0.3">
      <c r="B201" s="42"/>
      <c r="C201" s="275"/>
      <c r="D201" s="282"/>
      <c r="E201" s="283"/>
      <c r="F201" s="275"/>
      <c r="G201" s="275"/>
      <c r="H201" s="275"/>
      <c r="I201" s="275"/>
      <c r="J201" s="282"/>
      <c r="K201" s="287"/>
      <c r="L201" s="283"/>
      <c r="M201" s="290"/>
      <c r="N201" s="282"/>
      <c r="O201" s="283"/>
      <c r="P201" s="265"/>
      <c r="Q201" s="270"/>
      <c r="R201" s="271"/>
      <c r="S201" s="275"/>
      <c r="T201" s="275"/>
      <c r="U201" s="275"/>
      <c r="V201" s="265"/>
      <c r="W201" s="265"/>
      <c r="X201" s="278"/>
      <c r="Y201" s="278"/>
      <c r="Z201" s="265"/>
      <c r="AA201" s="229" t="s">
        <v>642</v>
      </c>
      <c r="AB201" s="230" t="s">
        <v>389</v>
      </c>
      <c r="AC201" s="231" t="s">
        <v>104</v>
      </c>
      <c r="AD201" s="42"/>
    </row>
    <row r="202" spans="2:30" ht="36.75" thickBot="1" x14ac:dyDescent="0.3">
      <c r="B202" s="42"/>
      <c r="C202" s="275"/>
      <c r="D202" s="282"/>
      <c r="E202" s="283"/>
      <c r="F202" s="275"/>
      <c r="G202" s="275"/>
      <c r="H202" s="275"/>
      <c r="I202" s="275"/>
      <c r="J202" s="282"/>
      <c r="K202" s="287"/>
      <c r="L202" s="283"/>
      <c r="M202" s="290"/>
      <c r="N202" s="282"/>
      <c r="O202" s="283"/>
      <c r="P202" s="265"/>
      <c r="Q202" s="270"/>
      <c r="R202" s="271"/>
      <c r="S202" s="275"/>
      <c r="T202" s="275"/>
      <c r="U202" s="275"/>
      <c r="V202" s="265"/>
      <c r="W202" s="265"/>
      <c r="X202" s="278"/>
      <c r="Y202" s="278"/>
      <c r="Z202" s="265"/>
      <c r="AA202" s="229" t="s">
        <v>642</v>
      </c>
      <c r="AB202" s="230" t="s">
        <v>390</v>
      </c>
      <c r="AC202" s="231" t="s">
        <v>104</v>
      </c>
      <c r="AD202" s="42"/>
    </row>
    <row r="203" spans="2:30" ht="24.75" thickBot="1" x14ac:dyDescent="0.3">
      <c r="B203" s="42"/>
      <c r="C203" s="275"/>
      <c r="D203" s="282"/>
      <c r="E203" s="283"/>
      <c r="F203" s="275"/>
      <c r="G203" s="275"/>
      <c r="H203" s="275"/>
      <c r="I203" s="275"/>
      <c r="J203" s="282"/>
      <c r="K203" s="287"/>
      <c r="L203" s="283"/>
      <c r="M203" s="290"/>
      <c r="N203" s="282"/>
      <c r="O203" s="283"/>
      <c r="P203" s="265"/>
      <c r="Q203" s="270"/>
      <c r="R203" s="271"/>
      <c r="S203" s="275"/>
      <c r="T203" s="275"/>
      <c r="U203" s="275"/>
      <c r="V203" s="265"/>
      <c r="W203" s="265"/>
      <c r="X203" s="278"/>
      <c r="Y203" s="278"/>
      <c r="Z203" s="265"/>
      <c r="AA203" s="229" t="s">
        <v>642</v>
      </c>
      <c r="AB203" s="230" t="s">
        <v>391</v>
      </c>
      <c r="AC203" s="231" t="s">
        <v>104</v>
      </c>
      <c r="AD203" s="42"/>
    </row>
    <row r="204" spans="2:30" ht="48.75" thickBot="1" x14ac:dyDescent="0.3">
      <c r="B204" s="42"/>
      <c r="C204" s="276"/>
      <c r="D204" s="284"/>
      <c r="E204" s="285"/>
      <c r="F204" s="276"/>
      <c r="G204" s="276"/>
      <c r="H204" s="276"/>
      <c r="I204" s="276"/>
      <c r="J204" s="284"/>
      <c r="K204" s="288"/>
      <c r="L204" s="285"/>
      <c r="M204" s="291"/>
      <c r="N204" s="284"/>
      <c r="O204" s="285"/>
      <c r="P204" s="266"/>
      <c r="Q204" s="272"/>
      <c r="R204" s="273"/>
      <c r="S204" s="276"/>
      <c r="T204" s="276"/>
      <c r="U204" s="276"/>
      <c r="V204" s="266"/>
      <c r="W204" s="266"/>
      <c r="X204" s="279"/>
      <c r="Y204" s="279"/>
      <c r="Z204" s="266"/>
      <c r="AA204" s="229" t="s">
        <v>642</v>
      </c>
      <c r="AB204" s="230" t="s">
        <v>392</v>
      </c>
      <c r="AC204" s="231" t="s">
        <v>104</v>
      </c>
      <c r="AD204" s="42"/>
    </row>
    <row r="205" spans="2:30" ht="15.75" thickBot="1" x14ac:dyDescent="0.3">
      <c r="B205" s="42"/>
      <c r="C205" s="274" t="s">
        <v>96</v>
      </c>
      <c r="D205" s="280" t="s">
        <v>116</v>
      </c>
      <c r="E205" s="281"/>
      <c r="F205" s="274" t="s">
        <v>117</v>
      </c>
      <c r="G205" s="274" t="s">
        <v>99</v>
      </c>
      <c r="H205" s="274" t="s">
        <v>235</v>
      </c>
      <c r="I205" s="274" t="s">
        <v>100</v>
      </c>
      <c r="J205" s="280" t="s">
        <v>101</v>
      </c>
      <c r="K205" s="286"/>
      <c r="L205" s="281"/>
      <c r="M205" s="289" t="s">
        <v>636</v>
      </c>
      <c r="N205" s="280" t="s">
        <v>103</v>
      </c>
      <c r="O205" s="281"/>
      <c r="P205" s="264" t="s">
        <v>637</v>
      </c>
      <c r="Q205" s="268" t="s">
        <v>638</v>
      </c>
      <c r="R205" s="269"/>
      <c r="S205" s="274" t="s">
        <v>104</v>
      </c>
      <c r="T205" s="274" t="s">
        <v>639</v>
      </c>
      <c r="U205" s="274" t="s">
        <v>104</v>
      </c>
      <c r="V205" s="264" t="s">
        <v>640</v>
      </c>
      <c r="W205" s="264">
        <v>55</v>
      </c>
      <c r="X205" s="277" t="s">
        <v>648</v>
      </c>
      <c r="Y205" s="277" t="s">
        <v>192</v>
      </c>
      <c r="Z205" s="264" t="s">
        <v>640</v>
      </c>
      <c r="AA205" s="228" t="s">
        <v>382</v>
      </c>
      <c r="AB205" s="228" t="s">
        <v>383</v>
      </c>
      <c r="AC205" s="228" t="s">
        <v>384</v>
      </c>
      <c r="AD205" s="42"/>
    </row>
    <row r="206" spans="2:30" ht="36.75" thickBot="1" x14ac:dyDescent="0.3">
      <c r="B206" s="42"/>
      <c r="C206" s="275"/>
      <c r="D206" s="282"/>
      <c r="E206" s="283"/>
      <c r="F206" s="275"/>
      <c r="G206" s="275"/>
      <c r="H206" s="275"/>
      <c r="I206" s="275"/>
      <c r="J206" s="282"/>
      <c r="K206" s="287"/>
      <c r="L206" s="283"/>
      <c r="M206" s="290"/>
      <c r="N206" s="282"/>
      <c r="O206" s="283"/>
      <c r="P206" s="265"/>
      <c r="Q206" s="270"/>
      <c r="R206" s="271"/>
      <c r="S206" s="275"/>
      <c r="T206" s="275"/>
      <c r="U206" s="275"/>
      <c r="V206" s="265"/>
      <c r="W206" s="265"/>
      <c r="X206" s="278"/>
      <c r="Y206" s="278"/>
      <c r="Z206" s="265"/>
      <c r="AA206" s="229" t="s">
        <v>640</v>
      </c>
      <c r="AB206" s="230" t="s">
        <v>386</v>
      </c>
      <c r="AC206" s="231" t="s">
        <v>387</v>
      </c>
      <c r="AD206" s="42"/>
    </row>
    <row r="207" spans="2:30" ht="24.75" thickBot="1" x14ac:dyDescent="0.3">
      <c r="B207" s="42"/>
      <c r="C207" s="275"/>
      <c r="D207" s="282"/>
      <c r="E207" s="283"/>
      <c r="F207" s="275"/>
      <c r="G207" s="275"/>
      <c r="H207" s="275"/>
      <c r="I207" s="275"/>
      <c r="J207" s="282"/>
      <c r="K207" s="287"/>
      <c r="L207" s="283"/>
      <c r="M207" s="290"/>
      <c r="N207" s="282"/>
      <c r="O207" s="283"/>
      <c r="P207" s="265"/>
      <c r="Q207" s="270"/>
      <c r="R207" s="271"/>
      <c r="S207" s="275"/>
      <c r="T207" s="275"/>
      <c r="U207" s="275"/>
      <c r="V207" s="265"/>
      <c r="W207" s="265"/>
      <c r="X207" s="278"/>
      <c r="Y207" s="278"/>
      <c r="Z207" s="265"/>
      <c r="AA207" s="229" t="s">
        <v>642</v>
      </c>
      <c r="AB207" s="230" t="s">
        <v>388</v>
      </c>
      <c r="AC207" s="231" t="s">
        <v>104</v>
      </c>
      <c r="AD207" s="42"/>
    </row>
    <row r="208" spans="2:30" ht="24.75" thickBot="1" x14ac:dyDescent="0.3">
      <c r="B208" s="42"/>
      <c r="C208" s="275"/>
      <c r="D208" s="282"/>
      <c r="E208" s="283"/>
      <c r="F208" s="275"/>
      <c r="G208" s="275"/>
      <c r="H208" s="275"/>
      <c r="I208" s="275"/>
      <c r="J208" s="282"/>
      <c r="K208" s="287"/>
      <c r="L208" s="283"/>
      <c r="M208" s="290"/>
      <c r="N208" s="282"/>
      <c r="O208" s="283"/>
      <c r="P208" s="265"/>
      <c r="Q208" s="270"/>
      <c r="R208" s="271"/>
      <c r="S208" s="275"/>
      <c r="T208" s="275"/>
      <c r="U208" s="275"/>
      <c r="V208" s="265"/>
      <c r="W208" s="265"/>
      <c r="X208" s="278"/>
      <c r="Y208" s="278"/>
      <c r="Z208" s="265"/>
      <c r="AA208" s="229" t="s">
        <v>642</v>
      </c>
      <c r="AB208" s="230" t="s">
        <v>389</v>
      </c>
      <c r="AC208" s="231" t="s">
        <v>104</v>
      </c>
      <c r="AD208" s="42"/>
    </row>
    <row r="209" spans="2:30" ht="36.75" thickBot="1" x14ac:dyDescent="0.3">
      <c r="B209" s="42"/>
      <c r="C209" s="275"/>
      <c r="D209" s="282"/>
      <c r="E209" s="283"/>
      <c r="F209" s="275"/>
      <c r="G209" s="275"/>
      <c r="H209" s="275"/>
      <c r="I209" s="275"/>
      <c r="J209" s="282"/>
      <c r="K209" s="287"/>
      <c r="L209" s="283"/>
      <c r="M209" s="290"/>
      <c r="N209" s="282"/>
      <c r="O209" s="283"/>
      <c r="P209" s="265"/>
      <c r="Q209" s="270"/>
      <c r="R209" s="271"/>
      <c r="S209" s="275"/>
      <c r="T209" s="275"/>
      <c r="U209" s="275"/>
      <c r="V209" s="265"/>
      <c r="W209" s="265"/>
      <c r="X209" s="278"/>
      <c r="Y209" s="278"/>
      <c r="Z209" s="265"/>
      <c r="AA209" s="229" t="s">
        <v>642</v>
      </c>
      <c r="AB209" s="230" t="s">
        <v>390</v>
      </c>
      <c r="AC209" s="231" t="s">
        <v>104</v>
      </c>
      <c r="AD209" s="42"/>
    </row>
    <row r="210" spans="2:30" ht="24.75" thickBot="1" x14ac:dyDescent="0.3">
      <c r="B210" s="42"/>
      <c r="C210" s="275"/>
      <c r="D210" s="282"/>
      <c r="E210" s="283"/>
      <c r="F210" s="275"/>
      <c r="G210" s="275"/>
      <c r="H210" s="275"/>
      <c r="I210" s="275"/>
      <c r="J210" s="282"/>
      <c r="K210" s="287"/>
      <c r="L210" s="283"/>
      <c r="M210" s="290"/>
      <c r="N210" s="282"/>
      <c r="O210" s="283"/>
      <c r="P210" s="265"/>
      <c r="Q210" s="270"/>
      <c r="R210" s="271"/>
      <c r="S210" s="275"/>
      <c r="T210" s="275"/>
      <c r="U210" s="275"/>
      <c r="V210" s="265"/>
      <c r="W210" s="265"/>
      <c r="X210" s="278"/>
      <c r="Y210" s="278"/>
      <c r="Z210" s="265"/>
      <c r="AA210" s="229" t="s">
        <v>642</v>
      </c>
      <c r="AB210" s="230" t="s">
        <v>391</v>
      </c>
      <c r="AC210" s="231" t="s">
        <v>104</v>
      </c>
      <c r="AD210" s="42"/>
    </row>
    <row r="211" spans="2:30" ht="48.75" thickBot="1" x14ac:dyDescent="0.3">
      <c r="B211" s="42"/>
      <c r="C211" s="276"/>
      <c r="D211" s="284"/>
      <c r="E211" s="285"/>
      <c r="F211" s="276"/>
      <c r="G211" s="276"/>
      <c r="H211" s="276"/>
      <c r="I211" s="276"/>
      <c r="J211" s="284"/>
      <c r="K211" s="288"/>
      <c r="L211" s="285"/>
      <c r="M211" s="291"/>
      <c r="N211" s="284"/>
      <c r="O211" s="285"/>
      <c r="P211" s="266"/>
      <c r="Q211" s="272"/>
      <c r="R211" s="273"/>
      <c r="S211" s="276"/>
      <c r="T211" s="276"/>
      <c r="U211" s="276"/>
      <c r="V211" s="266"/>
      <c r="W211" s="266"/>
      <c r="X211" s="279"/>
      <c r="Y211" s="279"/>
      <c r="Z211" s="266"/>
      <c r="AA211" s="229" t="s">
        <v>642</v>
      </c>
      <c r="AB211" s="230" t="s">
        <v>392</v>
      </c>
      <c r="AC211" s="231" t="s">
        <v>104</v>
      </c>
      <c r="AD211" s="42"/>
    </row>
    <row r="212" spans="2:30" ht="15.75" thickBot="1" x14ac:dyDescent="0.3">
      <c r="B212" s="42"/>
      <c r="C212" s="274" t="s">
        <v>96</v>
      </c>
      <c r="D212" s="280" t="s">
        <v>118</v>
      </c>
      <c r="E212" s="281"/>
      <c r="F212" s="274" t="s">
        <v>119</v>
      </c>
      <c r="G212" s="274" t="s">
        <v>99</v>
      </c>
      <c r="H212" s="274" t="s">
        <v>218</v>
      </c>
      <c r="I212" s="274" t="s">
        <v>219</v>
      </c>
      <c r="J212" s="280" t="s">
        <v>220</v>
      </c>
      <c r="K212" s="286"/>
      <c r="L212" s="281"/>
      <c r="M212" s="289" t="s">
        <v>111</v>
      </c>
      <c r="N212" s="280" t="s">
        <v>649</v>
      </c>
      <c r="O212" s="281"/>
      <c r="P212" s="264" t="s">
        <v>650</v>
      </c>
      <c r="Q212" s="268" t="s">
        <v>651</v>
      </c>
      <c r="R212" s="269"/>
      <c r="S212" s="274" t="s">
        <v>104</v>
      </c>
      <c r="T212" s="274" t="s">
        <v>652</v>
      </c>
      <c r="U212" s="274" t="s">
        <v>104</v>
      </c>
      <c r="V212" s="264" t="s">
        <v>640</v>
      </c>
      <c r="W212" s="264">
        <v>65</v>
      </c>
      <c r="X212" s="277" t="s">
        <v>646</v>
      </c>
      <c r="Y212" s="277" t="s">
        <v>192</v>
      </c>
      <c r="Z212" s="264" t="s">
        <v>642</v>
      </c>
      <c r="AA212" s="228" t="s">
        <v>382</v>
      </c>
      <c r="AB212" s="228" t="s">
        <v>383</v>
      </c>
      <c r="AC212" s="228" t="s">
        <v>384</v>
      </c>
      <c r="AD212" s="42"/>
    </row>
    <row r="213" spans="2:30" ht="36.75" thickBot="1" x14ac:dyDescent="0.3">
      <c r="B213" s="42"/>
      <c r="C213" s="275"/>
      <c r="D213" s="282"/>
      <c r="E213" s="283"/>
      <c r="F213" s="275"/>
      <c r="G213" s="275"/>
      <c r="H213" s="275"/>
      <c r="I213" s="275"/>
      <c r="J213" s="282"/>
      <c r="K213" s="287"/>
      <c r="L213" s="283"/>
      <c r="M213" s="290"/>
      <c r="N213" s="282"/>
      <c r="O213" s="283"/>
      <c r="P213" s="265"/>
      <c r="Q213" s="270"/>
      <c r="R213" s="271"/>
      <c r="S213" s="275"/>
      <c r="T213" s="275"/>
      <c r="U213" s="275"/>
      <c r="V213" s="265"/>
      <c r="W213" s="265"/>
      <c r="X213" s="278"/>
      <c r="Y213" s="278"/>
      <c r="Z213" s="265"/>
      <c r="AA213" s="229" t="s">
        <v>642</v>
      </c>
      <c r="AB213" s="230" t="s">
        <v>386</v>
      </c>
      <c r="AC213" s="231" t="s">
        <v>104</v>
      </c>
      <c r="AD213" s="42"/>
    </row>
    <row r="214" spans="2:30" ht="24.75" thickBot="1" x14ac:dyDescent="0.3">
      <c r="B214" s="42"/>
      <c r="C214" s="275"/>
      <c r="D214" s="282"/>
      <c r="E214" s="283"/>
      <c r="F214" s="275"/>
      <c r="G214" s="275"/>
      <c r="H214" s="275"/>
      <c r="I214" s="275"/>
      <c r="J214" s="282"/>
      <c r="K214" s="287"/>
      <c r="L214" s="283"/>
      <c r="M214" s="290"/>
      <c r="N214" s="282"/>
      <c r="O214" s="283"/>
      <c r="P214" s="265"/>
      <c r="Q214" s="270"/>
      <c r="R214" s="271"/>
      <c r="S214" s="275"/>
      <c r="T214" s="275"/>
      <c r="U214" s="275"/>
      <c r="V214" s="265"/>
      <c r="W214" s="265"/>
      <c r="X214" s="278"/>
      <c r="Y214" s="278"/>
      <c r="Z214" s="265"/>
      <c r="AA214" s="229" t="s">
        <v>642</v>
      </c>
      <c r="AB214" s="230" t="s">
        <v>388</v>
      </c>
      <c r="AC214" s="231" t="s">
        <v>104</v>
      </c>
      <c r="AD214" s="42"/>
    </row>
    <row r="215" spans="2:30" ht="24.75" thickBot="1" x14ac:dyDescent="0.3">
      <c r="B215" s="42"/>
      <c r="C215" s="275"/>
      <c r="D215" s="282"/>
      <c r="E215" s="283"/>
      <c r="F215" s="275"/>
      <c r="G215" s="275"/>
      <c r="H215" s="275"/>
      <c r="I215" s="275"/>
      <c r="J215" s="282"/>
      <c r="K215" s="287"/>
      <c r="L215" s="283"/>
      <c r="M215" s="290"/>
      <c r="N215" s="282"/>
      <c r="O215" s="283"/>
      <c r="P215" s="265"/>
      <c r="Q215" s="270"/>
      <c r="R215" s="271"/>
      <c r="S215" s="275"/>
      <c r="T215" s="275"/>
      <c r="U215" s="275"/>
      <c r="V215" s="265"/>
      <c r="W215" s="265"/>
      <c r="X215" s="278"/>
      <c r="Y215" s="278"/>
      <c r="Z215" s="265"/>
      <c r="AA215" s="229" t="s">
        <v>642</v>
      </c>
      <c r="AB215" s="230" t="s">
        <v>389</v>
      </c>
      <c r="AC215" s="231" t="s">
        <v>104</v>
      </c>
      <c r="AD215" s="42"/>
    </row>
    <row r="216" spans="2:30" ht="36.75" thickBot="1" x14ac:dyDescent="0.3">
      <c r="B216" s="42"/>
      <c r="C216" s="275"/>
      <c r="D216" s="282"/>
      <c r="E216" s="283"/>
      <c r="F216" s="275"/>
      <c r="G216" s="275"/>
      <c r="H216" s="275"/>
      <c r="I216" s="275"/>
      <c r="J216" s="282"/>
      <c r="K216" s="287"/>
      <c r="L216" s="283"/>
      <c r="M216" s="290"/>
      <c r="N216" s="282"/>
      <c r="O216" s="283"/>
      <c r="P216" s="265"/>
      <c r="Q216" s="270"/>
      <c r="R216" s="271"/>
      <c r="S216" s="275"/>
      <c r="T216" s="275"/>
      <c r="U216" s="275"/>
      <c r="V216" s="265"/>
      <c r="W216" s="265"/>
      <c r="X216" s="278"/>
      <c r="Y216" s="278"/>
      <c r="Z216" s="265"/>
      <c r="AA216" s="229" t="s">
        <v>642</v>
      </c>
      <c r="AB216" s="230" t="s">
        <v>390</v>
      </c>
      <c r="AC216" s="231" t="s">
        <v>104</v>
      </c>
      <c r="AD216" s="42"/>
    </row>
    <row r="217" spans="2:30" ht="24.75" thickBot="1" x14ac:dyDescent="0.3">
      <c r="B217" s="42"/>
      <c r="C217" s="275"/>
      <c r="D217" s="282"/>
      <c r="E217" s="283"/>
      <c r="F217" s="275"/>
      <c r="G217" s="275"/>
      <c r="H217" s="275"/>
      <c r="I217" s="275"/>
      <c r="J217" s="282"/>
      <c r="K217" s="287"/>
      <c r="L217" s="283"/>
      <c r="M217" s="290"/>
      <c r="N217" s="282"/>
      <c r="O217" s="283"/>
      <c r="P217" s="265"/>
      <c r="Q217" s="270"/>
      <c r="R217" s="271"/>
      <c r="S217" s="275"/>
      <c r="T217" s="275"/>
      <c r="U217" s="275"/>
      <c r="V217" s="265"/>
      <c r="W217" s="265"/>
      <c r="X217" s="278"/>
      <c r="Y217" s="278"/>
      <c r="Z217" s="265"/>
      <c r="AA217" s="229" t="s">
        <v>642</v>
      </c>
      <c r="AB217" s="230" t="s">
        <v>391</v>
      </c>
      <c r="AC217" s="231" t="s">
        <v>104</v>
      </c>
      <c r="AD217" s="42"/>
    </row>
    <row r="218" spans="2:30" ht="48.75" thickBot="1" x14ac:dyDescent="0.3">
      <c r="B218" s="42"/>
      <c r="C218" s="276"/>
      <c r="D218" s="284"/>
      <c r="E218" s="285"/>
      <c r="F218" s="276"/>
      <c r="G218" s="276"/>
      <c r="H218" s="276"/>
      <c r="I218" s="276"/>
      <c r="J218" s="284"/>
      <c r="K218" s="288"/>
      <c r="L218" s="285"/>
      <c r="M218" s="291"/>
      <c r="N218" s="284"/>
      <c r="O218" s="285"/>
      <c r="P218" s="266"/>
      <c r="Q218" s="272"/>
      <c r="R218" s="273"/>
      <c r="S218" s="276"/>
      <c r="T218" s="276"/>
      <c r="U218" s="276"/>
      <c r="V218" s="266"/>
      <c r="W218" s="266"/>
      <c r="X218" s="279"/>
      <c r="Y218" s="279"/>
      <c r="Z218" s="266"/>
      <c r="AA218" s="229" t="s">
        <v>642</v>
      </c>
      <c r="AB218" s="230" t="s">
        <v>392</v>
      </c>
      <c r="AC218" s="231" t="s">
        <v>104</v>
      </c>
      <c r="AD218" s="42"/>
    </row>
    <row r="219" spans="2:30" ht="15.75" thickBot="1" x14ac:dyDescent="0.3">
      <c r="B219" s="42"/>
      <c r="C219" s="274" t="s">
        <v>96</v>
      </c>
      <c r="D219" s="280" t="s">
        <v>118</v>
      </c>
      <c r="E219" s="281"/>
      <c r="F219" s="274" t="s">
        <v>119</v>
      </c>
      <c r="G219" s="274" t="s">
        <v>99</v>
      </c>
      <c r="H219" s="274" t="s">
        <v>653</v>
      </c>
      <c r="I219" s="274" t="s">
        <v>120</v>
      </c>
      <c r="J219" s="280" t="s">
        <v>110</v>
      </c>
      <c r="K219" s="286"/>
      <c r="L219" s="281"/>
      <c r="M219" s="289" t="s">
        <v>111</v>
      </c>
      <c r="N219" s="280" t="s">
        <v>112</v>
      </c>
      <c r="O219" s="281"/>
      <c r="P219" s="264" t="s">
        <v>637</v>
      </c>
      <c r="Q219" s="268" t="s">
        <v>638</v>
      </c>
      <c r="R219" s="269"/>
      <c r="S219" s="274" t="s">
        <v>104</v>
      </c>
      <c r="T219" s="274" t="s">
        <v>645</v>
      </c>
      <c r="U219" s="274" t="s">
        <v>104</v>
      </c>
      <c r="V219" s="264" t="s">
        <v>640</v>
      </c>
      <c r="W219" s="264">
        <v>20</v>
      </c>
      <c r="X219" s="277" t="s">
        <v>646</v>
      </c>
      <c r="Y219" s="277" t="s">
        <v>192</v>
      </c>
      <c r="Z219" s="264" t="s">
        <v>640</v>
      </c>
      <c r="AA219" s="228" t="s">
        <v>382</v>
      </c>
      <c r="AB219" s="228" t="s">
        <v>383</v>
      </c>
      <c r="AC219" s="228" t="s">
        <v>384</v>
      </c>
      <c r="AD219" s="42"/>
    </row>
    <row r="220" spans="2:30" ht="36.75" thickBot="1" x14ac:dyDescent="0.3">
      <c r="B220" s="42"/>
      <c r="C220" s="275"/>
      <c r="D220" s="282"/>
      <c r="E220" s="283"/>
      <c r="F220" s="275"/>
      <c r="G220" s="275"/>
      <c r="H220" s="275"/>
      <c r="I220" s="275"/>
      <c r="J220" s="282"/>
      <c r="K220" s="287"/>
      <c r="L220" s="283"/>
      <c r="M220" s="290"/>
      <c r="N220" s="282"/>
      <c r="O220" s="283"/>
      <c r="P220" s="265"/>
      <c r="Q220" s="270"/>
      <c r="R220" s="271"/>
      <c r="S220" s="275"/>
      <c r="T220" s="275"/>
      <c r="U220" s="275"/>
      <c r="V220" s="265"/>
      <c r="W220" s="265"/>
      <c r="X220" s="278"/>
      <c r="Y220" s="278"/>
      <c r="Z220" s="265"/>
      <c r="AA220" s="229" t="s">
        <v>640</v>
      </c>
      <c r="AB220" s="230" t="s">
        <v>386</v>
      </c>
      <c r="AC220" s="231" t="s">
        <v>387</v>
      </c>
      <c r="AD220" s="42"/>
    </row>
    <row r="221" spans="2:30" ht="24.75" thickBot="1" x14ac:dyDescent="0.3">
      <c r="B221" s="42"/>
      <c r="C221" s="275"/>
      <c r="D221" s="282"/>
      <c r="E221" s="283"/>
      <c r="F221" s="275"/>
      <c r="G221" s="275"/>
      <c r="H221" s="275"/>
      <c r="I221" s="275"/>
      <c r="J221" s="282"/>
      <c r="K221" s="287"/>
      <c r="L221" s="283"/>
      <c r="M221" s="290"/>
      <c r="N221" s="282"/>
      <c r="O221" s="283"/>
      <c r="P221" s="265"/>
      <c r="Q221" s="270"/>
      <c r="R221" s="271"/>
      <c r="S221" s="275"/>
      <c r="T221" s="275"/>
      <c r="U221" s="275"/>
      <c r="V221" s="265"/>
      <c r="W221" s="265"/>
      <c r="X221" s="278"/>
      <c r="Y221" s="278"/>
      <c r="Z221" s="265"/>
      <c r="AA221" s="229" t="s">
        <v>642</v>
      </c>
      <c r="AB221" s="230" t="s">
        <v>388</v>
      </c>
      <c r="AC221" s="231" t="s">
        <v>104</v>
      </c>
      <c r="AD221" s="42"/>
    </row>
    <row r="222" spans="2:30" ht="24.75" thickBot="1" x14ac:dyDescent="0.3">
      <c r="B222" s="42"/>
      <c r="C222" s="275"/>
      <c r="D222" s="282"/>
      <c r="E222" s="283"/>
      <c r="F222" s="275"/>
      <c r="G222" s="275"/>
      <c r="H222" s="275"/>
      <c r="I222" s="275"/>
      <c r="J222" s="282"/>
      <c r="K222" s="287"/>
      <c r="L222" s="283"/>
      <c r="M222" s="290"/>
      <c r="N222" s="282"/>
      <c r="O222" s="283"/>
      <c r="P222" s="265"/>
      <c r="Q222" s="270"/>
      <c r="R222" s="271"/>
      <c r="S222" s="275"/>
      <c r="T222" s="275"/>
      <c r="U222" s="275"/>
      <c r="V222" s="265"/>
      <c r="W222" s="265"/>
      <c r="X222" s="278"/>
      <c r="Y222" s="278"/>
      <c r="Z222" s="265"/>
      <c r="AA222" s="229" t="s">
        <v>642</v>
      </c>
      <c r="AB222" s="230" t="s">
        <v>389</v>
      </c>
      <c r="AC222" s="231" t="s">
        <v>104</v>
      </c>
      <c r="AD222" s="42"/>
    </row>
    <row r="223" spans="2:30" ht="36.75" thickBot="1" x14ac:dyDescent="0.3">
      <c r="B223" s="42"/>
      <c r="C223" s="275"/>
      <c r="D223" s="282"/>
      <c r="E223" s="283"/>
      <c r="F223" s="275"/>
      <c r="G223" s="275"/>
      <c r="H223" s="275"/>
      <c r="I223" s="275"/>
      <c r="J223" s="282"/>
      <c r="K223" s="287"/>
      <c r="L223" s="283"/>
      <c r="M223" s="290"/>
      <c r="N223" s="282"/>
      <c r="O223" s="283"/>
      <c r="P223" s="265"/>
      <c r="Q223" s="270"/>
      <c r="R223" s="271"/>
      <c r="S223" s="275"/>
      <c r="T223" s="275"/>
      <c r="U223" s="275"/>
      <c r="V223" s="265"/>
      <c r="W223" s="265"/>
      <c r="X223" s="278"/>
      <c r="Y223" s="278"/>
      <c r="Z223" s="265"/>
      <c r="AA223" s="229" t="s">
        <v>642</v>
      </c>
      <c r="AB223" s="230" t="s">
        <v>390</v>
      </c>
      <c r="AC223" s="231" t="s">
        <v>104</v>
      </c>
      <c r="AD223" s="42"/>
    </row>
    <row r="224" spans="2:30" ht="24.75" thickBot="1" x14ac:dyDescent="0.3">
      <c r="B224" s="42"/>
      <c r="C224" s="275"/>
      <c r="D224" s="282"/>
      <c r="E224" s="283"/>
      <c r="F224" s="275"/>
      <c r="G224" s="275"/>
      <c r="H224" s="275"/>
      <c r="I224" s="275"/>
      <c r="J224" s="282"/>
      <c r="K224" s="287"/>
      <c r="L224" s="283"/>
      <c r="M224" s="290"/>
      <c r="N224" s="282"/>
      <c r="O224" s="283"/>
      <c r="P224" s="265"/>
      <c r="Q224" s="270"/>
      <c r="R224" s="271"/>
      <c r="S224" s="275"/>
      <c r="T224" s="275"/>
      <c r="U224" s="275"/>
      <c r="V224" s="265"/>
      <c r="W224" s="265"/>
      <c r="X224" s="278"/>
      <c r="Y224" s="278"/>
      <c r="Z224" s="265"/>
      <c r="AA224" s="229" t="s">
        <v>642</v>
      </c>
      <c r="AB224" s="230" t="s">
        <v>391</v>
      </c>
      <c r="AC224" s="231" t="s">
        <v>104</v>
      </c>
      <c r="AD224" s="42"/>
    </row>
    <row r="225" spans="2:30" ht="48.75" thickBot="1" x14ac:dyDescent="0.3">
      <c r="B225" s="42"/>
      <c r="C225" s="276"/>
      <c r="D225" s="284"/>
      <c r="E225" s="285"/>
      <c r="F225" s="276"/>
      <c r="G225" s="276"/>
      <c r="H225" s="276"/>
      <c r="I225" s="276"/>
      <c r="J225" s="284"/>
      <c r="K225" s="288"/>
      <c r="L225" s="285"/>
      <c r="M225" s="291"/>
      <c r="N225" s="284"/>
      <c r="O225" s="285"/>
      <c r="P225" s="266"/>
      <c r="Q225" s="272"/>
      <c r="R225" s="273"/>
      <c r="S225" s="276"/>
      <c r="T225" s="276"/>
      <c r="U225" s="276"/>
      <c r="V225" s="266"/>
      <c r="W225" s="266"/>
      <c r="X225" s="279"/>
      <c r="Y225" s="279"/>
      <c r="Z225" s="266"/>
      <c r="AA225" s="229" t="s">
        <v>642</v>
      </c>
      <c r="AB225" s="230" t="s">
        <v>392</v>
      </c>
      <c r="AC225" s="231" t="s">
        <v>104</v>
      </c>
      <c r="AD225" s="42"/>
    </row>
    <row r="226" spans="2:30" ht="15.75" thickBot="1" x14ac:dyDescent="0.3">
      <c r="B226" s="42"/>
      <c r="C226" s="274" t="s">
        <v>96</v>
      </c>
      <c r="D226" s="280" t="s">
        <v>121</v>
      </c>
      <c r="E226" s="281"/>
      <c r="F226" s="274" t="s">
        <v>122</v>
      </c>
      <c r="G226" s="274" t="s">
        <v>99</v>
      </c>
      <c r="H226" s="274" t="s">
        <v>654</v>
      </c>
      <c r="I226" s="274" t="s">
        <v>120</v>
      </c>
      <c r="J226" s="280" t="s">
        <v>110</v>
      </c>
      <c r="K226" s="286"/>
      <c r="L226" s="281"/>
      <c r="M226" s="289" t="s">
        <v>111</v>
      </c>
      <c r="N226" s="280" t="s">
        <v>112</v>
      </c>
      <c r="O226" s="281"/>
      <c r="P226" s="264" t="s">
        <v>637</v>
      </c>
      <c r="Q226" s="268" t="s">
        <v>638</v>
      </c>
      <c r="R226" s="269"/>
      <c r="S226" s="274" t="s">
        <v>104</v>
      </c>
      <c r="T226" s="274" t="s">
        <v>645</v>
      </c>
      <c r="U226" s="274" t="s">
        <v>104</v>
      </c>
      <c r="V226" s="264" t="s">
        <v>640</v>
      </c>
      <c r="W226" s="264">
        <v>20</v>
      </c>
      <c r="X226" s="277" t="s">
        <v>646</v>
      </c>
      <c r="Y226" s="277" t="s">
        <v>192</v>
      </c>
      <c r="Z226" s="264" t="s">
        <v>640</v>
      </c>
      <c r="AA226" s="228" t="s">
        <v>382</v>
      </c>
      <c r="AB226" s="228" t="s">
        <v>383</v>
      </c>
      <c r="AC226" s="228" t="s">
        <v>384</v>
      </c>
      <c r="AD226" s="42"/>
    </row>
    <row r="227" spans="2:30" ht="36.75" thickBot="1" x14ac:dyDescent="0.3">
      <c r="B227" s="42"/>
      <c r="C227" s="275"/>
      <c r="D227" s="282"/>
      <c r="E227" s="283"/>
      <c r="F227" s="275"/>
      <c r="G227" s="275"/>
      <c r="H227" s="275"/>
      <c r="I227" s="275"/>
      <c r="J227" s="282"/>
      <c r="K227" s="287"/>
      <c r="L227" s="283"/>
      <c r="M227" s="290"/>
      <c r="N227" s="282"/>
      <c r="O227" s="283"/>
      <c r="P227" s="265"/>
      <c r="Q227" s="270"/>
      <c r="R227" s="271"/>
      <c r="S227" s="275"/>
      <c r="T227" s="275"/>
      <c r="U227" s="275"/>
      <c r="V227" s="265"/>
      <c r="W227" s="265"/>
      <c r="X227" s="278"/>
      <c r="Y227" s="278"/>
      <c r="Z227" s="265"/>
      <c r="AA227" s="229" t="s">
        <v>640</v>
      </c>
      <c r="AB227" s="230" t="s">
        <v>386</v>
      </c>
      <c r="AC227" s="231" t="s">
        <v>387</v>
      </c>
      <c r="AD227" s="42"/>
    </row>
    <row r="228" spans="2:30" ht="24.75" thickBot="1" x14ac:dyDescent="0.3">
      <c r="B228" s="42"/>
      <c r="C228" s="275"/>
      <c r="D228" s="282"/>
      <c r="E228" s="283"/>
      <c r="F228" s="275"/>
      <c r="G228" s="275"/>
      <c r="H228" s="275"/>
      <c r="I228" s="275"/>
      <c r="J228" s="282"/>
      <c r="K228" s="287"/>
      <c r="L228" s="283"/>
      <c r="M228" s="290"/>
      <c r="N228" s="282"/>
      <c r="O228" s="283"/>
      <c r="P228" s="265"/>
      <c r="Q228" s="270"/>
      <c r="R228" s="271"/>
      <c r="S228" s="275"/>
      <c r="T228" s="275"/>
      <c r="U228" s="275"/>
      <c r="V228" s="265"/>
      <c r="W228" s="265"/>
      <c r="X228" s="278"/>
      <c r="Y228" s="278"/>
      <c r="Z228" s="265"/>
      <c r="AA228" s="229" t="s">
        <v>642</v>
      </c>
      <c r="AB228" s="230" t="s">
        <v>388</v>
      </c>
      <c r="AC228" s="231" t="s">
        <v>104</v>
      </c>
      <c r="AD228" s="42"/>
    </row>
    <row r="229" spans="2:30" ht="24.75" thickBot="1" x14ac:dyDescent="0.3">
      <c r="B229" s="42"/>
      <c r="C229" s="275"/>
      <c r="D229" s="282"/>
      <c r="E229" s="283"/>
      <c r="F229" s="275"/>
      <c r="G229" s="275"/>
      <c r="H229" s="275"/>
      <c r="I229" s="275"/>
      <c r="J229" s="282"/>
      <c r="K229" s="287"/>
      <c r="L229" s="283"/>
      <c r="M229" s="290"/>
      <c r="N229" s="282"/>
      <c r="O229" s="283"/>
      <c r="P229" s="265"/>
      <c r="Q229" s="270"/>
      <c r="R229" s="271"/>
      <c r="S229" s="275"/>
      <c r="T229" s="275"/>
      <c r="U229" s="275"/>
      <c r="V229" s="265"/>
      <c r="W229" s="265"/>
      <c r="X229" s="278"/>
      <c r="Y229" s="278"/>
      <c r="Z229" s="265"/>
      <c r="AA229" s="229" t="s">
        <v>642</v>
      </c>
      <c r="AB229" s="230" t="s">
        <v>389</v>
      </c>
      <c r="AC229" s="231" t="s">
        <v>104</v>
      </c>
      <c r="AD229" s="42"/>
    </row>
    <row r="230" spans="2:30" ht="36.75" thickBot="1" x14ac:dyDescent="0.3">
      <c r="B230" s="42"/>
      <c r="C230" s="275"/>
      <c r="D230" s="282"/>
      <c r="E230" s="283"/>
      <c r="F230" s="275"/>
      <c r="G230" s="275"/>
      <c r="H230" s="275"/>
      <c r="I230" s="275"/>
      <c r="J230" s="282"/>
      <c r="K230" s="287"/>
      <c r="L230" s="283"/>
      <c r="M230" s="290"/>
      <c r="N230" s="282"/>
      <c r="O230" s="283"/>
      <c r="P230" s="265"/>
      <c r="Q230" s="270"/>
      <c r="R230" s="271"/>
      <c r="S230" s="275"/>
      <c r="T230" s="275"/>
      <c r="U230" s="275"/>
      <c r="V230" s="265"/>
      <c r="W230" s="265"/>
      <c r="X230" s="278"/>
      <c r="Y230" s="278"/>
      <c r="Z230" s="265"/>
      <c r="AA230" s="229" t="s">
        <v>642</v>
      </c>
      <c r="AB230" s="230" t="s">
        <v>390</v>
      </c>
      <c r="AC230" s="231" t="s">
        <v>104</v>
      </c>
      <c r="AD230" s="42"/>
    </row>
    <row r="231" spans="2:30" ht="24.75" thickBot="1" x14ac:dyDescent="0.3">
      <c r="B231" s="42"/>
      <c r="C231" s="275"/>
      <c r="D231" s="282"/>
      <c r="E231" s="283"/>
      <c r="F231" s="275"/>
      <c r="G231" s="275"/>
      <c r="H231" s="275"/>
      <c r="I231" s="275"/>
      <c r="J231" s="282"/>
      <c r="K231" s="287"/>
      <c r="L231" s="283"/>
      <c r="M231" s="290"/>
      <c r="N231" s="282"/>
      <c r="O231" s="283"/>
      <c r="P231" s="265"/>
      <c r="Q231" s="270"/>
      <c r="R231" s="271"/>
      <c r="S231" s="275"/>
      <c r="T231" s="275"/>
      <c r="U231" s="275"/>
      <c r="V231" s="265"/>
      <c r="W231" s="265"/>
      <c r="X231" s="278"/>
      <c r="Y231" s="278"/>
      <c r="Z231" s="265"/>
      <c r="AA231" s="229" t="s">
        <v>642</v>
      </c>
      <c r="AB231" s="230" t="s">
        <v>391</v>
      </c>
      <c r="AC231" s="231" t="s">
        <v>104</v>
      </c>
      <c r="AD231" s="42"/>
    </row>
    <row r="232" spans="2:30" ht="48.75" thickBot="1" x14ac:dyDescent="0.3">
      <c r="B232" s="42"/>
      <c r="C232" s="276"/>
      <c r="D232" s="284"/>
      <c r="E232" s="285"/>
      <c r="F232" s="276"/>
      <c r="G232" s="276"/>
      <c r="H232" s="276"/>
      <c r="I232" s="276"/>
      <c r="J232" s="284"/>
      <c r="K232" s="288"/>
      <c r="L232" s="285"/>
      <c r="M232" s="291"/>
      <c r="N232" s="284"/>
      <c r="O232" s="285"/>
      <c r="P232" s="266"/>
      <c r="Q232" s="272"/>
      <c r="R232" s="273"/>
      <c r="S232" s="276"/>
      <c r="T232" s="276"/>
      <c r="U232" s="276"/>
      <c r="V232" s="266"/>
      <c r="W232" s="266"/>
      <c r="X232" s="279"/>
      <c r="Y232" s="279"/>
      <c r="Z232" s="266"/>
      <c r="AA232" s="229" t="s">
        <v>642</v>
      </c>
      <c r="AB232" s="230" t="s">
        <v>392</v>
      </c>
      <c r="AC232" s="231" t="s">
        <v>104</v>
      </c>
      <c r="AD232" s="42"/>
    </row>
    <row r="233" spans="2:30" ht="15.75" thickBot="1" x14ac:dyDescent="0.3">
      <c r="B233" s="42"/>
      <c r="C233" s="274" t="s">
        <v>96</v>
      </c>
      <c r="D233" s="280" t="s">
        <v>121</v>
      </c>
      <c r="E233" s="281"/>
      <c r="F233" s="274" t="s">
        <v>122</v>
      </c>
      <c r="G233" s="274" t="s">
        <v>99</v>
      </c>
      <c r="H233" s="274" t="s">
        <v>223</v>
      </c>
      <c r="I233" s="274" t="s">
        <v>655</v>
      </c>
      <c r="J233" s="280" t="s">
        <v>225</v>
      </c>
      <c r="K233" s="286"/>
      <c r="L233" s="281"/>
      <c r="M233" s="289" t="s">
        <v>111</v>
      </c>
      <c r="N233" s="280" t="s">
        <v>656</v>
      </c>
      <c r="O233" s="281"/>
      <c r="P233" s="264" t="s">
        <v>650</v>
      </c>
      <c r="Q233" s="268" t="s">
        <v>651</v>
      </c>
      <c r="R233" s="269"/>
      <c r="S233" s="274" t="s">
        <v>104</v>
      </c>
      <c r="T233" s="274" t="s">
        <v>652</v>
      </c>
      <c r="U233" s="274" t="s">
        <v>104</v>
      </c>
      <c r="V233" s="264" t="s">
        <v>640</v>
      </c>
      <c r="W233" s="264">
        <v>65</v>
      </c>
      <c r="X233" s="277" t="s">
        <v>657</v>
      </c>
      <c r="Y233" s="277" t="s">
        <v>192</v>
      </c>
      <c r="Z233" s="264" t="s">
        <v>642</v>
      </c>
      <c r="AA233" s="228" t="s">
        <v>382</v>
      </c>
      <c r="AB233" s="228" t="s">
        <v>383</v>
      </c>
      <c r="AC233" s="228" t="s">
        <v>384</v>
      </c>
      <c r="AD233" s="42"/>
    </row>
    <row r="234" spans="2:30" ht="36.75" thickBot="1" x14ac:dyDescent="0.3">
      <c r="B234" s="42"/>
      <c r="C234" s="275"/>
      <c r="D234" s="282"/>
      <c r="E234" s="283"/>
      <c r="F234" s="275"/>
      <c r="G234" s="275"/>
      <c r="H234" s="275"/>
      <c r="I234" s="275"/>
      <c r="J234" s="282"/>
      <c r="K234" s="287"/>
      <c r="L234" s="283"/>
      <c r="M234" s="290"/>
      <c r="N234" s="282"/>
      <c r="O234" s="283"/>
      <c r="P234" s="265"/>
      <c r="Q234" s="270"/>
      <c r="R234" s="271"/>
      <c r="S234" s="275"/>
      <c r="T234" s="275"/>
      <c r="U234" s="275"/>
      <c r="V234" s="265"/>
      <c r="W234" s="265"/>
      <c r="X234" s="278"/>
      <c r="Y234" s="278"/>
      <c r="Z234" s="265"/>
      <c r="AA234" s="229" t="s">
        <v>642</v>
      </c>
      <c r="AB234" s="230" t="s">
        <v>386</v>
      </c>
      <c r="AC234" s="231" t="s">
        <v>104</v>
      </c>
      <c r="AD234" s="42"/>
    </row>
    <row r="235" spans="2:30" ht="24.75" thickBot="1" x14ac:dyDescent="0.3">
      <c r="B235" s="42"/>
      <c r="C235" s="275"/>
      <c r="D235" s="282"/>
      <c r="E235" s="283"/>
      <c r="F235" s="275"/>
      <c r="G235" s="275"/>
      <c r="H235" s="275"/>
      <c r="I235" s="275"/>
      <c r="J235" s="282"/>
      <c r="K235" s="287"/>
      <c r="L235" s="283"/>
      <c r="M235" s="290"/>
      <c r="N235" s="282"/>
      <c r="O235" s="283"/>
      <c r="P235" s="265"/>
      <c r="Q235" s="270"/>
      <c r="R235" s="271"/>
      <c r="S235" s="275"/>
      <c r="T235" s="275"/>
      <c r="U235" s="275"/>
      <c r="V235" s="265"/>
      <c r="W235" s="265"/>
      <c r="X235" s="278"/>
      <c r="Y235" s="278"/>
      <c r="Z235" s="265"/>
      <c r="AA235" s="229" t="s">
        <v>642</v>
      </c>
      <c r="AB235" s="230" t="s">
        <v>388</v>
      </c>
      <c r="AC235" s="231" t="s">
        <v>104</v>
      </c>
      <c r="AD235" s="42"/>
    </row>
    <row r="236" spans="2:30" ht="24.75" thickBot="1" x14ac:dyDescent="0.3">
      <c r="B236" s="42"/>
      <c r="C236" s="275"/>
      <c r="D236" s="282"/>
      <c r="E236" s="283"/>
      <c r="F236" s="275"/>
      <c r="G236" s="275"/>
      <c r="H236" s="275"/>
      <c r="I236" s="275"/>
      <c r="J236" s="282"/>
      <c r="K236" s="287"/>
      <c r="L236" s="283"/>
      <c r="M236" s="290"/>
      <c r="N236" s="282"/>
      <c r="O236" s="283"/>
      <c r="P236" s="265"/>
      <c r="Q236" s="270"/>
      <c r="R236" s="271"/>
      <c r="S236" s="275"/>
      <c r="T236" s="275"/>
      <c r="U236" s="275"/>
      <c r="V236" s="265"/>
      <c r="W236" s="265"/>
      <c r="X236" s="278"/>
      <c r="Y236" s="278"/>
      <c r="Z236" s="265"/>
      <c r="AA236" s="229" t="s">
        <v>642</v>
      </c>
      <c r="AB236" s="230" t="s">
        <v>389</v>
      </c>
      <c r="AC236" s="231" t="s">
        <v>104</v>
      </c>
      <c r="AD236" s="42"/>
    </row>
    <row r="237" spans="2:30" ht="36.75" thickBot="1" x14ac:dyDescent="0.3">
      <c r="B237" s="42"/>
      <c r="C237" s="275"/>
      <c r="D237" s="282"/>
      <c r="E237" s="283"/>
      <c r="F237" s="275"/>
      <c r="G237" s="275"/>
      <c r="H237" s="275"/>
      <c r="I237" s="275"/>
      <c r="J237" s="282"/>
      <c r="K237" s="287"/>
      <c r="L237" s="283"/>
      <c r="M237" s="290"/>
      <c r="N237" s="282"/>
      <c r="O237" s="283"/>
      <c r="P237" s="265"/>
      <c r="Q237" s="270"/>
      <c r="R237" s="271"/>
      <c r="S237" s="275"/>
      <c r="T237" s="275"/>
      <c r="U237" s="275"/>
      <c r="V237" s="265"/>
      <c r="W237" s="265"/>
      <c r="X237" s="278"/>
      <c r="Y237" s="278"/>
      <c r="Z237" s="265"/>
      <c r="AA237" s="229" t="s">
        <v>642</v>
      </c>
      <c r="AB237" s="230" t="s">
        <v>390</v>
      </c>
      <c r="AC237" s="231" t="s">
        <v>104</v>
      </c>
      <c r="AD237" s="42"/>
    </row>
    <row r="238" spans="2:30" ht="24.75" thickBot="1" x14ac:dyDescent="0.3">
      <c r="B238" s="42"/>
      <c r="C238" s="275"/>
      <c r="D238" s="282"/>
      <c r="E238" s="283"/>
      <c r="F238" s="275"/>
      <c r="G238" s="275"/>
      <c r="H238" s="275"/>
      <c r="I238" s="275"/>
      <c r="J238" s="282"/>
      <c r="K238" s="287"/>
      <c r="L238" s="283"/>
      <c r="M238" s="290"/>
      <c r="N238" s="282"/>
      <c r="O238" s="283"/>
      <c r="P238" s="265"/>
      <c r="Q238" s="270"/>
      <c r="R238" s="271"/>
      <c r="S238" s="275"/>
      <c r="T238" s="275"/>
      <c r="U238" s="275"/>
      <c r="V238" s="265"/>
      <c r="W238" s="265"/>
      <c r="X238" s="278"/>
      <c r="Y238" s="278"/>
      <c r="Z238" s="265"/>
      <c r="AA238" s="229" t="s">
        <v>642</v>
      </c>
      <c r="AB238" s="230" t="s">
        <v>391</v>
      </c>
      <c r="AC238" s="231" t="s">
        <v>104</v>
      </c>
      <c r="AD238" s="42"/>
    </row>
    <row r="239" spans="2:30" ht="48.75" thickBot="1" x14ac:dyDescent="0.3">
      <c r="B239" s="42"/>
      <c r="C239" s="276"/>
      <c r="D239" s="284"/>
      <c r="E239" s="285"/>
      <c r="F239" s="276"/>
      <c r="G239" s="276"/>
      <c r="H239" s="276"/>
      <c r="I239" s="276"/>
      <c r="J239" s="284"/>
      <c r="K239" s="288"/>
      <c r="L239" s="285"/>
      <c r="M239" s="291"/>
      <c r="N239" s="284"/>
      <c r="O239" s="285"/>
      <c r="P239" s="266"/>
      <c r="Q239" s="272"/>
      <c r="R239" s="273"/>
      <c r="S239" s="276"/>
      <c r="T239" s="276"/>
      <c r="U239" s="276"/>
      <c r="V239" s="266"/>
      <c r="W239" s="266"/>
      <c r="X239" s="279"/>
      <c r="Y239" s="279"/>
      <c r="Z239" s="266"/>
      <c r="AA239" s="229" t="s">
        <v>642</v>
      </c>
      <c r="AB239" s="230" t="s">
        <v>392</v>
      </c>
      <c r="AC239" s="231" t="s">
        <v>104</v>
      </c>
      <c r="AD239" s="42"/>
    </row>
    <row r="240" spans="2:30" ht="15.75" thickBot="1" x14ac:dyDescent="0.3">
      <c r="B240" s="42"/>
      <c r="C240" s="274" t="s">
        <v>96</v>
      </c>
      <c r="D240" s="280" t="s">
        <v>658</v>
      </c>
      <c r="E240" s="281"/>
      <c r="F240" s="274" t="s">
        <v>210</v>
      </c>
      <c r="G240" s="274" t="s">
        <v>99</v>
      </c>
      <c r="H240" s="274" t="s">
        <v>659</v>
      </c>
      <c r="I240" s="274" t="s">
        <v>660</v>
      </c>
      <c r="J240" s="280" t="s">
        <v>661</v>
      </c>
      <c r="K240" s="286"/>
      <c r="L240" s="281"/>
      <c r="M240" s="289" t="s">
        <v>136</v>
      </c>
      <c r="N240" s="280" t="s">
        <v>662</v>
      </c>
      <c r="O240" s="281"/>
      <c r="P240" s="264" t="s">
        <v>663</v>
      </c>
      <c r="Q240" s="268" t="s">
        <v>664</v>
      </c>
      <c r="R240" s="269"/>
      <c r="S240" s="274" t="s">
        <v>665</v>
      </c>
      <c r="T240" s="274" t="s">
        <v>125</v>
      </c>
      <c r="U240" s="274" t="s">
        <v>104</v>
      </c>
      <c r="V240" s="264" t="s">
        <v>640</v>
      </c>
      <c r="W240" s="264">
        <v>100</v>
      </c>
      <c r="X240" s="277" t="s">
        <v>666</v>
      </c>
      <c r="Y240" s="277" t="s">
        <v>192</v>
      </c>
      <c r="Z240" s="264" t="s">
        <v>642</v>
      </c>
      <c r="AA240" s="228" t="s">
        <v>382</v>
      </c>
      <c r="AB240" s="228" t="s">
        <v>383</v>
      </c>
      <c r="AC240" s="228" t="s">
        <v>384</v>
      </c>
      <c r="AD240" s="42"/>
    </row>
    <row r="241" spans="2:30" ht="36.75" thickBot="1" x14ac:dyDescent="0.3">
      <c r="B241" s="42"/>
      <c r="C241" s="275"/>
      <c r="D241" s="282"/>
      <c r="E241" s="283"/>
      <c r="F241" s="275"/>
      <c r="G241" s="275"/>
      <c r="H241" s="275"/>
      <c r="I241" s="275"/>
      <c r="J241" s="282"/>
      <c r="K241" s="287"/>
      <c r="L241" s="283"/>
      <c r="M241" s="290"/>
      <c r="N241" s="282"/>
      <c r="O241" s="283"/>
      <c r="P241" s="265"/>
      <c r="Q241" s="270"/>
      <c r="R241" s="271"/>
      <c r="S241" s="275"/>
      <c r="T241" s="275"/>
      <c r="U241" s="275"/>
      <c r="V241" s="265"/>
      <c r="W241" s="265"/>
      <c r="X241" s="278"/>
      <c r="Y241" s="278"/>
      <c r="Z241" s="265"/>
      <c r="AA241" s="229" t="s">
        <v>642</v>
      </c>
      <c r="AB241" s="230" t="s">
        <v>386</v>
      </c>
      <c r="AC241" s="231" t="s">
        <v>104</v>
      </c>
      <c r="AD241" s="42"/>
    </row>
    <row r="242" spans="2:30" ht="24.75" thickBot="1" x14ac:dyDescent="0.3">
      <c r="B242" s="42"/>
      <c r="C242" s="275"/>
      <c r="D242" s="282"/>
      <c r="E242" s="283"/>
      <c r="F242" s="275"/>
      <c r="G242" s="275"/>
      <c r="H242" s="275"/>
      <c r="I242" s="275"/>
      <c r="J242" s="282"/>
      <c r="K242" s="287"/>
      <c r="L242" s="283"/>
      <c r="M242" s="290"/>
      <c r="N242" s="282"/>
      <c r="O242" s="283"/>
      <c r="P242" s="265"/>
      <c r="Q242" s="270"/>
      <c r="R242" s="271"/>
      <c r="S242" s="275"/>
      <c r="T242" s="275"/>
      <c r="U242" s="275"/>
      <c r="V242" s="265"/>
      <c r="W242" s="265"/>
      <c r="X242" s="278"/>
      <c r="Y242" s="278"/>
      <c r="Z242" s="265"/>
      <c r="AA242" s="229" t="s">
        <v>642</v>
      </c>
      <c r="AB242" s="230" t="s">
        <v>388</v>
      </c>
      <c r="AC242" s="231" t="s">
        <v>104</v>
      </c>
      <c r="AD242" s="42"/>
    </row>
    <row r="243" spans="2:30" ht="24.75" thickBot="1" x14ac:dyDescent="0.3">
      <c r="B243" s="42"/>
      <c r="C243" s="275"/>
      <c r="D243" s="282"/>
      <c r="E243" s="283"/>
      <c r="F243" s="275"/>
      <c r="G243" s="275"/>
      <c r="H243" s="275"/>
      <c r="I243" s="275"/>
      <c r="J243" s="282"/>
      <c r="K243" s="287"/>
      <c r="L243" s="283"/>
      <c r="M243" s="290"/>
      <c r="N243" s="282"/>
      <c r="O243" s="283"/>
      <c r="P243" s="265"/>
      <c r="Q243" s="270"/>
      <c r="R243" s="271"/>
      <c r="S243" s="275"/>
      <c r="T243" s="275"/>
      <c r="U243" s="275"/>
      <c r="V243" s="265"/>
      <c r="W243" s="265"/>
      <c r="X243" s="278"/>
      <c r="Y243" s="278"/>
      <c r="Z243" s="265"/>
      <c r="AA243" s="229" t="s">
        <v>642</v>
      </c>
      <c r="AB243" s="230" t="s">
        <v>389</v>
      </c>
      <c r="AC243" s="231" t="s">
        <v>104</v>
      </c>
      <c r="AD243" s="42"/>
    </row>
    <row r="244" spans="2:30" ht="36.75" thickBot="1" x14ac:dyDescent="0.3">
      <c r="B244" s="42"/>
      <c r="C244" s="275"/>
      <c r="D244" s="282"/>
      <c r="E244" s="283"/>
      <c r="F244" s="275"/>
      <c r="G244" s="275"/>
      <c r="H244" s="275"/>
      <c r="I244" s="275"/>
      <c r="J244" s="282"/>
      <c r="K244" s="287"/>
      <c r="L244" s="283"/>
      <c r="M244" s="290"/>
      <c r="N244" s="282"/>
      <c r="O244" s="283"/>
      <c r="P244" s="265"/>
      <c r="Q244" s="270"/>
      <c r="R244" s="271"/>
      <c r="S244" s="275"/>
      <c r="T244" s="275"/>
      <c r="U244" s="275"/>
      <c r="V244" s="265"/>
      <c r="W244" s="265"/>
      <c r="X244" s="278"/>
      <c r="Y244" s="278"/>
      <c r="Z244" s="265"/>
      <c r="AA244" s="229" t="s">
        <v>642</v>
      </c>
      <c r="AB244" s="230" t="s">
        <v>390</v>
      </c>
      <c r="AC244" s="231" t="s">
        <v>104</v>
      </c>
      <c r="AD244" s="42"/>
    </row>
    <row r="245" spans="2:30" ht="24.75" thickBot="1" x14ac:dyDescent="0.3">
      <c r="B245" s="42"/>
      <c r="C245" s="275"/>
      <c r="D245" s="282"/>
      <c r="E245" s="283"/>
      <c r="F245" s="275"/>
      <c r="G245" s="275"/>
      <c r="H245" s="275"/>
      <c r="I245" s="275"/>
      <c r="J245" s="282"/>
      <c r="K245" s="287"/>
      <c r="L245" s="283"/>
      <c r="M245" s="290"/>
      <c r="N245" s="282"/>
      <c r="O245" s="283"/>
      <c r="P245" s="265"/>
      <c r="Q245" s="270"/>
      <c r="R245" s="271"/>
      <c r="S245" s="275"/>
      <c r="T245" s="275"/>
      <c r="U245" s="275"/>
      <c r="V245" s="265"/>
      <c r="W245" s="265"/>
      <c r="X245" s="278"/>
      <c r="Y245" s="278"/>
      <c r="Z245" s="265"/>
      <c r="AA245" s="229" t="s">
        <v>642</v>
      </c>
      <c r="AB245" s="230" t="s">
        <v>391</v>
      </c>
      <c r="AC245" s="231" t="s">
        <v>104</v>
      </c>
      <c r="AD245" s="42"/>
    </row>
    <row r="246" spans="2:30" ht="48.75" thickBot="1" x14ac:dyDescent="0.3">
      <c r="B246" s="42"/>
      <c r="C246" s="276"/>
      <c r="D246" s="284"/>
      <c r="E246" s="285"/>
      <c r="F246" s="276"/>
      <c r="G246" s="276"/>
      <c r="H246" s="276"/>
      <c r="I246" s="276"/>
      <c r="J246" s="284"/>
      <c r="K246" s="288"/>
      <c r="L246" s="285"/>
      <c r="M246" s="291"/>
      <c r="N246" s="284"/>
      <c r="O246" s="285"/>
      <c r="P246" s="266"/>
      <c r="Q246" s="272"/>
      <c r="R246" s="273"/>
      <c r="S246" s="276"/>
      <c r="T246" s="276"/>
      <c r="U246" s="276"/>
      <c r="V246" s="266"/>
      <c r="W246" s="266"/>
      <c r="X246" s="279"/>
      <c r="Y246" s="279"/>
      <c r="Z246" s="266"/>
      <c r="AA246" s="229" t="s">
        <v>642</v>
      </c>
      <c r="AB246" s="230" t="s">
        <v>392</v>
      </c>
      <c r="AC246" s="231" t="s">
        <v>104</v>
      </c>
      <c r="AD246" s="42"/>
    </row>
    <row r="247" spans="2:30" ht="15.75" thickBot="1" x14ac:dyDescent="0.3">
      <c r="B247" s="42"/>
      <c r="C247" s="274" t="s">
        <v>96</v>
      </c>
      <c r="D247" s="280" t="s">
        <v>658</v>
      </c>
      <c r="E247" s="281"/>
      <c r="F247" s="274" t="s">
        <v>210</v>
      </c>
      <c r="G247" s="274" t="s">
        <v>99</v>
      </c>
      <c r="H247" s="274" t="s">
        <v>667</v>
      </c>
      <c r="I247" s="274" t="s">
        <v>668</v>
      </c>
      <c r="J247" s="280" t="s">
        <v>669</v>
      </c>
      <c r="K247" s="286"/>
      <c r="L247" s="281"/>
      <c r="M247" s="289" t="s">
        <v>636</v>
      </c>
      <c r="N247" s="280" t="s">
        <v>670</v>
      </c>
      <c r="O247" s="281"/>
      <c r="P247" s="264" t="s">
        <v>663</v>
      </c>
      <c r="Q247" s="268" t="s">
        <v>664</v>
      </c>
      <c r="R247" s="269"/>
      <c r="S247" s="274" t="s">
        <v>665</v>
      </c>
      <c r="T247" s="274" t="s">
        <v>125</v>
      </c>
      <c r="U247" s="274" t="s">
        <v>104</v>
      </c>
      <c r="V247" s="264" t="s">
        <v>640</v>
      </c>
      <c r="W247" s="264">
        <v>100</v>
      </c>
      <c r="X247" s="277" t="s">
        <v>666</v>
      </c>
      <c r="Y247" s="277" t="s">
        <v>192</v>
      </c>
      <c r="Z247" s="264" t="s">
        <v>642</v>
      </c>
      <c r="AA247" s="228" t="s">
        <v>382</v>
      </c>
      <c r="AB247" s="228" t="s">
        <v>383</v>
      </c>
      <c r="AC247" s="228" t="s">
        <v>384</v>
      </c>
      <c r="AD247" s="42"/>
    </row>
    <row r="248" spans="2:30" ht="36.75" thickBot="1" x14ac:dyDescent="0.3">
      <c r="B248" s="42"/>
      <c r="C248" s="275"/>
      <c r="D248" s="282"/>
      <c r="E248" s="283"/>
      <c r="F248" s="275"/>
      <c r="G248" s="275"/>
      <c r="H248" s="275"/>
      <c r="I248" s="275"/>
      <c r="J248" s="282"/>
      <c r="K248" s="287"/>
      <c r="L248" s="283"/>
      <c r="M248" s="290"/>
      <c r="N248" s="282"/>
      <c r="O248" s="283"/>
      <c r="P248" s="265"/>
      <c r="Q248" s="270"/>
      <c r="R248" s="271"/>
      <c r="S248" s="275"/>
      <c r="T248" s="275"/>
      <c r="U248" s="275"/>
      <c r="V248" s="265"/>
      <c r="W248" s="265"/>
      <c r="X248" s="278"/>
      <c r="Y248" s="278"/>
      <c r="Z248" s="265"/>
      <c r="AA248" s="229" t="s">
        <v>642</v>
      </c>
      <c r="AB248" s="230" t="s">
        <v>386</v>
      </c>
      <c r="AC248" s="231" t="s">
        <v>104</v>
      </c>
      <c r="AD248" s="42"/>
    </row>
    <row r="249" spans="2:30" ht="24.75" thickBot="1" x14ac:dyDescent="0.3">
      <c r="B249" s="42"/>
      <c r="C249" s="275"/>
      <c r="D249" s="282"/>
      <c r="E249" s="283"/>
      <c r="F249" s="275"/>
      <c r="G249" s="275"/>
      <c r="H249" s="275"/>
      <c r="I249" s="275"/>
      <c r="J249" s="282"/>
      <c r="K249" s="287"/>
      <c r="L249" s="283"/>
      <c r="M249" s="290"/>
      <c r="N249" s="282"/>
      <c r="O249" s="283"/>
      <c r="P249" s="265"/>
      <c r="Q249" s="270"/>
      <c r="R249" s="271"/>
      <c r="S249" s="275"/>
      <c r="T249" s="275"/>
      <c r="U249" s="275"/>
      <c r="V249" s="265"/>
      <c r="W249" s="265"/>
      <c r="X249" s="278"/>
      <c r="Y249" s="278"/>
      <c r="Z249" s="265"/>
      <c r="AA249" s="229" t="s">
        <v>642</v>
      </c>
      <c r="AB249" s="230" t="s">
        <v>388</v>
      </c>
      <c r="AC249" s="231" t="s">
        <v>104</v>
      </c>
      <c r="AD249" s="42"/>
    </row>
    <row r="250" spans="2:30" ht="24.75" thickBot="1" x14ac:dyDescent="0.3">
      <c r="B250" s="42"/>
      <c r="C250" s="275"/>
      <c r="D250" s="282"/>
      <c r="E250" s="283"/>
      <c r="F250" s="275"/>
      <c r="G250" s="275"/>
      <c r="H250" s="275"/>
      <c r="I250" s="275"/>
      <c r="J250" s="282"/>
      <c r="K250" s="287"/>
      <c r="L250" s="283"/>
      <c r="M250" s="290"/>
      <c r="N250" s="282"/>
      <c r="O250" s="283"/>
      <c r="P250" s="265"/>
      <c r="Q250" s="270"/>
      <c r="R250" s="271"/>
      <c r="S250" s="275"/>
      <c r="T250" s="275"/>
      <c r="U250" s="275"/>
      <c r="V250" s="265"/>
      <c r="W250" s="265"/>
      <c r="X250" s="278"/>
      <c r="Y250" s="278"/>
      <c r="Z250" s="265"/>
      <c r="AA250" s="229" t="s">
        <v>642</v>
      </c>
      <c r="AB250" s="230" t="s">
        <v>389</v>
      </c>
      <c r="AC250" s="231" t="s">
        <v>104</v>
      </c>
      <c r="AD250" s="42"/>
    </row>
    <row r="251" spans="2:30" ht="36.75" thickBot="1" x14ac:dyDescent="0.3">
      <c r="B251" s="42"/>
      <c r="C251" s="275"/>
      <c r="D251" s="282"/>
      <c r="E251" s="283"/>
      <c r="F251" s="275"/>
      <c r="G251" s="275"/>
      <c r="H251" s="275"/>
      <c r="I251" s="275"/>
      <c r="J251" s="282"/>
      <c r="K251" s="287"/>
      <c r="L251" s="283"/>
      <c r="M251" s="290"/>
      <c r="N251" s="282"/>
      <c r="O251" s="283"/>
      <c r="P251" s="265"/>
      <c r="Q251" s="270"/>
      <c r="R251" s="271"/>
      <c r="S251" s="275"/>
      <c r="T251" s="275"/>
      <c r="U251" s="275"/>
      <c r="V251" s="265"/>
      <c r="W251" s="265"/>
      <c r="X251" s="278"/>
      <c r="Y251" s="278"/>
      <c r="Z251" s="265"/>
      <c r="AA251" s="229" t="s">
        <v>642</v>
      </c>
      <c r="AB251" s="230" t="s">
        <v>390</v>
      </c>
      <c r="AC251" s="231" t="s">
        <v>104</v>
      </c>
      <c r="AD251" s="42"/>
    </row>
    <row r="252" spans="2:30" ht="24.75" thickBot="1" x14ac:dyDescent="0.3">
      <c r="B252" s="42"/>
      <c r="C252" s="275"/>
      <c r="D252" s="282"/>
      <c r="E252" s="283"/>
      <c r="F252" s="275"/>
      <c r="G252" s="275"/>
      <c r="H252" s="275"/>
      <c r="I252" s="275"/>
      <c r="J252" s="282"/>
      <c r="K252" s="287"/>
      <c r="L252" s="283"/>
      <c r="M252" s="290"/>
      <c r="N252" s="282"/>
      <c r="O252" s="283"/>
      <c r="P252" s="265"/>
      <c r="Q252" s="270"/>
      <c r="R252" s="271"/>
      <c r="S252" s="275"/>
      <c r="T252" s="275"/>
      <c r="U252" s="275"/>
      <c r="V252" s="265"/>
      <c r="W252" s="265"/>
      <c r="X252" s="278"/>
      <c r="Y252" s="278"/>
      <c r="Z252" s="265"/>
      <c r="AA252" s="229" t="s">
        <v>642</v>
      </c>
      <c r="AB252" s="230" t="s">
        <v>391</v>
      </c>
      <c r="AC252" s="231" t="s">
        <v>104</v>
      </c>
      <c r="AD252" s="42"/>
    </row>
    <row r="253" spans="2:30" ht="48.75" thickBot="1" x14ac:dyDescent="0.3">
      <c r="B253" s="42"/>
      <c r="C253" s="276"/>
      <c r="D253" s="284"/>
      <c r="E253" s="285"/>
      <c r="F253" s="276"/>
      <c r="G253" s="276"/>
      <c r="H253" s="276"/>
      <c r="I253" s="276"/>
      <c r="J253" s="284"/>
      <c r="K253" s="288"/>
      <c r="L253" s="285"/>
      <c r="M253" s="291"/>
      <c r="N253" s="284"/>
      <c r="O253" s="285"/>
      <c r="P253" s="266"/>
      <c r="Q253" s="272"/>
      <c r="R253" s="273"/>
      <c r="S253" s="276"/>
      <c r="T253" s="276"/>
      <c r="U253" s="276"/>
      <c r="V253" s="266"/>
      <c r="W253" s="266"/>
      <c r="X253" s="279"/>
      <c r="Y253" s="279"/>
      <c r="Z253" s="266"/>
      <c r="AA253" s="229" t="s">
        <v>642</v>
      </c>
      <c r="AB253" s="230" t="s">
        <v>392</v>
      </c>
      <c r="AC253" s="231" t="s">
        <v>104</v>
      </c>
      <c r="AD253" s="42"/>
    </row>
    <row r="254" spans="2:30" ht="15.75" thickBot="1" x14ac:dyDescent="0.3">
      <c r="B254" s="42"/>
      <c r="C254" s="274" t="s">
        <v>96</v>
      </c>
      <c r="D254" s="280" t="s">
        <v>123</v>
      </c>
      <c r="E254" s="281"/>
      <c r="F254" s="274" t="s">
        <v>124</v>
      </c>
      <c r="G254" s="274" t="s">
        <v>99</v>
      </c>
      <c r="H254" s="274" t="s">
        <v>237</v>
      </c>
      <c r="I254" s="274" t="s">
        <v>238</v>
      </c>
      <c r="J254" s="280" t="s">
        <v>110</v>
      </c>
      <c r="K254" s="286"/>
      <c r="L254" s="281"/>
      <c r="M254" s="289" t="s">
        <v>111</v>
      </c>
      <c r="N254" s="280" t="s">
        <v>112</v>
      </c>
      <c r="O254" s="281"/>
      <c r="P254" s="264" t="s">
        <v>637</v>
      </c>
      <c r="Q254" s="268" t="s">
        <v>638</v>
      </c>
      <c r="R254" s="269"/>
      <c r="S254" s="274" t="s">
        <v>104</v>
      </c>
      <c r="T254" s="274" t="s">
        <v>671</v>
      </c>
      <c r="U254" s="274" t="s">
        <v>104</v>
      </c>
      <c r="V254" s="264" t="s">
        <v>640</v>
      </c>
      <c r="W254" s="264">
        <v>20</v>
      </c>
      <c r="X254" s="277" t="s">
        <v>672</v>
      </c>
      <c r="Y254" s="277" t="s">
        <v>192</v>
      </c>
      <c r="Z254" s="264" t="s">
        <v>640</v>
      </c>
      <c r="AA254" s="228" t="s">
        <v>382</v>
      </c>
      <c r="AB254" s="228" t="s">
        <v>383</v>
      </c>
      <c r="AC254" s="228" t="s">
        <v>384</v>
      </c>
      <c r="AD254" s="42"/>
    </row>
    <row r="255" spans="2:30" ht="36.75" thickBot="1" x14ac:dyDescent="0.3">
      <c r="B255" s="42"/>
      <c r="C255" s="275"/>
      <c r="D255" s="282"/>
      <c r="E255" s="283"/>
      <c r="F255" s="275"/>
      <c r="G255" s="275"/>
      <c r="H255" s="275"/>
      <c r="I255" s="275"/>
      <c r="J255" s="282"/>
      <c r="K255" s="287"/>
      <c r="L255" s="283"/>
      <c r="M255" s="290"/>
      <c r="N255" s="282"/>
      <c r="O255" s="283"/>
      <c r="P255" s="265"/>
      <c r="Q255" s="270"/>
      <c r="R255" s="271"/>
      <c r="S255" s="275"/>
      <c r="T255" s="275"/>
      <c r="U255" s="275"/>
      <c r="V255" s="265"/>
      <c r="W255" s="265"/>
      <c r="X255" s="278"/>
      <c r="Y255" s="278"/>
      <c r="Z255" s="265"/>
      <c r="AA255" s="229" t="s">
        <v>640</v>
      </c>
      <c r="AB255" s="230" t="s">
        <v>386</v>
      </c>
      <c r="AC255" s="231" t="s">
        <v>387</v>
      </c>
      <c r="AD255" s="42"/>
    </row>
    <row r="256" spans="2:30" ht="24.75" thickBot="1" x14ac:dyDescent="0.3">
      <c r="B256" s="42"/>
      <c r="C256" s="275"/>
      <c r="D256" s="282"/>
      <c r="E256" s="283"/>
      <c r="F256" s="275"/>
      <c r="G256" s="275"/>
      <c r="H256" s="275"/>
      <c r="I256" s="275"/>
      <c r="J256" s="282"/>
      <c r="K256" s="287"/>
      <c r="L256" s="283"/>
      <c r="M256" s="290"/>
      <c r="N256" s="282"/>
      <c r="O256" s="283"/>
      <c r="P256" s="265"/>
      <c r="Q256" s="270"/>
      <c r="R256" s="271"/>
      <c r="S256" s="275"/>
      <c r="T256" s="275"/>
      <c r="U256" s="275"/>
      <c r="V256" s="265"/>
      <c r="W256" s="265"/>
      <c r="X256" s="278"/>
      <c r="Y256" s="278"/>
      <c r="Z256" s="265"/>
      <c r="AA256" s="229" t="s">
        <v>642</v>
      </c>
      <c r="AB256" s="230" t="s">
        <v>388</v>
      </c>
      <c r="AC256" s="231" t="s">
        <v>104</v>
      </c>
      <c r="AD256" s="42"/>
    </row>
    <row r="257" spans="2:30" ht="24.75" thickBot="1" x14ac:dyDescent="0.3">
      <c r="B257" s="42"/>
      <c r="C257" s="275"/>
      <c r="D257" s="282"/>
      <c r="E257" s="283"/>
      <c r="F257" s="275"/>
      <c r="G257" s="275"/>
      <c r="H257" s="275"/>
      <c r="I257" s="275"/>
      <c r="J257" s="282"/>
      <c r="K257" s="287"/>
      <c r="L257" s="283"/>
      <c r="M257" s="290"/>
      <c r="N257" s="282"/>
      <c r="O257" s="283"/>
      <c r="P257" s="265"/>
      <c r="Q257" s="270"/>
      <c r="R257" s="271"/>
      <c r="S257" s="275"/>
      <c r="T257" s="275"/>
      <c r="U257" s="275"/>
      <c r="V257" s="265"/>
      <c r="W257" s="265"/>
      <c r="X257" s="278"/>
      <c r="Y257" s="278"/>
      <c r="Z257" s="265"/>
      <c r="AA257" s="229" t="s">
        <v>642</v>
      </c>
      <c r="AB257" s="230" t="s">
        <v>389</v>
      </c>
      <c r="AC257" s="231" t="s">
        <v>104</v>
      </c>
      <c r="AD257" s="42"/>
    </row>
    <row r="258" spans="2:30" ht="36.75" thickBot="1" x14ac:dyDescent="0.3">
      <c r="B258" s="42"/>
      <c r="C258" s="275"/>
      <c r="D258" s="282"/>
      <c r="E258" s="283"/>
      <c r="F258" s="275"/>
      <c r="G258" s="275"/>
      <c r="H258" s="275"/>
      <c r="I258" s="275"/>
      <c r="J258" s="282"/>
      <c r="K258" s="287"/>
      <c r="L258" s="283"/>
      <c r="M258" s="290"/>
      <c r="N258" s="282"/>
      <c r="O258" s="283"/>
      <c r="P258" s="265"/>
      <c r="Q258" s="270"/>
      <c r="R258" s="271"/>
      <c r="S258" s="275"/>
      <c r="T258" s="275"/>
      <c r="U258" s="275"/>
      <c r="V258" s="265"/>
      <c r="W258" s="265"/>
      <c r="X258" s="278"/>
      <c r="Y258" s="278"/>
      <c r="Z258" s="265"/>
      <c r="AA258" s="229" t="s">
        <v>642</v>
      </c>
      <c r="AB258" s="230" t="s">
        <v>390</v>
      </c>
      <c r="AC258" s="231" t="s">
        <v>104</v>
      </c>
      <c r="AD258" s="42"/>
    </row>
    <row r="259" spans="2:30" ht="24.75" thickBot="1" x14ac:dyDescent="0.3">
      <c r="B259" s="42"/>
      <c r="C259" s="275"/>
      <c r="D259" s="282"/>
      <c r="E259" s="283"/>
      <c r="F259" s="275"/>
      <c r="G259" s="275"/>
      <c r="H259" s="275"/>
      <c r="I259" s="275"/>
      <c r="J259" s="282"/>
      <c r="K259" s="287"/>
      <c r="L259" s="283"/>
      <c r="M259" s="290"/>
      <c r="N259" s="282"/>
      <c r="O259" s="283"/>
      <c r="P259" s="265"/>
      <c r="Q259" s="270"/>
      <c r="R259" s="271"/>
      <c r="S259" s="275"/>
      <c r="T259" s="275"/>
      <c r="U259" s="275"/>
      <c r="V259" s="265"/>
      <c r="W259" s="265"/>
      <c r="X259" s="278"/>
      <c r="Y259" s="278"/>
      <c r="Z259" s="265"/>
      <c r="AA259" s="229" t="s">
        <v>642</v>
      </c>
      <c r="AB259" s="230" t="s">
        <v>391</v>
      </c>
      <c r="AC259" s="231" t="s">
        <v>104</v>
      </c>
      <c r="AD259" s="42"/>
    </row>
    <row r="260" spans="2:30" ht="48.75" thickBot="1" x14ac:dyDescent="0.3">
      <c r="B260" s="42"/>
      <c r="C260" s="276"/>
      <c r="D260" s="284"/>
      <c r="E260" s="285"/>
      <c r="F260" s="276"/>
      <c r="G260" s="276"/>
      <c r="H260" s="276"/>
      <c r="I260" s="276"/>
      <c r="J260" s="284"/>
      <c r="K260" s="288"/>
      <c r="L260" s="285"/>
      <c r="M260" s="291"/>
      <c r="N260" s="284"/>
      <c r="O260" s="285"/>
      <c r="P260" s="266"/>
      <c r="Q260" s="272"/>
      <c r="R260" s="273"/>
      <c r="S260" s="276"/>
      <c r="T260" s="276"/>
      <c r="U260" s="276"/>
      <c r="V260" s="266"/>
      <c r="W260" s="266"/>
      <c r="X260" s="279"/>
      <c r="Y260" s="279"/>
      <c r="Z260" s="266"/>
      <c r="AA260" s="229" t="s">
        <v>642</v>
      </c>
      <c r="AB260" s="230" t="s">
        <v>392</v>
      </c>
      <c r="AC260" s="231" t="s">
        <v>104</v>
      </c>
      <c r="AD260" s="42"/>
    </row>
    <row r="261" spans="2:30" ht="15.75" thickBot="1" x14ac:dyDescent="0.3">
      <c r="B261" s="42"/>
      <c r="C261" s="274" t="s">
        <v>96</v>
      </c>
      <c r="D261" s="280" t="s">
        <v>126</v>
      </c>
      <c r="E261" s="281"/>
      <c r="F261" s="274" t="s">
        <v>127</v>
      </c>
      <c r="G261" s="274" t="s">
        <v>99</v>
      </c>
      <c r="H261" s="274" t="s">
        <v>237</v>
      </c>
      <c r="I261" s="274" t="s">
        <v>238</v>
      </c>
      <c r="J261" s="280" t="s">
        <v>110</v>
      </c>
      <c r="K261" s="286"/>
      <c r="L261" s="281"/>
      <c r="M261" s="289" t="s">
        <v>111</v>
      </c>
      <c r="N261" s="280" t="s">
        <v>112</v>
      </c>
      <c r="O261" s="281"/>
      <c r="P261" s="264" t="s">
        <v>637</v>
      </c>
      <c r="Q261" s="268" t="s">
        <v>638</v>
      </c>
      <c r="R261" s="269"/>
      <c r="S261" s="274" t="s">
        <v>104</v>
      </c>
      <c r="T261" s="274" t="s">
        <v>673</v>
      </c>
      <c r="U261" s="274" t="s">
        <v>104</v>
      </c>
      <c r="V261" s="264" t="s">
        <v>640</v>
      </c>
      <c r="W261" s="264">
        <v>20</v>
      </c>
      <c r="X261" s="277" t="s">
        <v>672</v>
      </c>
      <c r="Y261" s="277" t="s">
        <v>192</v>
      </c>
      <c r="Z261" s="264" t="s">
        <v>640</v>
      </c>
      <c r="AA261" s="228" t="s">
        <v>382</v>
      </c>
      <c r="AB261" s="228" t="s">
        <v>383</v>
      </c>
      <c r="AC261" s="228" t="s">
        <v>384</v>
      </c>
      <c r="AD261" s="42"/>
    </row>
    <row r="262" spans="2:30" ht="36.75" thickBot="1" x14ac:dyDescent="0.3">
      <c r="B262" s="42"/>
      <c r="C262" s="275"/>
      <c r="D262" s="282"/>
      <c r="E262" s="283"/>
      <c r="F262" s="275"/>
      <c r="G262" s="275"/>
      <c r="H262" s="275"/>
      <c r="I262" s="275"/>
      <c r="J262" s="282"/>
      <c r="K262" s="287"/>
      <c r="L262" s="283"/>
      <c r="M262" s="290"/>
      <c r="N262" s="282"/>
      <c r="O262" s="283"/>
      <c r="P262" s="265"/>
      <c r="Q262" s="270"/>
      <c r="R262" s="271"/>
      <c r="S262" s="275"/>
      <c r="T262" s="275"/>
      <c r="U262" s="275"/>
      <c r="V262" s="265"/>
      <c r="W262" s="265"/>
      <c r="X262" s="278"/>
      <c r="Y262" s="278"/>
      <c r="Z262" s="265"/>
      <c r="AA262" s="229" t="s">
        <v>640</v>
      </c>
      <c r="AB262" s="230" t="s">
        <v>386</v>
      </c>
      <c r="AC262" s="231" t="s">
        <v>387</v>
      </c>
      <c r="AD262" s="42"/>
    </row>
    <row r="263" spans="2:30" ht="24.75" thickBot="1" x14ac:dyDescent="0.3">
      <c r="B263" s="42"/>
      <c r="C263" s="275"/>
      <c r="D263" s="282"/>
      <c r="E263" s="283"/>
      <c r="F263" s="275"/>
      <c r="G263" s="275"/>
      <c r="H263" s="275"/>
      <c r="I263" s="275"/>
      <c r="J263" s="282"/>
      <c r="K263" s="287"/>
      <c r="L263" s="283"/>
      <c r="M263" s="290"/>
      <c r="N263" s="282"/>
      <c r="O263" s="283"/>
      <c r="P263" s="265"/>
      <c r="Q263" s="270"/>
      <c r="R263" s="271"/>
      <c r="S263" s="275"/>
      <c r="T263" s="275"/>
      <c r="U263" s="275"/>
      <c r="V263" s="265"/>
      <c r="W263" s="265"/>
      <c r="X263" s="278"/>
      <c r="Y263" s="278"/>
      <c r="Z263" s="265"/>
      <c r="AA263" s="229" t="s">
        <v>642</v>
      </c>
      <c r="AB263" s="230" t="s">
        <v>388</v>
      </c>
      <c r="AC263" s="231" t="s">
        <v>104</v>
      </c>
      <c r="AD263" s="42"/>
    </row>
    <row r="264" spans="2:30" ht="24.75" thickBot="1" x14ac:dyDescent="0.3">
      <c r="B264" s="42"/>
      <c r="C264" s="275"/>
      <c r="D264" s="282"/>
      <c r="E264" s="283"/>
      <c r="F264" s="275"/>
      <c r="G264" s="275"/>
      <c r="H264" s="275"/>
      <c r="I264" s="275"/>
      <c r="J264" s="282"/>
      <c r="K264" s="287"/>
      <c r="L264" s="283"/>
      <c r="M264" s="290"/>
      <c r="N264" s="282"/>
      <c r="O264" s="283"/>
      <c r="P264" s="265"/>
      <c r="Q264" s="270"/>
      <c r="R264" s="271"/>
      <c r="S264" s="275"/>
      <c r="T264" s="275"/>
      <c r="U264" s="275"/>
      <c r="V264" s="265"/>
      <c r="W264" s="265"/>
      <c r="X264" s="278"/>
      <c r="Y264" s="278"/>
      <c r="Z264" s="265"/>
      <c r="AA264" s="229" t="s">
        <v>642</v>
      </c>
      <c r="AB264" s="230" t="s">
        <v>389</v>
      </c>
      <c r="AC264" s="231" t="s">
        <v>104</v>
      </c>
      <c r="AD264" s="42"/>
    </row>
    <row r="265" spans="2:30" ht="36.75" thickBot="1" x14ac:dyDescent="0.3">
      <c r="B265" s="42"/>
      <c r="C265" s="275"/>
      <c r="D265" s="282"/>
      <c r="E265" s="283"/>
      <c r="F265" s="275"/>
      <c r="G265" s="275"/>
      <c r="H265" s="275"/>
      <c r="I265" s="275"/>
      <c r="J265" s="282"/>
      <c r="K265" s="287"/>
      <c r="L265" s="283"/>
      <c r="M265" s="290"/>
      <c r="N265" s="282"/>
      <c r="O265" s="283"/>
      <c r="P265" s="265"/>
      <c r="Q265" s="270"/>
      <c r="R265" s="271"/>
      <c r="S265" s="275"/>
      <c r="T265" s="275"/>
      <c r="U265" s="275"/>
      <c r="V265" s="265"/>
      <c r="W265" s="265"/>
      <c r="X265" s="278"/>
      <c r="Y265" s="278"/>
      <c r="Z265" s="265"/>
      <c r="AA265" s="229" t="s">
        <v>642</v>
      </c>
      <c r="AB265" s="230" t="s">
        <v>390</v>
      </c>
      <c r="AC265" s="231" t="s">
        <v>104</v>
      </c>
      <c r="AD265" s="42"/>
    </row>
    <row r="266" spans="2:30" ht="24.75" thickBot="1" x14ac:dyDescent="0.3">
      <c r="B266" s="42"/>
      <c r="C266" s="275"/>
      <c r="D266" s="282"/>
      <c r="E266" s="283"/>
      <c r="F266" s="275"/>
      <c r="G266" s="275"/>
      <c r="H266" s="275"/>
      <c r="I266" s="275"/>
      <c r="J266" s="282"/>
      <c r="K266" s="287"/>
      <c r="L266" s="283"/>
      <c r="M266" s="290"/>
      <c r="N266" s="282"/>
      <c r="O266" s="283"/>
      <c r="P266" s="265"/>
      <c r="Q266" s="270"/>
      <c r="R266" s="271"/>
      <c r="S266" s="275"/>
      <c r="T266" s="275"/>
      <c r="U266" s="275"/>
      <c r="V266" s="265"/>
      <c r="W266" s="265"/>
      <c r="X266" s="278"/>
      <c r="Y266" s="278"/>
      <c r="Z266" s="265"/>
      <c r="AA266" s="229" t="s">
        <v>642</v>
      </c>
      <c r="AB266" s="230" t="s">
        <v>391</v>
      </c>
      <c r="AC266" s="231" t="s">
        <v>104</v>
      </c>
      <c r="AD266" s="42"/>
    </row>
    <row r="267" spans="2:30" ht="48.75" thickBot="1" x14ac:dyDescent="0.3">
      <c r="B267" s="42"/>
      <c r="C267" s="276"/>
      <c r="D267" s="284"/>
      <c r="E267" s="285"/>
      <c r="F267" s="276"/>
      <c r="G267" s="276"/>
      <c r="H267" s="276"/>
      <c r="I267" s="276"/>
      <c r="J267" s="284"/>
      <c r="K267" s="288"/>
      <c r="L267" s="285"/>
      <c r="M267" s="291"/>
      <c r="N267" s="284"/>
      <c r="O267" s="285"/>
      <c r="P267" s="266"/>
      <c r="Q267" s="272"/>
      <c r="R267" s="273"/>
      <c r="S267" s="276"/>
      <c r="T267" s="276"/>
      <c r="U267" s="276"/>
      <c r="V267" s="266"/>
      <c r="W267" s="266"/>
      <c r="X267" s="279"/>
      <c r="Y267" s="279"/>
      <c r="Z267" s="266"/>
      <c r="AA267" s="229" t="s">
        <v>642</v>
      </c>
      <c r="AB267" s="230" t="s">
        <v>392</v>
      </c>
      <c r="AC267" s="231" t="s">
        <v>104</v>
      </c>
      <c r="AD267" s="42"/>
    </row>
    <row r="268" spans="2:30" ht="15.75" thickBot="1" x14ac:dyDescent="0.3">
      <c r="B268" s="42"/>
      <c r="C268" s="274" t="s">
        <v>96</v>
      </c>
      <c r="D268" s="280" t="s">
        <v>128</v>
      </c>
      <c r="E268" s="281"/>
      <c r="F268" s="274" t="s">
        <v>129</v>
      </c>
      <c r="G268" s="274" t="s">
        <v>99</v>
      </c>
      <c r="H268" s="274" t="s">
        <v>130</v>
      </c>
      <c r="I268" s="274" t="s">
        <v>241</v>
      </c>
      <c r="J268" s="280" t="s">
        <v>132</v>
      </c>
      <c r="K268" s="286"/>
      <c r="L268" s="281"/>
      <c r="M268" s="289" t="s">
        <v>111</v>
      </c>
      <c r="N268" s="280" t="s">
        <v>112</v>
      </c>
      <c r="O268" s="281"/>
      <c r="P268" s="264" t="s">
        <v>637</v>
      </c>
      <c r="Q268" s="268" t="s">
        <v>638</v>
      </c>
      <c r="R268" s="269"/>
      <c r="S268" s="274" t="s">
        <v>104</v>
      </c>
      <c r="T268" s="274" t="s">
        <v>674</v>
      </c>
      <c r="U268" s="274" t="s">
        <v>104</v>
      </c>
      <c r="V268" s="264" t="s">
        <v>640</v>
      </c>
      <c r="W268" s="264">
        <v>20</v>
      </c>
      <c r="X268" s="277" t="s">
        <v>675</v>
      </c>
      <c r="Y268" s="277" t="s">
        <v>192</v>
      </c>
      <c r="Z268" s="264" t="s">
        <v>640</v>
      </c>
      <c r="AA268" s="228" t="s">
        <v>382</v>
      </c>
      <c r="AB268" s="228" t="s">
        <v>383</v>
      </c>
      <c r="AC268" s="228" t="s">
        <v>384</v>
      </c>
      <c r="AD268" s="42"/>
    </row>
    <row r="269" spans="2:30" ht="36.75" thickBot="1" x14ac:dyDescent="0.3">
      <c r="B269" s="42"/>
      <c r="C269" s="275"/>
      <c r="D269" s="282"/>
      <c r="E269" s="283"/>
      <c r="F269" s="275"/>
      <c r="G269" s="275"/>
      <c r="H269" s="275"/>
      <c r="I269" s="275"/>
      <c r="J269" s="282"/>
      <c r="K269" s="287"/>
      <c r="L269" s="283"/>
      <c r="M269" s="290"/>
      <c r="N269" s="282"/>
      <c r="O269" s="283"/>
      <c r="P269" s="265"/>
      <c r="Q269" s="270"/>
      <c r="R269" s="271"/>
      <c r="S269" s="275"/>
      <c r="T269" s="275"/>
      <c r="U269" s="275"/>
      <c r="V269" s="265"/>
      <c r="W269" s="265"/>
      <c r="X269" s="278"/>
      <c r="Y269" s="278"/>
      <c r="Z269" s="265"/>
      <c r="AA269" s="229" t="s">
        <v>640</v>
      </c>
      <c r="AB269" s="230" t="s">
        <v>386</v>
      </c>
      <c r="AC269" s="231" t="s">
        <v>387</v>
      </c>
      <c r="AD269" s="42"/>
    </row>
    <row r="270" spans="2:30" ht="24.75" thickBot="1" x14ac:dyDescent="0.3">
      <c r="B270" s="42"/>
      <c r="C270" s="275"/>
      <c r="D270" s="282"/>
      <c r="E270" s="283"/>
      <c r="F270" s="275"/>
      <c r="G270" s="275"/>
      <c r="H270" s="275"/>
      <c r="I270" s="275"/>
      <c r="J270" s="282"/>
      <c r="K270" s="287"/>
      <c r="L270" s="283"/>
      <c r="M270" s="290"/>
      <c r="N270" s="282"/>
      <c r="O270" s="283"/>
      <c r="P270" s="265"/>
      <c r="Q270" s="270"/>
      <c r="R270" s="271"/>
      <c r="S270" s="275"/>
      <c r="T270" s="275"/>
      <c r="U270" s="275"/>
      <c r="V270" s="265"/>
      <c r="W270" s="265"/>
      <c r="X270" s="278"/>
      <c r="Y270" s="278"/>
      <c r="Z270" s="265"/>
      <c r="AA270" s="229" t="s">
        <v>642</v>
      </c>
      <c r="AB270" s="230" t="s">
        <v>388</v>
      </c>
      <c r="AC270" s="231" t="s">
        <v>104</v>
      </c>
      <c r="AD270" s="42"/>
    </row>
    <row r="271" spans="2:30" ht="24.75" thickBot="1" x14ac:dyDescent="0.3">
      <c r="B271" s="42"/>
      <c r="C271" s="275"/>
      <c r="D271" s="282"/>
      <c r="E271" s="283"/>
      <c r="F271" s="275"/>
      <c r="G271" s="275"/>
      <c r="H271" s="275"/>
      <c r="I271" s="275"/>
      <c r="J271" s="282"/>
      <c r="K271" s="287"/>
      <c r="L271" s="283"/>
      <c r="M271" s="290"/>
      <c r="N271" s="282"/>
      <c r="O271" s="283"/>
      <c r="P271" s="265"/>
      <c r="Q271" s="270"/>
      <c r="R271" s="271"/>
      <c r="S271" s="275"/>
      <c r="T271" s="275"/>
      <c r="U271" s="275"/>
      <c r="V271" s="265"/>
      <c r="W271" s="265"/>
      <c r="X271" s="278"/>
      <c r="Y271" s="278"/>
      <c r="Z271" s="265"/>
      <c r="AA271" s="229" t="s">
        <v>642</v>
      </c>
      <c r="AB271" s="230" t="s">
        <v>389</v>
      </c>
      <c r="AC271" s="231" t="s">
        <v>104</v>
      </c>
      <c r="AD271" s="42"/>
    </row>
    <row r="272" spans="2:30" ht="36.75" thickBot="1" x14ac:dyDescent="0.3">
      <c r="B272" s="42"/>
      <c r="C272" s="275"/>
      <c r="D272" s="282"/>
      <c r="E272" s="283"/>
      <c r="F272" s="275"/>
      <c r="G272" s="275"/>
      <c r="H272" s="275"/>
      <c r="I272" s="275"/>
      <c r="J272" s="282"/>
      <c r="K272" s="287"/>
      <c r="L272" s="283"/>
      <c r="M272" s="290"/>
      <c r="N272" s="282"/>
      <c r="O272" s="283"/>
      <c r="P272" s="265"/>
      <c r="Q272" s="270"/>
      <c r="R272" s="271"/>
      <c r="S272" s="275"/>
      <c r="T272" s="275"/>
      <c r="U272" s="275"/>
      <c r="V272" s="265"/>
      <c r="W272" s="265"/>
      <c r="X272" s="278"/>
      <c r="Y272" s="278"/>
      <c r="Z272" s="265"/>
      <c r="AA272" s="229" t="s">
        <v>642</v>
      </c>
      <c r="AB272" s="230" t="s">
        <v>390</v>
      </c>
      <c r="AC272" s="231" t="s">
        <v>104</v>
      </c>
      <c r="AD272" s="42"/>
    </row>
    <row r="273" spans="2:30" ht="24.75" thickBot="1" x14ac:dyDescent="0.3">
      <c r="B273" s="42"/>
      <c r="C273" s="275"/>
      <c r="D273" s="282"/>
      <c r="E273" s="283"/>
      <c r="F273" s="275"/>
      <c r="G273" s="275"/>
      <c r="H273" s="275"/>
      <c r="I273" s="275"/>
      <c r="J273" s="282"/>
      <c r="K273" s="287"/>
      <c r="L273" s="283"/>
      <c r="M273" s="290"/>
      <c r="N273" s="282"/>
      <c r="O273" s="283"/>
      <c r="P273" s="265"/>
      <c r="Q273" s="270"/>
      <c r="R273" s="271"/>
      <c r="S273" s="275"/>
      <c r="T273" s="275"/>
      <c r="U273" s="275"/>
      <c r="V273" s="265"/>
      <c r="W273" s="265"/>
      <c r="X273" s="278"/>
      <c r="Y273" s="278"/>
      <c r="Z273" s="265"/>
      <c r="AA273" s="229" t="s">
        <v>642</v>
      </c>
      <c r="AB273" s="230" t="s">
        <v>391</v>
      </c>
      <c r="AC273" s="231" t="s">
        <v>104</v>
      </c>
      <c r="AD273" s="42"/>
    </row>
    <row r="274" spans="2:30" ht="48.75" thickBot="1" x14ac:dyDescent="0.3">
      <c r="B274" s="42"/>
      <c r="C274" s="276"/>
      <c r="D274" s="284"/>
      <c r="E274" s="285"/>
      <c r="F274" s="276"/>
      <c r="G274" s="276"/>
      <c r="H274" s="276"/>
      <c r="I274" s="276"/>
      <c r="J274" s="284"/>
      <c r="K274" s="288"/>
      <c r="L274" s="285"/>
      <c r="M274" s="291"/>
      <c r="N274" s="284"/>
      <c r="O274" s="285"/>
      <c r="P274" s="266"/>
      <c r="Q274" s="272"/>
      <c r="R274" s="273"/>
      <c r="S274" s="276"/>
      <c r="T274" s="276"/>
      <c r="U274" s="276"/>
      <c r="V274" s="266"/>
      <c r="W274" s="266"/>
      <c r="X274" s="279"/>
      <c r="Y274" s="279"/>
      <c r="Z274" s="266"/>
      <c r="AA274" s="229" t="s">
        <v>642</v>
      </c>
      <c r="AB274" s="230" t="s">
        <v>392</v>
      </c>
      <c r="AC274" s="231" t="s">
        <v>104</v>
      </c>
      <c r="AD274" s="42"/>
    </row>
    <row r="275" spans="2:30" ht="15.75" thickBot="1" x14ac:dyDescent="0.3">
      <c r="B275" s="42"/>
      <c r="C275" s="274" t="s">
        <v>96</v>
      </c>
      <c r="D275" s="280" t="s">
        <v>676</v>
      </c>
      <c r="E275" s="281"/>
      <c r="F275" s="274" t="s">
        <v>216</v>
      </c>
      <c r="G275" s="274" t="s">
        <v>99</v>
      </c>
      <c r="H275" s="274" t="s">
        <v>677</v>
      </c>
      <c r="I275" s="274" t="s">
        <v>678</v>
      </c>
      <c r="J275" s="280" t="s">
        <v>679</v>
      </c>
      <c r="K275" s="286"/>
      <c r="L275" s="281"/>
      <c r="M275" s="289" t="s">
        <v>636</v>
      </c>
      <c r="N275" s="280" t="s">
        <v>670</v>
      </c>
      <c r="O275" s="281"/>
      <c r="P275" s="264" t="s">
        <v>663</v>
      </c>
      <c r="Q275" s="268" t="s">
        <v>664</v>
      </c>
      <c r="R275" s="269"/>
      <c r="S275" s="274" t="s">
        <v>665</v>
      </c>
      <c r="T275" s="274" t="s">
        <v>125</v>
      </c>
      <c r="U275" s="274" t="s">
        <v>104</v>
      </c>
      <c r="V275" s="264" t="s">
        <v>640</v>
      </c>
      <c r="W275" s="264">
        <v>100</v>
      </c>
      <c r="X275" s="277" t="s">
        <v>192</v>
      </c>
      <c r="Y275" s="277" t="s">
        <v>192</v>
      </c>
      <c r="Z275" s="264" t="s">
        <v>642</v>
      </c>
      <c r="AA275" s="228" t="s">
        <v>382</v>
      </c>
      <c r="AB275" s="228" t="s">
        <v>383</v>
      </c>
      <c r="AC275" s="228" t="s">
        <v>384</v>
      </c>
      <c r="AD275" s="42"/>
    </row>
    <row r="276" spans="2:30" ht="36.75" thickBot="1" x14ac:dyDescent="0.3">
      <c r="B276" s="42"/>
      <c r="C276" s="275"/>
      <c r="D276" s="282"/>
      <c r="E276" s="283"/>
      <c r="F276" s="275"/>
      <c r="G276" s="275"/>
      <c r="H276" s="275"/>
      <c r="I276" s="275"/>
      <c r="J276" s="282"/>
      <c r="K276" s="287"/>
      <c r="L276" s="283"/>
      <c r="M276" s="290"/>
      <c r="N276" s="282"/>
      <c r="O276" s="283"/>
      <c r="P276" s="265"/>
      <c r="Q276" s="270"/>
      <c r="R276" s="271"/>
      <c r="S276" s="275"/>
      <c r="T276" s="275"/>
      <c r="U276" s="275"/>
      <c r="V276" s="265"/>
      <c r="W276" s="265"/>
      <c r="X276" s="278"/>
      <c r="Y276" s="278"/>
      <c r="Z276" s="265"/>
      <c r="AA276" s="229" t="s">
        <v>642</v>
      </c>
      <c r="AB276" s="230" t="s">
        <v>386</v>
      </c>
      <c r="AC276" s="231" t="s">
        <v>104</v>
      </c>
      <c r="AD276" s="42"/>
    </row>
    <row r="277" spans="2:30" ht="24.75" thickBot="1" x14ac:dyDescent="0.3">
      <c r="B277" s="42"/>
      <c r="C277" s="275"/>
      <c r="D277" s="282"/>
      <c r="E277" s="283"/>
      <c r="F277" s="275"/>
      <c r="G277" s="275"/>
      <c r="H277" s="275"/>
      <c r="I277" s="275"/>
      <c r="J277" s="282"/>
      <c r="K277" s="287"/>
      <c r="L277" s="283"/>
      <c r="M277" s="290"/>
      <c r="N277" s="282"/>
      <c r="O277" s="283"/>
      <c r="P277" s="265"/>
      <c r="Q277" s="270"/>
      <c r="R277" s="271"/>
      <c r="S277" s="275"/>
      <c r="T277" s="275"/>
      <c r="U277" s="275"/>
      <c r="V277" s="265"/>
      <c r="W277" s="265"/>
      <c r="X277" s="278"/>
      <c r="Y277" s="278"/>
      <c r="Z277" s="265"/>
      <c r="AA277" s="229" t="s">
        <v>642</v>
      </c>
      <c r="AB277" s="230" t="s">
        <v>388</v>
      </c>
      <c r="AC277" s="231" t="s">
        <v>104</v>
      </c>
      <c r="AD277" s="42"/>
    </row>
    <row r="278" spans="2:30" ht="24.75" thickBot="1" x14ac:dyDescent="0.3">
      <c r="B278" s="42"/>
      <c r="C278" s="275"/>
      <c r="D278" s="282"/>
      <c r="E278" s="283"/>
      <c r="F278" s="275"/>
      <c r="G278" s="275"/>
      <c r="H278" s="275"/>
      <c r="I278" s="275"/>
      <c r="J278" s="282"/>
      <c r="K278" s="287"/>
      <c r="L278" s="283"/>
      <c r="M278" s="290"/>
      <c r="N278" s="282"/>
      <c r="O278" s="283"/>
      <c r="P278" s="265"/>
      <c r="Q278" s="270"/>
      <c r="R278" s="271"/>
      <c r="S278" s="275"/>
      <c r="T278" s="275"/>
      <c r="U278" s="275"/>
      <c r="V278" s="265"/>
      <c r="W278" s="265"/>
      <c r="X278" s="278"/>
      <c r="Y278" s="278"/>
      <c r="Z278" s="265"/>
      <c r="AA278" s="229" t="s">
        <v>642</v>
      </c>
      <c r="AB278" s="230" t="s">
        <v>389</v>
      </c>
      <c r="AC278" s="231" t="s">
        <v>104</v>
      </c>
      <c r="AD278" s="42"/>
    </row>
    <row r="279" spans="2:30" ht="36.75" thickBot="1" x14ac:dyDescent="0.3">
      <c r="B279" s="42"/>
      <c r="C279" s="275"/>
      <c r="D279" s="282"/>
      <c r="E279" s="283"/>
      <c r="F279" s="275"/>
      <c r="G279" s="275"/>
      <c r="H279" s="275"/>
      <c r="I279" s="275"/>
      <c r="J279" s="282"/>
      <c r="K279" s="287"/>
      <c r="L279" s="283"/>
      <c r="M279" s="290"/>
      <c r="N279" s="282"/>
      <c r="O279" s="283"/>
      <c r="P279" s="265"/>
      <c r="Q279" s="270"/>
      <c r="R279" s="271"/>
      <c r="S279" s="275"/>
      <c r="T279" s="275"/>
      <c r="U279" s="275"/>
      <c r="V279" s="265"/>
      <c r="W279" s="265"/>
      <c r="X279" s="278"/>
      <c r="Y279" s="278"/>
      <c r="Z279" s="265"/>
      <c r="AA279" s="229" t="s">
        <v>642</v>
      </c>
      <c r="AB279" s="230" t="s">
        <v>390</v>
      </c>
      <c r="AC279" s="231" t="s">
        <v>104</v>
      </c>
      <c r="AD279" s="42"/>
    </row>
    <row r="280" spans="2:30" ht="24.75" thickBot="1" x14ac:dyDescent="0.3">
      <c r="B280" s="42"/>
      <c r="C280" s="275"/>
      <c r="D280" s="282"/>
      <c r="E280" s="283"/>
      <c r="F280" s="275"/>
      <c r="G280" s="275"/>
      <c r="H280" s="275"/>
      <c r="I280" s="275"/>
      <c r="J280" s="282"/>
      <c r="K280" s="287"/>
      <c r="L280" s="283"/>
      <c r="M280" s="290"/>
      <c r="N280" s="282"/>
      <c r="O280" s="283"/>
      <c r="P280" s="265"/>
      <c r="Q280" s="270"/>
      <c r="R280" s="271"/>
      <c r="S280" s="275"/>
      <c r="T280" s="275"/>
      <c r="U280" s="275"/>
      <c r="V280" s="265"/>
      <c r="W280" s="265"/>
      <c r="X280" s="278"/>
      <c r="Y280" s="278"/>
      <c r="Z280" s="265"/>
      <c r="AA280" s="229" t="s">
        <v>642</v>
      </c>
      <c r="AB280" s="230" t="s">
        <v>391</v>
      </c>
      <c r="AC280" s="231" t="s">
        <v>104</v>
      </c>
      <c r="AD280" s="42"/>
    </row>
    <row r="281" spans="2:30" ht="48.75" thickBot="1" x14ac:dyDescent="0.3">
      <c r="B281" s="42"/>
      <c r="C281" s="276"/>
      <c r="D281" s="284"/>
      <c r="E281" s="285"/>
      <c r="F281" s="276"/>
      <c r="G281" s="276"/>
      <c r="H281" s="276"/>
      <c r="I281" s="276"/>
      <c r="J281" s="284"/>
      <c r="K281" s="288"/>
      <c r="L281" s="285"/>
      <c r="M281" s="291"/>
      <c r="N281" s="284"/>
      <c r="O281" s="285"/>
      <c r="P281" s="266"/>
      <c r="Q281" s="272"/>
      <c r="R281" s="273"/>
      <c r="S281" s="276"/>
      <c r="T281" s="276"/>
      <c r="U281" s="276"/>
      <c r="V281" s="266"/>
      <c r="W281" s="266"/>
      <c r="X281" s="279"/>
      <c r="Y281" s="279"/>
      <c r="Z281" s="266"/>
      <c r="AA281" s="229" t="s">
        <v>642</v>
      </c>
      <c r="AB281" s="230" t="s">
        <v>392</v>
      </c>
      <c r="AC281" s="231" t="s">
        <v>104</v>
      </c>
      <c r="AD281" s="42"/>
    </row>
    <row r="282" spans="2:30" ht="15.75" thickBot="1" x14ac:dyDescent="0.3">
      <c r="B282" s="42"/>
      <c r="C282" s="274" t="s">
        <v>96</v>
      </c>
      <c r="D282" s="280" t="s">
        <v>676</v>
      </c>
      <c r="E282" s="281"/>
      <c r="F282" s="274" t="s">
        <v>216</v>
      </c>
      <c r="G282" s="274" t="s">
        <v>99</v>
      </c>
      <c r="H282" s="274" t="s">
        <v>659</v>
      </c>
      <c r="I282" s="274" t="s">
        <v>680</v>
      </c>
      <c r="J282" s="280" t="s">
        <v>681</v>
      </c>
      <c r="K282" s="286"/>
      <c r="L282" s="281"/>
      <c r="M282" s="289" t="s">
        <v>136</v>
      </c>
      <c r="N282" s="280" t="s">
        <v>662</v>
      </c>
      <c r="O282" s="281"/>
      <c r="P282" s="264" t="s">
        <v>663</v>
      </c>
      <c r="Q282" s="268" t="s">
        <v>664</v>
      </c>
      <c r="R282" s="269"/>
      <c r="S282" s="274" t="s">
        <v>665</v>
      </c>
      <c r="T282" s="274" t="s">
        <v>125</v>
      </c>
      <c r="U282" s="274" t="s">
        <v>104</v>
      </c>
      <c r="V282" s="264" t="s">
        <v>640</v>
      </c>
      <c r="W282" s="264">
        <v>100</v>
      </c>
      <c r="X282" s="277" t="s">
        <v>666</v>
      </c>
      <c r="Y282" s="277" t="s">
        <v>192</v>
      </c>
      <c r="Z282" s="264" t="s">
        <v>642</v>
      </c>
      <c r="AA282" s="228" t="s">
        <v>382</v>
      </c>
      <c r="AB282" s="228" t="s">
        <v>383</v>
      </c>
      <c r="AC282" s="228" t="s">
        <v>384</v>
      </c>
      <c r="AD282" s="42"/>
    </row>
    <row r="283" spans="2:30" ht="36.75" thickBot="1" x14ac:dyDescent="0.3">
      <c r="B283" s="42"/>
      <c r="C283" s="275"/>
      <c r="D283" s="282"/>
      <c r="E283" s="283"/>
      <c r="F283" s="275"/>
      <c r="G283" s="275"/>
      <c r="H283" s="275"/>
      <c r="I283" s="275"/>
      <c r="J283" s="282"/>
      <c r="K283" s="287"/>
      <c r="L283" s="283"/>
      <c r="M283" s="290"/>
      <c r="N283" s="282"/>
      <c r="O283" s="283"/>
      <c r="P283" s="265"/>
      <c r="Q283" s="270"/>
      <c r="R283" s="271"/>
      <c r="S283" s="275"/>
      <c r="T283" s="275"/>
      <c r="U283" s="275"/>
      <c r="V283" s="265"/>
      <c r="W283" s="265"/>
      <c r="X283" s="278"/>
      <c r="Y283" s="278"/>
      <c r="Z283" s="265"/>
      <c r="AA283" s="229" t="s">
        <v>642</v>
      </c>
      <c r="AB283" s="230" t="s">
        <v>386</v>
      </c>
      <c r="AC283" s="231" t="s">
        <v>104</v>
      </c>
      <c r="AD283" s="42"/>
    </row>
    <row r="284" spans="2:30" ht="24.75" thickBot="1" x14ac:dyDescent="0.3">
      <c r="B284" s="42"/>
      <c r="C284" s="275"/>
      <c r="D284" s="282"/>
      <c r="E284" s="283"/>
      <c r="F284" s="275"/>
      <c r="G284" s="275"/>
      <c r="H284" s="275"/>
      <c r="I284" s="275"/>
      <c r="J284" s="282"/>
      <c r="K284" s="287"/>
      <c r="L284" s="283"/>
      <c r="M284" s="290"/>
      <c r="N284" s="282"/>
      <c r="O284" s="283"/>
      <c r="P284" s="265"/>
      <c r="Q284" s="270"/>
      <c r="R284" s="271"/>
      <c r="S284" s="275"/>
      <c r="T284" s="275"/>
      <c r="U284" s="275"/>
      <c r="V284" s="265"/>
      <c r="W284" s="265"/>
      <c r="X284" s="278"/>
      <c r="Y284" s="278"/>
      <c r="Z284" s="265"/>
      <c r="AA284" s="229" t="s">
        <v>642</v>
      </c>
      <c r="AB284" s="230" t="s">
        <v>388</v>
      </c>
      <c r="AC284" s="231" t="s">
        <v>104</v>
      </c>
      <c r="AD284" s="42"/>
    </row>
    <row r="285" spans="2:30" ht="24.75" thickBot="1" x14ac:dyDescent="0.3">
      <c r="B285" s="42"/>
      <c r="C285" s="275"/>
      <c r="D285" s="282"/>
      <c r="E285" s="283"/>
      <c r="F285" s="275"/>
      <c r="G285" s="275"/>
      <c r="H285" s="275"/>
      <c r="I285" s="275"/>
      <c r="J285" s="282"/>
      <c r="K285" s="287"/>
      <c r="L285" s="283"/>
      <c r="M285" s="290"/>
      <c r="N285" s="282"/>
      <c r="O285" s="283"/>
      <c r="P285" s="265"/>
      <c r="Q285" s="270"/>
      <c r="R285" s="271"/>
      <c r="S285" s="275"/>
      <c r="T285" s="275"/>
      <c r="U285" s="275"/>
      <c r="V285" s="265"/>
      <c r="W285" s="265"/>
      <c r="X285" s="278"/>
      <c r="Y285" s="278"/>
      <c r="Z285" s="265"/>
      <c r="AA285" s="229" t="s">
        <v>642</v>
      </c>
      <c r="AB285" s="230" t="s">
        <v>389</v>
      </c>
      <c r="AC285" s="231" t="s">
        <v>104</v>
      </c>
      <c r="AD285" s="42"/>
    </row>
    <row r="286" spans="2:30" ht="36.75" thickBot="1" x14ac:dyDescent="0.3">
      <c r="B286" s="42"/>
      <c r="C286" s="275"/>
      <c r="D286" s="282"/>
      <c r="E286" s="283"/>
      <c r="F286" s="275"/>
      <c r="G286" s="275"/>
      <c r="H286" s="275"/>
      <c r="I286" s="275"/>
      <c r="J286" s="282"/>
      <c r="K286" s="287"/>
      <c r="L286" s="283"/>
      <c r="M286" s="290"/>
      <c r="N286" s="282"/>
      <c r="O286" s="283"/>
      <c r="P286" s="265"/>
      <c r="Q286" s="270"/>
      <c r="R286" s="271"/>
      <c r="S286" s="275"/>
      <c r="T286" s="275"/>
      <c r="U286" s="275"/>
      <c r="V286" s="265"/>
      <c r="W286" s="265"/>
      <c r="X286" s="278"/>
      <c r="Y286" s="278"/>
      <c r="Z286" s="265"/>
      <c r="AA286" s="229" t="s">
        <v>642</v>
      </c>
      <c r="AB286" s="230" t="s">
        <v>390</v>
      </c>
      <c r="AC286" s="231" t="s">
        <v>104</v>
      </c>
      <c r="AD286" s="42"/>
    </row>
    <row r="287" spans="2:30" ht="24.75" thickBot="1" x14ac:dyDescent="0.3">
      <c r="B287" s="42"/>
      <c r="C287" s="275"/>
      <c r="D287" s="282"/>
      <c r="E287" s="283"/>
      <c r="F287" s="275"/>
      <c r="G287" s="275"/>
      <c r="H287" s="275"/>
      <c r="I287" s="275"/>
      <c r="J287" s="282"/>
      <c r="K287" s="287"/>
      <c r="L287" s="283"/>
      <c r="M287" s="290"/>
      <c r="N287" s="282"/>
      <c r="O287" s="283"/>
      <c r="P287" s="265"/>
      <c r="Q287" s="270"/>
      <c r="R287" s="271"/>
      <c r="S287" s="275"/>
      <c r="T287" s="275"/>
      <c r="U287" s="275"/>
      <c r="V287" s="265"/>
      <c r="W287" s="265"/>
      <c r="X287" s="278"/>
      <c r="Y287" s="278"/>
      <c r="Z287" s="265"/>
      <c r="AA287" s="229" t="s">
        <v>642</v>
      </c>
      <c r="AB287" s="230" t="s">
        <v>391</v>
      </c>
      <c r="AC287" s="231" t="s">
        <v>104</v>
      </c>
      <c r="AD287" s="42"/>
    </row>
    <row r="288" spans="2:30" ht="48.75" thickBot="1" x14ac:dyDescent="0.3">
      <c r="B288" s="42"/>
      <c r="C288" s="276"/>
      <c r="D288" s="284"/>
      <c r="E288" s="285"/>
      <c r="F288" s="276"/>
      <c r="G288" s="276"/>
      <c r="H288" s="276"/>
      <c r="I288" s="276"/>
      <c r="J288" s="284"/>
      <c r="K288" s="288"/>
      <c r="L288" s="285"/>
      <c r="M288" s="291"/>
      <c r="N288" s="284"/>
      <c r="O288" s="285"/>
      <c r="P288" s="266"/>
      <c r="Q288" s="272"/>
      <c r="R288" s="273"/>
      <c r="S288" s="276"/>
      <c r="T288" s="276"/>
      <c r="U288" s="276"/>
      <c r="V288" s="266"/>
      <c r="W288" s="266"/>
      <c r="X288" s="279"/>
      <c r="Y288" s="279"/>
      <c r="Z288" s="266"/>
      <c r="AA288" s="229" t="s">
        <v>642</v>
      </c>
      <c r="AB288" s="230" t="s">
        <v>392</v>
      </c>
      <c r="AC288" s="231" t="s">
        <v>104</v>
      </c>
      <c r="AD288" s="42"/>
    </row>
    <row r="289" spans="2:30" ht="15.75" thickBot="1" x14ac:dyDescent="0.3">
      <c r="B289" s="42"/>
      <c r="C289" s="274" t="s">
        <v>96</v>
      </c>
      <c r="D289" s="280" t="s">
        <v>133</v>
      </c>
      <c r="E289" s="281"/>
      <c r="F289" s="274" t="s">
        <v>134</v>
      </c>
      <c r="G289" s="274" t="s">
        <v>99</v>
      </c>
      <c r="H289" s="274" t="s">
        <v>242</v>
      </c>
      <c r="I289" s="274" t="s">
        <v>135</v>
      </c>
      <c r="J289" s="280" t="s">
        <v>243</v>
      </c>
      <c r="K289" s="286"/>
      <c r="L289" s="281"/>
      <c r="M289" s="289" t="s">
        <v>136</v>
      </c>
      <c r="N289" s="280" t="s">
        <v>137</v>
      </c>
      <c r="O289" s="281"/>
      <c r="P289" s="264" t="s">
        <v>637</v>
      </c>
      <c r="Q289" s="268" t="s">
        <v>638</v>
      </c>
      <c r="R289" s="269"/>
      <c r="S289" s="274" t="s">
        <v>104</v>
      </c>
      <c r="T289" s="274" t="s">
        <v>682</v>
      </c>
      <c r="U289" s="274" t="s">
        <v>104</v>
      </c>
      <c r="V289" s="264" t="s">
        <v>640</v>
      </c>
      <c r="W289" s="264">
        <v>75</v>
      </c>
      <c r="X289" s="277" t="s">
        <v>683</v>
      </c>
      <c r="Y289" s="277" t="s">
        <v>192</v>
      </c>
      <c r="Z289" s="264" t="s">
        <v>640</v>
      </c>
      <c r="AA289" s="228" t="s">
        <v>382</v>
      </c>
      <c r="AB289" s="228" t="s">
        <v>383</v>
      </c>
      <c r="AC289" s="228" t="s">
        <v>384</v>
      </c>
      <c r="AD289" s="42"/>
    </row>
    <row r="290" spans="2:30" ht="36.75" thickBot="1" x14ac:dyDescent="0.3">
      <c r="B290" s="42"/>
      <c r="C290" s="275"/>
      <c r="D290" s="282"/>
      <c r="E290" s="283"/>
      <c r="F290" s="275"/>
      <c r="G290" s="275"/>
      <c r="H290" s="275"/>
      <c r="I290" s="275"/>
      <c r="J290" s="282"/>
      <c r="K290" s="287"/>
      <c r="L290" s="283"/>
      <c r="M290" s="290"/>
      <c r="N290" s="282"/>
      <c r="O290" s="283"/>
      <c r="P290" s="265"/>
      <c r="Q290" s="270"/>
      <c r="R290" s="271"/>
      <c r="S290" s="275"/>
      <c r="T290" s="275"/>
      <c r="U290" s="275"/>
      <c r="V290" s="265"/>
      <c r="W290" s="265"/>
      <c r="X290" s="278"/>
      <c r="Y290" s="278"/>
      <c r="Z290" s="265"/>
      <c r="AA290" s="229" t="s">
        <v>640</v>
      </c>
      <c r="AB290" s="230" t="s">
        <v>386</v>
      </c>
      <c r="AC290" s="231" t="s">
        <v>387</v>
      </c>
      <c r="AD290" s="42"/>
    </row>
    <row r="291" spans="2:30" ht="24.75" thickBot="1" x14ac:dyDescent="0.3">
      <c r="B291" s="42"/>
      <c r="C291" s="275"/>
      <c r="D291" s="282"/>
      <c r="E291" s="283"/>
      <c r="F291" s="275"/>
      <c r="G291" s="275"/>
      <c r="H291" s="275"/>
      <c r="I291" s="275"/>
      <c r="J291" s="282"/>
      <c r="K291" s="287"/>
      <c r="L291" s="283"/>
      <c r="M291" s="290"/>
      <c r="N291" s="282"/>
      <c r="O291" s="283"/>
      <c r="P291" s="265"/>
      <c r="Q291" s="270"/>
      <c r="R291" s="271"/>
      <c r="S291" s="275"/>
      <c r="T291" s="275"/>
      <c r="U291" s="275"/>
      <c r="V291" s="265"/>
      <c r="W291" s="265"/>
      <c r="X291" s="278"/>
      <c r="Y291" s="278"/>
      <c r="Z291" s="265"/>
      <c r="AA291" s="229" t="s">
        <v>642</v>
      </c>
      <c r="AB291" s="230" t="s">
        <v>388</v>
      </c>
      <c r="AC291" s="231" t="s">
        <v>104</v>
      </c>
      <c r="AD291" s="42"/>
    </row>
    <row r="292" spans="2:30" ht="24.75" thickBot="1" x14ac:dyDescent="0.3">
      <c r="B292" s="42"/>
      <c r="C292" s="275"/>
      <c r="D292" s="282"/>
      <c r="E292" s="283"/>
      <c r="F292" s="275"/>
      <c r="G292" s="275"/>
      <c r="H292" s="275"/>
      <c r="I292" s="275"/>
      <c r="J292" s="282"/>
      <c r="K292" s="287"/>
      <c r="L292" s="283"/>
      <c r="M292" s="290"/>
      <c r="N292" s="282"/>
      <c r="O292" s="283"/>
      <c r="P292" s="265"/>
      <c r="Q292" s="270"/>
      <c r="R292" s="271"/>
      <c r="S292" s="275"/>
      <c r="T292" s="275"/>
      <c r="U292" s="275"/>
      <c r="V292" s="265"/>
      <c r="W292" s="265"/>
      <c r="X292" s="278"/>
      <c r="Y292" s="278"/>
      <c r="Z292" s="265"/>
      <c r="AA292" s="229" t="s">
        <v>642</v>
      </c>
      <c r="AB292" s="230" t="s">
        <v>389</v>
      </c>
      <c r="AC292" s="231" t="s">
        <v>104</v>
      </c>
      <c r="AD292" s="42"/>
    </row>
    <row r="293" spans="2:30" ht="36.75" thickBot="1" x14ac:dyDescent="0.3">
      <c r="B293" s="42"/>
      <c r="C293" s="275"/>
      <c r="D293" s="282"/>
      <c r="E293" s="283"/>
      <c r="F293" s="275"/>
      <c r="G293" s="275"/>
      <c r="H293" s="275"/>
      <c r="I293" s="275"/>
      <c r="J293" s="282"/>
      <c r="K293" s="287"/>
      <c r="L293" s="283"/>
      <c r="M293" s="290"/>
      <c r="N293" s="282"/>
      <c r="O293" s="283"/>
      <c r="P293" s="265"/>
      <c r="Q293" s="270"/>
      <c r="R293" s="271"/>
      <c r="S293" s="275"/>
      <c r="T293" s="275"/>
      <c r="U293" s="275"/>
      <c r="V293" s="265"/>
      <c r="W293" s="265"/>
      <c r="X293" s="278"/>
      <c r="Y293" s="278"/>
      <c r="Z293" s="265"/>
      <c r="AA293" s="229" t="s">
        <v>642</v>
      </c>
      <c r="AB293" s="230" t="s">
        <v>390</v>
      </c>
      <c r="AC293" s="231" t="s">
        <v>104</v>
      </c>
      <c r="AD293" s="42"/>
    </row>
    <row r="294" spans="2:30" ht="24.75" thickBot="1" x14ac:dyDescent="0.3">
      <c r="B294" s="42"/>
      <c r="C294" s="275"/>
      <c r="D294" s="282"/>
      <c r="E294" s="283"/>
      <c r="F294" s="275"/>
      <c r="G294" s="275"/>
      <c r="H294" s="275"/>
      <c r="I294" s="275"/>
      <c r="J294" s="282"/>
      <c r="K294" s="287"/>
      <c r="L294" s="283"/>
      <c r="M294" s="290"/>
      <c r="N294" s="282"/>
      <c r="O294" s="283"/>
      <c r="P294" s="265"/>
      <c r="Q294" s="270"/>
      <c r="R294" s="271"/>
      <c r="S294" s="275"/>
      <c r="T294" s="275"/>
      <c r="U294" s="275"/>
      <c r="V294" s="265"/>
      <c r="W294" s="265"/>
      <c r="X294" s="278"/>
      <c r="Y294" s="278"/>
      <c r="Z294" s="265"/>
      <c r="AA294" s="229" t="s">
        <v>642</v>
      </c>
      <c r="AB294" s="230" t="s">
        <v>391</v>
      </c>
      <c r="AC294" s="231" t="s">
        <v>104</v>
      </c>
      <c r="AD294" s="42"/>
    </row>
    <row r="295" spans="2:30" ht="48.75" thickBot="1" x14ac:dyDescent="0.3">
      <c r="B295" s="42"/>
      <c r="C295" s="275"/>
      <c r="D295" s="282"/>
      <c r="E295" s="283"/>
      <c r="F295" s="275"/>
      <c r="G295" s="275"/>
      <c r="H295" s="275"/>
      <c r="I295" s="275"/>
      <c r="J295" s="282"/>
      <c r="K295" s="287"/>
      <c r="L295" s="283"/>
      <c r="M295" s="290"/>
      <c r="N295" s="282"/>
      <c r="O295" s="283"/>
      <c r="P295" s="265"/>
      <c r="Q295" s="270"/>
      <c r="R295" s="271"/>
      <c r="S295" s="275"/>
      <c r="T295" s="275"/>
      <c r="U295" s="275"/>
      <c r="V295" s="265"/>
      <c r="W295" s="265"/>
      <c r="X295" s="278"/>
      <c r="Y295" s="278"/>
      <c r="Z295" s="265"/>
      <c r="AA295" s="229" t="s">
        <v>642</v>
      </c>
      <c r="AB295" s="230" t="s">
        <v>392</v>
      </c>
      <c r="AC295" s="231" t="s">
        <v>104</v>
      </c>
      <c r="AD295" s="42"/>
    </row>
    <row r="296" spans="2:30" ht="15.75" thickBot="1" x14ac:dyDescent="0.3">
      <c r="B296" s="42"/>
      <c r="C296" s="276"/>
      <c r="D296" s="284"/>
      <c r="E296" s="285"/>
      <c r="F296" s="276"/>
      <c r="G296" s="276"/>
      <c r="H296" s="276"/>
      <c r="I296" s="276"/>
      <c r="J296" s="284"/>
      <c r="K296" s="288"/>
      <c r="L296" s="285"/>
      <c r="M296" s="291"/>
      <c r="N296" s="284"/>
      <c r="O296" s="285"/>
      <c r="P296" s="266"/>
      <c r="Q296" s="272"/>
      <c r="R296" s="273"/>
      <c r="S296" s="276"/>
      <c r="T296" s="276"/>
      <c r="U296" s="276"/>
      <c r="V296" s="266"/>
      <c r="W296" s="266"/>
      <c r="X296" s="279"/>
      <c r="Y296" s="279"/>
      <c r="Z296" s="266"/>
      <c r="AA296" s="42"/>
      <c r="AB296" s="42"/>
      <c r="AC296" s="42"/>
      <c r="AD296" s="42"/>
    </row>
    <row r="297" spans="2:30" ht="15.75" thickBot="1" x14ac:dyDescent="0.3">
      <c r="B297" s="42"/>
      <c r="C297" s="274" t="s">
        <v>96</v>
      </c>
      <c r="D297" s="280" t="s">
        <v>139</v>
      </c>
      <c r="E297" s="281"/>
      <c r="F297" s="274" t="s">
        <v>140</v>
      </c>
      <c r="G297" s="274" t="s">
        <v>99</v>
      </c>
      <c r="H297" s="274" t="s">
        <v>232</v>
      </c>
      <c r="I297" s="274" t="s">
        <v>100</v>
      </c>
      <c r="J297" s="280" t="s">
        <v>101</v>
      </c>
      <c r="K297" s="286"/>
      <c r="L297" s="281"/>
      <c r="M297" s="289" t="s">
        <v>636</v>
      </c>
      <c r="N297" s="280" t="s">
        <v>103</v>
      </c>
      <c r="O297" s="281"/>
      <c r="P297" s="264" t="s">
        <v>637</v>
      </c>
      <c r="Q297" s="268" t="s">
        <v>638</v>
      </c>
      <c r="R297" s="269"/>
      <c r="S297" s="274" t="s">
        <v>104</v>
      </c>
      <c r="T297" s="274" t="s">
        <v>639</v>
      </c>
      <c r="U297" s="274" t="s">
        <v>104</v>
      </c>
      <c r="V297" s="264" t="s">
        <v>640</v>
      </c>
      <c r="W297" s="264">
        <v>55</v>
      </c>
      <c r="X297" s="277" t="s">
        <v>684</v>
      </c>
      <c r="Y297" s="277" t="s">
        <v>192</v>
      </c>
      <c r="Z297" s="264" t="s">
        <v>640</v>
      </c>
      <c r="AA297" s="228" t="s">
        <v>382</v>
      </c>
      <c r="AB297" s="228" t="s">
        <v>383</v>
      </c>
      <c r="AC297" s="228" t="s">
        <v>384</v>
      </c>
      <c r="AD297" s="42"/>
    </row>
    <row r="298" spans="2:30" ht="36.75" thickBot="1" x14ac:dyDescent="0.3">
      <c r="B298" s="42"/>
      <c r="C298" s="275"/>
      <c r="D298" s="282"/>
      <c r="E298" s="283"/>
      <c r="F298" s="275"/>
      <c r="G298" s="275"/>
      <c r="H298" s="275"/>
      <c r="I298" s="275"/>
      <c r="J298" s="282"/>
      <c r="K298" s="287"/>
      <c r="L298" s="283"/>
      <c r="M298" s="290"/>
      <c r="N298" s="282"/>
      <c r="O298" s="283"/>
      <c r="P298" s="265"/>
      <c r="Q298" s="270"/>
      <c r="R298" s="271"/>
      <c r="S298" s="275"/>
      <c r="T298" s="275"/>
      <c r="U298" s="275"/>
      <c r="V298" s="265"/>
      <c r="W298" s="265"/>
      <c r="X298" s="278"/>
      <c r="Y298" s="278"/>
      <c r="Z298" s="265"/>
      <c r="AA298" s="229" t="s">
        <v>640</v>
      </c>
      <c r="AB298" s="230" t="s">
        <v>386</v>
      </c>
      <c r="AC298" s="231" t="s">
        <v>387</v>
      </c>
      <c r="AD298" s="42"/>
    </row>
    <row r="299" spans="2:30" ht="24.75" thickBot="1" x14ac:dyDescent="0.3">
      <c r="B299" s="42"/>
      <c r="C299" s="275"/>
      <c r="D299" s="282"/>
      <c r="E299" s="283"/>
      <c r="F299" s="275"/>
      <c r="G299" s="275"/>
      <c r="H299" s="275"/>
      <c r="I299" s="275"/>
      <c r="J299" s="282"/>
      <c r="K299" s="287"/>
      <c r="L299" s="283"/>
      <c r="M299" s="290"/>
      <c r="N299" s="282"/>
      <c r="O299" s="283"/>
      <c r="P299" s="265"/>
      <c r="Q299" s="270"/>
      <c r="R299" s="271"/>
      <c r="S299" s="275"/>
      <c r="T299" s="275"/>
      <c r="U299" s="275"/>
      <c r="V299" s="265"/>
      <c r="W299" s="265"/>
      <c r="X299" s="278"/>
      <c r="Y299" s="278"/>
      <c r="Z299" s="265"/>
      <c r="AA299" s="229" t="s">
        <v>642</v>
      </c>
      <c r="AB299" s="230" t="s">
        <v>388</v>
      </c>
      <c r="AC299" s="231" t="s">
        <v>104</v>
      </c>
      <c r="AD299" s="42"/>
    </row>
    <row r="300" spans="2:30" ht="24.75" thickBot="1" x14ac:dyDescent="0.3">
      <c r="B300" s="42"/>
      <c r="C300" s="275"/>
      <c r="D300" s="282"/>
      <c r="E300" s="283"/>
      <c r="F300" s="275"/>
      <c r="G300" s="275"/>
      <c r="H300" s="275"/>
      <c r="I300" s="275"/>
      <c r="J300" s="282"/>
      <c r="K300" s="287"/>
      <c r="L300" s="283"/>
      <c r="M300" s="290"/>
      <c r="N300" s="282"/>
      <c r="O300" s="283"/>
      <c r="P300" s="265"/>
      <c r="Q300" s="270"/>
      <c r="R300" s="271"/>
      <c r="S300" s="275"/>
      <c r="T300" s="275"/>
      <c r="U300" s="275"/>
      <c r="V300" s="265"/>
      <c r="W300" s="265"/>
      <c r="X300" s="278"/>
      <c r="Y300" s="278"/>
      <c r="Z300" s="265"/>
      <c r="AA300" s="229" t="s">
        <v>642</v>
      </c>
      <c r="AB300" s="230" t="s">
        <v>389</v>
      </c>
      <c r="AC300" s="231" t="s">
        <v>104</v>
      </c>
      <c r="AD300" s="42"/>
    </row>
    <row r="301" spans="2:30" ht="36.75" thickBot="1" x14ac:dyDescent="0.3">
      <c r="B301" s="42"/>
      <c r="C301" s="275"/>
      <c r="D301" s="282"/>
      <c r="E301" s="283"/>
      <c r="F301" s="275"/>
      <c r="G301" s="275"/>
      <c r="H301" s="275"/>
      <c r="I301" s="275"/>
      <c r="J301" s="282"/>
      <c r="K301" s="287"/>
      <c r="L301" s="283"/>
      <c r="M301" s="290"/>
      <c r="N301" s="282"/>
      <c r="O301" s="283"/>
      <c r="P301" s="265"/>
      <c r="Q301" s="270"/>
      <c r="R301" s="271"/>
      <c r="S301" s="275"/>
      <c r="T301" s="275"/>
      <c r="U301" s="275"/>
      <c r="V301" s="265"/>
      <c r="W301" s="265"/>
      <c r="X301" s="278"/>
      <c r="Y301" s="278"/>
      <c r="Z301" s="265"/>
      <c r="AA301" s="229" t="s">
        <v>642</v>
      </c>
      <c r="AB301" s="230" t="s">
        <v>390</v>
      </c>
      <c r="AC301" s="231" t="s">
        <v>104</v>
      </c>
      <c r="AD301" s="42"/>
    </row>
    <row r="302" spans="2:30" ht="24.75" thickBot="1" x14ac:dyDescent="0.3">
      <c r="B302" s="42"/>
      <c r="C302" s="275"/>
      <c r="D302" s="282"/>
      <c r="E302" s="283"/>
      <c r="F302" s="275"/>
      <c r="G302" s="275"/>
      <c r="H302" s="275"/>
      <c r="I302" s="275"/>
      <c r="J302" s="282"/>
      <c r="K302" s="287"/>
      <c r="L302" s="283"/>
      <c r="M302" s="290"/>
      <c r="N302" s="282"/>
      <c r="O302" s="283"/>
      <c r="P302" s="265"/>
      <c r="Q302" s="270"/>
      <c r="R302" s="271"/>
      <c r="S302" s="275"/>
      <c r="T302" s="275"/>
      <c r="U302" s="275"/>
      <c r="V302" s="265"/>
      <c r="W302" s="265"/>
      <c r="X302" s="278"/>
      <c r="Y302" s="278"/>
      <c r="Z302" s="265"/>
      <c r="AA302" s="229" t="s">
        <v>642</v>
      </c>
      <c r="AB302" s="230" t="s">
        <v>391</v>
      </c>
      <c r="AC302" s="231" t="s">
        <v>104</v>
      </c>
      <c r="AD302" s="42"/>
    </row>
    <row r="303" spans="2:30" ht="48.75" thickBot="1" x14ac:dyDescent="0.3">
      <c r="B303" s="42"/>
      <c r="C303" s="276"/>
      <c r="D303" s="284"/>
      <c r="E303" s="285"/>
      <c r="F303" s="276"/>
      <c r="G303" s="276"/>
      <c r="H303" s="276"/>
      <c r="I303" s="276"/>
      <c r="J303" s="284"/>
      <c r="K303" s="288"/>
      <c r="L303" s="285"/>
      <c r="M303" s="291"/>
      <c r="N303" s="284"/>
      <c r="O303" s="285"/>
      <c r="P303" s="266"/>
      <c r="Q303" s="272"/>
      <c r="R303" s="273"/>
      <c r="S303" s="276"/>
      <c r="T303" s="276"/>
      <c r="U303" s="276"/>
      <c r="V303" s="266"/>
      <c r="W303" s="266"/>
      <c r="X303" s="279"/>
      <c r="Y303" s="279"/>
      <c r="Z303" s="266"/>
      <c r="AA303" s="229" t="s">
        <v>642</v>
      </c>
      <c r="AB303" s="230" t="s">
        <v>392</v>
      </c>
      <c r="AC303" s="231" t="s">
        <v>104</v>
      </c>
      <c r="AD303" s="42"/>
    </row>
    <row r="304" spans="2:30" ht="15.75" thickBot="1" x14ac:dyDescent="0.3">
      <c r="B304" s="42"/>
      <c r="C304" s="274" t="s">
        <v>96</v>
      </c>
      <c r="D304" s="280" t="s">
        <v>141</v>
      </c>
      <c r="E304" s="281"/>
      <c r="F304" s="274" t="s">
        <v>142</v>
      </c>
      <c r="G304" s="274" t="s">
        <v>99</v>
      </c>
      <c r="H304" s="274" t="s">
        <v>232</v>
      </c>
      <c r="I304" s="274" t="s">
        <v>244</v>
      </c>
      <c r="J304" s="280" t="s">
        <v>101</v>
      </c>
      <c r="K304" s="286"/>
      <c r="L304" s="281"/>
      <c r="M304" s="289" t="s">
        <v>636</v>
      </c>
      <c r="N304" s="280" t="s">
        <v>103</v>
      </c>
      <c r="O304" s="281"/>
      <c r="P304" s="264" t="s">
        <v>637</v>
      </c>
      <c r="Q304" s="268" t="s">
        <v>638</v>
      </c>
      <c r="R304" s="269"/>
      <c r="S304" s="274" t="s">
        <v>104</v>
      </c>
      <c r="T304" s="274" t="s">
        <v>639</v>
      </c>
      <c r="U304" s="274" t="s">
        <v>104</v>
      </c>
      <c r="V304" s="264" t="s">
        <v>640</v>
      </c>
      <c r="W304" s="264">
        <v>55</v>
      </c>
      <c r="X304" s="277" t="s">
        <v>641</v>
      </c>
      <c r="Y304" s="277" t="s">
        <v>192</v>
      </c>
      <c r="Z304" s="264" t="s">
        <v>640</v>
      </c>
      <c r="AA304" s="228" t="s">
        <v>382</v>
      </c>
      <c r="AB304" s="228" t="s">
        <v>383</v>
      </c>
      <c r="AC304" s="228" t="s">
        <v>384</v>
      </c>
      <c r="AD304" s="42"/>
    </row>
    <row r="305" spans="2:30" ht="36.75" thickBot="1" x14ac:dyDescent="0.3">
      <c r="B305" s="42"/>
      <c r="C305" s="275"/>
      <c r="D305" s="282"/>
      <c r="E305" s="283"/>
      <c r="F305" s="275"/>
      <c r="G305" s="275"/>
      <c r="H305" s="275"/>
      <c r="I305" s="275"/>
      <c r="J305" s="282"/>
      <c r="K305" s="287"/>
      <c r="L305" s="283"/>
      <c r="M305" s="290"/>
      <c r="N305" s="282"/>
      <c r="O305" s="283"/>
      <c r="P305" s="265"/>
      <c r="Q305" s="270"/>
      <c r="R305" s="271"/>
      <c r="S305" s="275"/>
      <c r="T305" s="275"/>
      <c r="U305" s="275"/>
      <c r="V305" s="265"/>
      <c r="W305" s="265"/>
      <c r="X305" s="278"/>
      <c r="Y305" s="278"/>
      <c r="Z305" s="265"/>
      <c r="AA305" s="229" t="s">
        <v>640</v>
      </c>
      <c r="AB305" s="230" t="s">
        <v>386</v>
      </c>
      <c r="AC305" s="231" t="s">
        <v>387</v>
      </c>
      <c r="AD305" s="42"/>
    </row>
    <row r="306" spans="2:30" ht="24.75" thickBot="1" x14ac:dyDescent="0.3">
      <c r="B306" s="42"/>
      <c r="C306" s="275"/>
      <c r="D306" s="282"/>
      <c r="E306" s="283"/>
      <c r="F306" s="275"/>
      <c r="G306" s="275"/>
      <c r="H306" s="275"/>
      <c r="I306" s="275"/>
      <c r="J306" s="282"/>
      <c r="K306" s="287"/>
      <c r="L306" s="283"/>
      <c r="M306" s="290"/>
      <c r="N306" s="282"/>
      <c r="O306" s="283"/>
      <c r="P306" s="265"/>
      <c r="Q306" s="270"/>
      <c r="R306" s="271"/>
      <c r="S306" s="275"/>
      <c r="T306" s="275"/>
      <c r="U306" s="275"/>
      <c r="V306" s="265"/>
      <c r="W306" s="265"/>
      <c r="X306" s="278"/>
      <c r="Y306" s="278"/>
      <c r="Z306" s="265"/>
      <c r="AA306" s="229" t="s">
        <v>642</v>
      </c>
      <c r="AB306" s="230" t="s">
        <v>388</v>
      </c>
      <c r="AC306" s="231" t="s">
        <v>104</v>
      </c>
      <c r="AD306" s="42"/>
    </row>
    <row r="307" spans="2:30" ht="24.75" thickBot="1" x14ac:dyDescent="0.3">
      <c r="B307" s="42"/>
      <c r="C307" s="275"/>
      <c r="D307" s="282"/>
      <c r="E307" s="283"/>
      <c r="F307" s="275"/>
      <c r="G307" s="275"/>
      <c r="H307" s="275"/>
      <c r="I307" s="275"/>
      <c r="J307" s="282"/>
      <c r="K307" s="287"/>
      <c r="L307" s="283"/>
      <c r="M307" s="290"/>
      <c r="N307" s="282"/>
      <c r="O307" s="283"/>
      <c r="P307" s="265"/>
      <c r="Q307" s="270"/>
      <c r="R307" s="271"/>
      <c r="S307" s="275"/>
      <c r="T307" s="275"/>
      <c r="U307" s="275"/>
      <c r="V307" s="265"/>
      <c r="W307" s="265"/>
      <c r="X307" s="278"/>
      <c r="Y307" s="278"/>
      <c r="Z307" s="265"/>
      <c r="AA307" s="229" t="s">
        <v>642</v>
      </c>
      <c r="AB307" s="230" t="s">
        <v>389</v>
      </c>
      <c r="AC307" s="231" t="s">
        <v>104</v>
      </c>
      <c r="AD307" s="42"/>
    </row>
    <row r="308" spans="2:30" ht="36.75" thickBot="1" x14ac:dyDescent="0.3">
      <c r="B308" s="42"/>
      <c r="C308" s="275"/>
      <c r="D308" s="282"/>
      <c r="E308" s="283"/>
      <c r="F308" s="275"/>
      <c r="G308" s="275"/>
      <c r="H308" s="275"/>
      <c r="I308" s="275"/>
      <c r="J308" s="282"/>
      <c r="K308" s="287"/>
      <c r="L308" s="283"/>
      <c r="M308" s="290"/>
      <c r="N308" s="282"/>
      <c r="O308" s="283"/>
      <c r="P308" s="265"/>
      <c r="Q308" s="270"/>
      <c r="R308" s="271"/>
      <c r="S308" s="275"/>
      <c r="T308" s="275"/>
      <c r="U308" s="275"/>
      <c r="V308" s="265"/>
      <c r="W308" s="265"/>
      <c r="X308" s="278"/>
      <c r="Y308" s="278"/>
      <c r="Z308" s="265"/>
      <c r="AA308" s="229" t="s">
        <v>642</v>
      </c>
      <c r="AB308" s="230" t="s">
        <v>390</v>
      </c>
      <c r="AC308" s="231" t="s">
        <v>104</v>
      </c>
      <c r="AD308" s="42"/>
    </row>
    <row r="309" spans="2:30" ht="24.75" thickBot="1" x14ac:dyDescent="0.3">
      <c r="B309" s="42"/>
      <c r="C309" s="275"/>
      <c r="D309" s="282"/>
      <c r="E309" s="283"/>
      <c r="F309" s="275"/>
      <c r="G309" s="275"/>
      <c r="H309" s="275"/>
      <c r="I309" s="275"/>
      <c r="J309" s="282"/>
      <c r="K309" s="287"/>
      <c r="L309" s="283"/>
      <c r="M309" s="290"/>
      <c r="N309" s="282"/>
      <c r="O309" s="283"/>
      <c r="P309" s="265"/>
      <c r="Q309" s="270"/>
      <c r="R309" s="271"/>
      <c r="S309" s="275"/>
      <c r="T309" s="275"/>
      <c r="U309" s="275"/>
      <c r="V309" s="265"/>
      <c r="W309" s="265"/>
      <c r="X309" s="278"/>
      <c r="Y309" s="278"/>
      <c r="Z309" s="265"/>
      <c r="AA309" s="229" t="s">
        <v>642</v>
      </c>
      <c r="AB309" s="230" t="s">
        <v>391</v>
      </c>
      <c r="AC309" s="231" t="s">
        <v>104</v>
      </c>
      <c r="AD309" s="42"/>
    </row>
    <row r="310" spans="2:30" ht="48.75" thickBot="1" x14ac:dyDescent="0.3">
      <c r="B310" s="42"/>
      <c r="C310" s="276"/>
      <c r="D310" s="284"/>
      <c r="E310" s="285"/>
      <c r="F310" s="276"/>
      <c r="G310" s="276"/>
      <c r="H310" s="276"/>
      <c r="I310" s="276"/>
      <c r="J310" s="284"/>
      <c r="K310" s="288"/>
      <c r="L310" s="285"/>
      <c r="M310" s="291"/>
      <c r="N310" s="284"/>
      <c r="O310" s="285"/>
      <c r="P310" s="266"/>
      <c r="Q310" s="272"/>
      <c r="R310" s="273"/>
      <c r="S310" s="276"/>
      <c r="T310" s="276"/>
      <c r="U310" s="276"/>
      <c r="V310" s="266"/>
      <c r="W310" s="266"/>
      <c r="X310" s="279"/>
      <c r="Y310" s="279"/>
      <c r="Z310" s="266"/>
      <c r="AA310" s="229" t="s">
        <v>642</v>
      </c>
      <c r="AB310" s="230" t="s">
        <v>392</v>
      </c>
      <c r="AC310" s="231" t="s">
        <v>104</v>
      </c>
      <c r="AD310" s="42"/>
    </row>
    <row r="311" spans="2:30" ht="15.75" thickBot="1" x14ac:dyDescent="0.3">
      <c r="B311" s="42"/>
      <c r="C311" s="274" t="s">
        <v>96</v>
      </c>
      <c r="D311" s="280" t="s">
        <v>143</v>
      </c>
      <c r="E311" s="281"/>
      <c r="F311" s="274" t="s">
        <v>144</v>
      </c>
      <c r="G311" s="274" t="s">
        <v>99</v>
      </c>
      <c r="H311" s="274" t="s">
        <v>232</v>
      </c>
      <c r="I311" s="274" t="s">
        <v>100</v>
      </c>
      <c r="J311" s="280" t="s">
        <v>101</v>
      </c>
      <c r="K311" s="286"/>
      <c r="L311" s="281"/>
      <c r="M311" s="289" t="s">
        <v>636</v>
      </c>
      <c r="N311" s="280" t="s">
        <v>103</v>
      </c>
      <c r="O311" s="281"/>
      <c r="P311" s="264" t="s">
        <v>637</v>
      </c>
      <c r="Q311" s="268" t="s">
        <v>638</v>
      </c>
      <c r="R311" s="269"/>
      <c r="S311" s="274" t="s">
        <v>104</v>
      </c>
      <c r="T311" s="274" t="s">
        <v>639</v>
      </c>
      <c r="U311" s="274" t="s">
        <v>104</v>
      </c>
      <c r="V311" s="264" t="s">
        <v>640</v>
      </c>
      <c r="W311" s="264">
        <v>55</v>
      </c>
      <c r="X311" s="277" t="s">
        <v>641</v>
      </c>
      <c r="Y311" s="277" t="s">
        <v>192</v>
      </c>
      <c r="Z311" s="264" t="s">
        <v>640</v>
      </c>
      <c r="AA311" s="228" t="s">
        <v>382</v>
      </c>
      <c r="AB311" s="228" t="s">
        <v>383</v>
      </c>
      <c r="AC311" s="228" t="s">
        <v>384</v>
      </c>
      <c r="AD311" s="42"/>
    </row>
    <row r="312" spans="2:30" ht="36.75" thickBot="1" x14ac:dyDescent="0.3">
      <c r="B312" s="42"/>
      <c r="C312" s="275"/>
      <c r="D312" s="282"/>
      <c r="E312" s="283"/>
      <c r="F312" s="275"/>
      <c r="G312" s="275"/>
      <c r="H312" s="275"/>
      <c r="I312" s="275"/>
      <c r="J312" s="282"/>
      <c r="K312" s="287"/>
      <c r="L312" s="283"/>
      <c r="M312" s="290"/>
      <c r="N312" s="282"/>
      <c r="O312" s="283"/>
      <c r="P312" s="265"/>
      <c r="Q312" s="270"/>
      <c r="R312" s="271"/>
      <c r="S312" s="275"/>
      <c r="T312" s="275"/>
      <c r="U312" s="275"/>
      <c r="V312" s="265"/>
      <c r="W312" s="265"/>
      <c r="X312" s="278"/>
      <c r="Y312" s="278"/>
      <c r="Z312" s="265"/>
      <c r="AA312" s="229" t="s">
        <v>640</v>
      </c>
      <c r="AB312" s="230" t="s">
        <v>386</v>
      </c>
      <c r="AC312" s="231" t="s">
        <v>387</v>
      </c>
      <c r="AD312" s="42"/>
    </row>
    <row r="313" spans="2:30" ht="24.75" thickBot="1" x14ac:dyDescent="0.3">
      <c r="B313" s="42"/>
      <c r="C313" s="275"/>
      <c r="D313" s="282"/>
      <c r="E313" s="283"/>
      <c r="F313" s="275"/>
      <c r="G313" s="275"/>
      <c r="H313" s="275"/>
      <c r="I313" s="275"/>
      <c r="J313" s="282"/>
      <c r="K313" s="287"/>
      <c r="L313" s="283"/>
      <c r="M313" s="290"/>
      <c r="N313" s="282"/>
      <c r="O313" s="283"/>
      <c r="P313" s="265"/>
      <c r="Q313" s="270"/>
      <c r="R313" s="271"/>
      <c r="S313" s="275"/>
      <c r="T313" s="275"/>
      <c r="U313" s="275"/>
      <c r="V313" s="265"/>
      <c r="W313" s="265"/>
      <c r="X313" s="278"/>
      <c r="Y313" s="278"/>
      <c r="Z313" s="265"/>
      <c r="AA313" s="229" t="s">
        <v>642</v>
      </c>
      <c r="AB313" s="230" t="s">
        <v>388</v>
      </c>
      <c r="AC313" s="231" t="s">
        <v>104</v>
      </c>
      <c r="AD313" s="42"/>
    </row>
    <row r="314" spans="2:30" ht="24.75" thickBot="1" x14ac:dyDescent="0.3">
      <c r="B314" s="42"/>
      <c r="C314" s="275"/>
      <c r="D314" s="282"/>
      <c r="E314" s="283"/>
      <c r="F314" s="275"/>
      <c r="G314" s="275"/>
      <c r="H314" s="275"/>
      <c r="I314" s="275"/>
      <c r="J314" s="282"/>
      <c r="K314" s="287"/>
      <c r="L314" s="283"/>
      <c r="M314" s="290"/>
      <c r="N314" s="282"/>
      <c r="O314" s="283"/>
      <c r="P314" s="265"/>
      <c r="Q314" s="270"/>
      <c r="R314" s="271"/>
      <c r="S314" s="275"/>
      <c r="T314" s="275"/>
      <c r="U314" s="275"/>
      <c r="V314" s="265"/>
      <c r="W314" s="265"/>
      <c r="X314" s="278"/>
      <c r="Y314" s="278"/>
      <c r="Z314" s="265"/>
      <c r="AA314" s="229" t="s">
        <v>642</v>
      </c>
      <c r="AB314" s="230" t="s">
        <v>389</v>
      </c>
      <c r="AC314" s="231" t="s">
        <v>104</v>
      </c>
      <c r="AD314" s="42"/>
    </row>
    <row r="315" spans="2:30" ht="36.75" thickBot="1" x14ac:dyDescent="0.3">
      <c r="B315" s="42"/>
      <c r="C315" s="275"/>
      <c r="D315" s="282"/>
      <c r="E315" s="283"/>
      <c r="F315" s="275"/>
      <c r="G315" s="275"/>
      <c r="H315" s="275"/>
      <c r="I315" s="275"/>
      <c r="J315" s="282"/>
      <c r="K315" s="287"/>
      <c r="L315" s="283"/>
      <c r="M315" s="290"/>
      <c r="N315" s="282"/>
      <c r="O315" s="283"/>
      <c r="P315" s="265"/>
      <c r="Q315" s="270"/>
      <c r="R315" s="271"/>
      <c r="S315" s="275"/>
      <c r="T315" s="275"/>
      <c r="U315" s="275"/>
      <c r="V315" s="265"/>
      <c r="W315" s="265"/>
      <c r="X315" s="278"/>
      <c r="Y315" s="278"/>
      <c r="Z315" s="265"/>
      <c r="AA315" s="229" t="s">
        <v>642</v>
      </c>
      <c r="AB315" s="230" t="s">
        <v>390</v>
      </c>
      <c r="AC315" s="231" t="s">
        <v>104</v>
      </c>
      <c r="AD315" s="42"/>
    </row>
    <row r="316" spans="2:30" ht="24.75" thickBot="1" x14ac:dyDescent="0.3">
      <c r="B316" s="42"/>
      <c r="C316" s="275"/>
      <c r="D316" s="282"/>
      <c r="E316" s="283"/>
      <c r="F316" s="275"/>
      <c r="G316" s="275"/>
      <c r="H316" s="275"/>
      <c r="I316" s="275"/>
      <c r="J316" s="282"/>
      <c r="K316" s="287"/>
      <c r="L316" s="283"/>
      <c r="M316" s="290"/>
      <c r="N316" s="282"/>
      <c r="O316" s="283"/>
      <c r="P316" s="265"/>
      <c r="Q316" s="270"/>
      <c r="R316" s="271"/>
      <c r="S316" s="275"/>
      <c r="T316" s="275"/>
      <c r="U316" s="275"/>
      <c r="V316" s="265"/>
      <c r="W316" s="265"/>
      <c r="X316" s="278"/>
      <c r="Y316" s="278"/>
      <c r="Z316" s="265"/>
      <c r="AA316" s="229" t="s">
        <v>642</v>
      </c>
      <c r="AB316" s="230" t="s">
        <v>391</v>
      </c>
      <c r="AC316" s="231" t="s">
        <v>104</v>
      </c>
      <c r="AD316" s="42"/>
    </row>
    <row r="317" spans="2:30" ht="48.75" thickBot="1" x14ac:dyDescent="0.3">
      <c r="B317" s="42"/>
      <c r="C317" s="276"/>
      <c r="D317" s="284"/>
      <c r="E317" s="285"/>
      <c r="F317" s="276"/>
      <c r="G317" s="276"/>
      <c r="H317" s="276"/>
      <c r="I317" s="276"/>
      <c r="J317" s="284"/>
      <c r="K317" s="288"/>
      <c r="L317" s="285"/>
      <c r="M317" s="291"/>
      <c r="N317" s="284"/>
      <c r="O317" s="285"/>
      <c r="P317" s="266"/>
      <c r="Q317" s="272"/>
      <c r="R317" s="273"/>
      <c r="S317" s="276"/>
      <c r="T317" s="276"/>
      <c r="U317" s="276"/>
      <c r="V317" s="266"/>
      <c r="W317" s="266"/>
      <c r="X317" s="279"/>
      <c r="Y317" s="279"/>
      <c r="Z317" s="266"/>
      <c r="AA317" s="229" t="s">
        <v>642</v>
      </c>
      <c r="AB317" s="230" t="s">
        <v>392</v>
      </c>
      <c r="AC317" s="231" t="s">
        <v>104</v>
      </c>
      <c r="AD317" s="42"/>
    </row>
    <row r="318" spans="2:30" ht="15.75" thickBot="1" x14ac:dyDescent="0.3">
      <c r="B318" s="42"/>
      <c r="C318" s="274" t="s">
        <v>96</v>
      </c>
      <c r="D318" s="280" t="s">
        <v>145</v>
      </c>
      <c r="E318" s="281"/>
      <c r="F318" s="274" t="s">
        <v>146</v>
      </c>
      <c r="G318" s="274" t="s">
        <v>99</v>
      </c>
      <c r="H318" s="274" t="s">
        <v>130</v>
      </c>
      <c r="I318" s="274" t="s">
        <v>131</v>
      </c>
      <c r="J318" s="280" t="s">
        <v>132</v>
      </c>
      <c r="K318" s="286"/>
      <c r="L318" s="281"/>
      <c r="M318" s="289" t="s">
        <v>111</v>
      </c>
      <c r="N318" s="280" t="s">
        <v>112</v>
      </c>
      <c r="O318" s="281"/>
      <c r="P318" s="264" t="s">
        <v>637</v>
      </c>
      <c r="Q318" s="268" t="s">
        <v>638</v>
      </c>
      <c r="R318" s="269"/>
      <c r="S318" s="274" t="s">
        <v>104</v>
      </c>
      <c r="T318" s="274" t="s">
        <v>674</v>
      </c>
      <c r="U318" s="274" t="s">
        <v>104</v>
      </c>
      <c r="V318" s="264" t="s">
        <v>640</v>
      </c>
      <c r="W318" s="264">
        <v>20</v>
      </c>
      <c r="X318" s="277" t="s">
        <v>675</v>
      </c>
      <c r="Y318" s="277" t="s">
        <v>192</v>
      </c>
      <c r="Z318" s="264" t="s">
        <v>640</v>
      </c>
      <c r="AA318" s="228" t="s">
        <v>382</v>
      </c>
      <c r="AB318" s="228" t="s">
        <v>383</v>
      </c>
      <c r="AC318" s="228" t="s">
        <v>384</v>
      </c>
      <c r="AD318" s="42"/>
    </row>
    <row r="319" spans="2:30" ht="36.75" thickBot="1" x14ac:dyDescent="0.3">
      <c r="B319" s="42"/>
      <c r="C319" s="275"/>
      <c r="D319" s="282"/>
      <c r="E319" s="283"/>
      <c r="F319" s="275"/>
      <c r="G319" s="275"/>
      <c r="H319" s="275"/>
      <c r="I319" s="275"/>
      <c r="J319" s="282"/>
      <c r="K319" s="287"/>
      <c r="L319" s="283"/>
      <c r="M319" s="290"/>
      <c r="N319" s="282"/>
      <c r="O319" s="283"/>
      <c r="P319" s="265"/>
      <c r="Q319" s="270"/>
      <c r="R319" s="271"/>
      <c r="S319" s="275"/>
      <c r="T319" s="275"/>
      <c r="U319" s="275"/>
      <c r="V319" s="265"/>
      <c r="W319" s="265"/>
      <c r="X319" s="278"/>
      <c r="Y319" s="278"/>
      <c r="Z319" s="265"/>
      <c r="AA319" s="229" t="s">
        <v>640</v>
      </c>
      <c r="AB319" s="230" t="s">
        <v>386</v>
      </c>
      <c r="AC319" s="231" t="s">
        <v>387</v>
      </c>
      <c r="AD319" s="42"/>
    </row>
    <row r="320" spans="2:30" ht="24.75" thickBot="1" x14ac:dyDescent="0.3">
      <c r="B320" s="42"/>
      <c r="C320" s="275"/>
      <c r="D320" s="282"/>
      <c r="E320" s="283"/>
      <c r="F320" s="275"/>
      <c r="G320" s="275"/>
      <c r="H320" s="275"/>
      <c r="I320" s="275"/>
      <c r="J320" s="282"/>
      <c r="K320" s="287"/>
      <c r="L320" s="283"/>
      <c r="M320" s="290"/>
      <c r="N320" s="282"/>
      <c r="O320" s="283"/>
      <c r="P320" s="265"/>
      <c r="Q320" s="270"/>
      <c r="R320" s="271"/>
      <c r="S320" s="275"/>
      <c r="T320" s="275"/>
      <c r="U320" s="275"/>
      <c r="V320" s="265"/>
      <c r="W320" s="265"/>
      <c r="X320" s="278"/>
      <c r="Y320" s="278"/>
      <c r="Z320" s="265"/>
      <c r="AA320" s="229" t="s">
        <v>642</v>
      </c>
      <c r="AB320" s="230" t="s">
        <v>388</v>
      </c>
      <c r="AC320" s="231" t="s">
        <v>104</v>
      </c>
      <c r="AD320" s="42"/>
    </row>
    <row r="321" spans="2:30" ht="24.75" thickBot="1" x14ac:dyDescent="0.3">
      <c r="B321" s="42"/>
      <c r="C321" s="275"/>
      <c r="D321" s="282"/>
      <c r="E321" s="283"/>
      <c r="F321" s="275"/>
      <c r="G321" s="275"/>
      <c r="H321" s="275"/>
      <c r="I321" s="275"/>
      <c r="J321" s="282"/>
      <c r="K321" s="287"/>
      <c r="L321" s="283"/>
      <c r="M321" s="290"/>
      <c r="N321" s="282"/>
      <c r="O321" s="283"/>
      <c r="P321" s="265"/>
      <c r="Q321" s="270"/>
      <c r="R321" s="271"/>
      <c r="S321" s="275"/>
      <c r="T321" s="275"/>
      <c r="U321" s="275"/>
      <c r="V321" s="265"/>
      <c r="W321" s="265"/>
      <c r="X321" s="278"/>
      <c r="Y321" s="278"/>
      <c r="Z321" s="265"/>
      <c r="AA321" s="229" t="s">
        <v>642</v>
      </c>
      <c r="AB321" s="230" t="s">
        <v>389</v>
      </c>
      <c r="AC321" s="231" t="s">
        <v>104</v>
      </c>
      <c r="AD321" s="42"/>
    </row>
    <row r="322" spans="2:30" ht="36.75" thickBot="1" x14ac:dyDescent="0.3">
      <c r="B322" s="42"/>
      <c r="C322" s="275"/>
      <c r="D322" s="282"/>
      <c r="E322" s="283"/>
      <c r="F322" s="275"/>
      <c r="G322" s="275"/>
      <c r="H322" s="275"/>
      <c r="I322" s="275"/>
      <c r="J322" s="282"/>
      <c r="K322" s="287"/>
      <c r="L322" s="283"/>
      <c r="M322" s="290"/>
      <c r="N322" s="282"/>
      <c r="O322" s="283"/>
      <c r="P322" s="265"/>
      <c r="Q322" s="270"/>
      <c r="R322" s="271"/>
      <c r="S322" s="275"/>
      <c r="T322" s="275"/>
      <c r="U322" s="275"/>
      <c r="V322" s="265"/>
      <c r="W322" s="265"/>
      <c r="X322" s="278"/>
      <c r="Y322" s="278"/>
      <c r="Z322" s="265"/>
      <c r="AA322" s="229" t="s">
        <v>642</v>
      </c>
      <c r="AB322" s="230" t="s">
        <v>390</v>
      </c>
      <c r="AC322" s="231" t="s">
        <v>104</v>
      </c>
      <c r="AD322" s="42"/>
    </row>
    <row r="323" spans="2:30" ht="24.75" thickBot="1" x14ac:dyDescent="0.3">
      <c r="B323" s="42"/>
      <c r="C323" s="275"/>
      <c r="D323" s="282"/>
      <c r="E323" s="283"/>
      <c r="F323" s="275"/>
      <c r="G323" s="275"/>
      <c r="H323" s="275"/>
      <c r="I323" s="275"/>
      <c r="J323" s="282"/>
      <c r="K323" s="287"/>
      <c r="L323" s="283"/>
      <c r="M323" s="290"/>
      <c r="N323" s="282"/>
      <c r="O323" s="283"/>
      <c r="P323" s="265"/>
      <c r="Q323" s="270"/>
      <c r="R323" s="271"/>
      <c r="S323" s="275"/>
      <c r="T323" s="275"/>
      <c r="U323" s="275"/>
      <c r="V323" s="265"/>
      <c r="W323" s="265"/>
      <c r="X323" s="278"/>
      <c r="Y323" s="278"/>
      <c r="Z323" s="265"/>
      <c r="AA323" s="229" t="s">
        <v>642</v>
      </c>
      <c r="AB323" s="230" t="s">
        <v>391</v>
      </c>
      <c r="AC323" s="231" t="s">
        <v>104</v>
      </c>
      <c r="AD323" s="42"/>
    </row>
    <row r="324" spans="2:30" ht="48.75" thickBot="1" x14ac:dyDescent="0.3">
      <c r="B324" s="42"/>
      <c r="C324" s="276"/>
      <c r="D324" s="284"/>
      <c r="E324" s="285"/>
      <c r="F324" s="276"/>
      <c r="G324" s="276"/>
      <c r="H324" s="276"/>
      <c r="I324" s="276"/>
      <c r="J324" s="284"/>
      <c r="K324" s="288"/>
      <c r="L324" s="285"/>
      <c r="M324" s="291"/>
      <c r="N324" s="284"/>
      <c r="O324" s="285"/>
      <c r="P324" s="266"/>
      <c r="Q324" s="272"/>
      <c r="R324" s="273"/>
      <c r="S324" s="276"/>
      <c r="T324" s="276"/>
      <c r="U324" s="276"/>
      <c r="V324" s="266"/>
      <c r="W324" s="266"/>
      <c r="X324" s="279"/>
      <c r="Y324" s="279"/>
      <c r="Z324" s="266"/>
      <c r="AA324" s="229" t="s">
        <v>642</v>
      </c>
      <c r="AB324" s="230" t="s">
        <v>392</v>
      </c>
      <c r="AC324" s="231" t="s">
        <v>104</v>
      </c>
      <c r="AD324" s="42"/>
    </row>
    <row r="325" spans="2:30" x14ac:dyDescent="0.25">
      <c r="E325"/>
      <c r="J325"/>
      <c r="M325"/>
    </row>
    <row r="326" spans="2:30" x14ac:dyDescent="0.25">
      <c r="E326"/>
      <c r="J326"/>
      <c r="M326"/>
    </row>
    <row r="327" spans="2:30" x14ac:dyDescent="0.25">
      <c r="E327"/>
      <c r="J327"/>
      <c r="M327"/>
    </row>
    <row r="328" spans="2:30" x14ac:dyDescent="0.25">
      <c r="E328"/>
      <c r="J328"/>
      <c r="M328"/>
    </row>
    <row r="329" spans="2:30" x14ac:dyDescent="0.25">
      <c r="E329"/>
      <c r="J329"/>
      <c r="M329"/>
    </row>
    <row r="330" spans="2:30" x14ac:dyDescent="0.25">
      <c r="E330"/>
      <c r="J330"/>
      <c r="M330"/>
    </row>
    <row r="331" spans="2:30" x14ac:dyDescent="0.25">
      <c r="E331"/>
      <c r="J331"/>
      <c r="M331"/>
    </row>
    <row r="332" spans="2:30" x14ac:dyDescent="0.25">
      <c r="E332"/>
      <c r="J332"/>
      <c r="M332"/>
    </row>
    <row r="333" spans="2:30" x14ac:dyDescent="0.25">
      <c r="E333"/>
      <c r="J333"/>
      <c r="M333"/>
    </row>
    <row r="334" spans="2:30" x14ac:dyDescent="0.25">
      <c r="E334"/>
      <c r="J334"/>
      <c r="M334"/>
    </row>
    <row r="335" spans="2:30" x14ac:dyDescent="0.25">
      <c r="E335"/>
      <c r="J335"/>
      <c r="M335"/>
    </row>
    <row r="336" spans="2:30" x14ac:dyDescent="0.25">
      <c r="E336"/>
      <c r="J336"/>
      <c r="M336"/>
    </row>
    <row r="337" customFormat="1" x14ac:dyDescent="0.25"/>
  </sheetData>
  <mergeCells count="864">
    <mergeCell ref="I9:M10"/>
    <mergeCell ref="B10:C11"/>
    <mergeCell ref="D10:G11"/>
    <mergeCell ref="B12:M12"/>
    <mergeCell ref="L13:P13"/>
    <mergeCell ref="B13:E13"/>
    <mergeCell ref="B15:B21"/>
    <mergeCell ref="C15:C21"/>
    <mergeCell ref="B1:M1"/>
    <mergeCell ref="B2:C2"/>
    <mergeCell ref="D2:G2"/>
    <mergeCell ref="I3:J4"/>
    <mergeCell ref="K3:M4"/>
    <mergeCell ref="B4:C5"/>
    <mergeCell ref="D4:G5"/>
    <mergeCell ref="B7:C8"/>
    <mergeCell ref="D7:G8"/>
    <mergeCell ref="I7:J8"/>
    <mergeCell ref="K7:M8"/>
    <mergeCell ref="D15:D21"/>
    <mergeCell ref="E15:E21"/>
    <mergeCell ref="F15:F21"/>
    <mergeCell ref="G15:G21"/>
    <mergeCell ref="H15:I21"/>
    <mergeCell ref="Q13:T13"/>
    <mergeCell ref="H14:I14"/>
    <mergeCell ref="F13:K13"/>
    <mergeCell ref="J15:J21"/>
    <mergeCell ref="K15:K21"/>
    <mergeCell ref="L15:L21"/>
    <mergeCell ref="R15:R21"/>
    <mergeCell ref="S15:S21"/>
    <mergeCell ref="T15:T21"/>
    <mergeCell ref="U15:U21"/>
    <mergeCell ref="W13:Z14"/>
    <mergeCell ref="Z16:Z21"/>
    <mergeCell ref="M15:M21"/>
    <mergeCell ref="N15:N21"/>
    <mergeCell ref="O15:O21"/>
    <mergeCell ref="P15:P21"/>
    <mergeCell ref="Q15:Q21"/>
    <mergeCell ref="R148:R154"/>
    <mergeCell ref="Q148:Q154"/>
    <mergeCell ref="P148:P154"/>
    <mergeCell ref="O148:O154"/>
    <mergeCell ref="N148:N154"/>
    <mergeCell ref="M148:M154"/>
    <mergeCell ref="Z149:Z154"/>
    <mergeCell ref="U148:U154"/>
    <mergeCell ref="T148:T154"/>
    <mergeCell ref="S148:S154"/>
    <mergeCell ref="N134:N140"/>
    <mergeCell ref="O134:O140"/>
    <mergeCell ref="S134:S140"/>
    <mergeCell ref="T134:T140"/>
    <mergeCell ref="P141:P147"/>
    <mergeCell ref="Q141:Q147"/>
    <mergeCell ref="L148:L154"/>
    <mergeCell ref="C148:C154"/>
    <mergeCell ref="D148:D154"/>
    <mergeCell ref="E148:E154"/>
    <mergeCell ref="AE149:AE154"/>
    <mergeCell ref="B141:B147"/>
    <mergeCell ref="C141:C147"/>
    <mergeCell ref="D141:D147"/>
    <mergeCell ref="E141:E147"/>
    <mergeCell ref="F141:F147"/>
    <mergeCell ref="G141:G147"/>
    <mergeCell ref="H141:I147"/>
    <mergeCell ref="J141:J147"/>
    <mergeCell ref="K141:K147"/>
    <mergeCell ref="L141:L147"/>
    <mergeCell ref="M141:M147"/>
    <mergeCell ref="N141:N147"/>
    <mergeCell ref="O141:O147"/>
    <mergeCell ref="F148:F154"/>
    <mergeCell ref="G148:G154"/>
    <mergeCell ref="H148:I154"/>
    <mergeCell ref="J148:J154"/>
    <mergeCell ref="K148:K154"/>
    <mergeCell ref="B148:B154"/>
    <mergeCell ref="D134:D140"/>
    <mergeCell ref="E134:E140"/>
    <mergeCell ref="F134:F140"/>
    <mergeCell ref="G134:G140"/>
    <mergeCell ref="H134:I140"/>
    <mergeCell ref="J134:J140"/>
    <mergeCell ref="K134:K140"/>
    <mergeCell ref="L134:L140"/>
    <mergeCell ref="M134:M140"/>
    <mergeCell ref="AE142:AE147"/>
    <mergeCell ref="AE135:AE140"/>
    <mergeCell ref="AE128:AE133"/>
    <mergeCell ref="P127:P133"/>
    <mergeCell ref="Q127:Q133"/>
    <mergeCell ref="R127:R133"/>
    <mergeCell ref="P134:P140"/>
    <mergeCell ref="Q134:Q140"/>
    <mergeCell ref="R134:R140"/>
    <mergeCell ref="Z135:Z140"/>
    <mergeCell ref="Z142:Z147"/>
    <mergeCell ref="Z128:Z133"/>
    <mergeCell ref="U141:U147"/>
    <mergeCell ref="R141:R147"/>
    <mergeCell ref="S141:S147"/>
    <mergeCell ref="T141:T147"/>
    <mergeCell ref="B120:B126"/>
    <mergeCell ref="C120:C126"/>
    <mergeCell ref="D120:D126"/>
    <mergeCell ref="E120:E126"/>
    <mergeCell ref="F120:F126"/>
    <mergeCell ref="U134:U140"/>
    <mergeCell ref="S127:S133"/>
    <mergeCell ref="T127:T133"/>
    <mergeCell ref="U127:U133"/>
    <mergeCell ref="B127:B133"/>
    <mergeCell ref="C127:C133"/>
    <mergeCell ref="D127:D133"/>
    <mergeCell ref="E127:E133"/>
    <mergeCell ref="F127:F133"/>
    <mergeCell ref="G127:G133"/>
    <mergeCell ref="H127:I133"/>
    <mergeCell ref="J127:J133"/>
    <mergeCell ref="K127:K133"/>
    <mergeCell ref="L127:L133"/>
    <mergeCell ref="M127:M133"/>
    <mergeCell ref="N127:N133"/>
    <mergeCell ref="O127:O133"/>
    <mergeCell ref="B134:B140"/>
    <mergeCell ref="C134:C140"/>
    <mergeCell ref="N120:N126"/>
    <mergeCell ref="O120:O126"/>
    <mergeCell ref="P120:P126"/>
    <mergeCell ref="Q120:Q126"/>
    <mergeCell ref="G120:G126"/>
    <mergeCell ref="H120:I126"/>
    <mergeCell ref="J120:J126"/>
    <mergeCell ref="K120:K126"/>
    <mergeCell ref="L120:L126"/>
    <mergeCell ref="L92:L98"/>
    <mergeCell ref="M92:M98"/>
    <mergeCell ref="AE121:AE126"/>
    <mergeCell ref="B113:B119"/>
    <mergeCell ref="B106:B112"/>
    <mergeCell ref="B92:B98"/>
    <mergeCell ref="B99:B105"/>
    <mergeCell ref="C99:C105"/>
    <mergeCell ref="C106:C112"/>
    <mergeCell ref="C113:C119"/>
    <mergeCell ref="D113:D119"/>
    <mergeCell ref="D106:D112"/>
    <mergeCell ref="D99:D105"/>
    <mergeCell ref="C92:C98"/>
    <mergeCell ref="D92:D98"/>
    <mergeCell ref="E92:E98"/>
    <mergeCell ref="F92:F98"/>
    <mergeCell ref="G92:G98"/>
    <mergeCell ref="R120:R126"/>
    <mergeCell ref="S120:S126"/>
    <mergeCell ref="T120:T126"/>
    <mergeCell ref="U120:U126"/>
    <mergeCell ref="Z121:Z126"/>
    <mergeCell ref="M120:M126"/>
    <mergeCell ref="S92:S98"/>
    <mergeCell ref="T92:T98"/>
    <mergeCell ref="U92:U98"/>
    <mergeCell ref="E99:E105"/>
    <mergeCell ref="F99:F105"/>
    <mergeCell ref="G99:G105"/>
    <mergeCell ref="H99:I105"/>
    <mergeCell ref="J99:J105"/>
    <mergeCell ref="K99:K105"/>
    <mergeCell ref="L99:L105"/>
    <mergeCell ref="M99:M105"/>
    <mergeCell ref="N99:N105"/>
    <mergeCell ref="O99:O105"/>
    <mergeCell ref="P99:P105"/>
    <mergeCell ref="Q99:Q105"/>
    <mergeCell ref="R99:R105"/>
    <mergeCell ref="N92:N98"/>
    <mergeCell ref="O92:O98"/>
    <mergeCell ref="P92:P98"/>
    <mergeCell ref="Q92:Q98"/>
    <mergeCell ref="R92:R98"/>
    <mergeCell ref="H92:I98"/>
    <mergeCell ref="J92:J98"/>
    <mergeCell ref="K92:K98"/>
    <mergeCell ref="T99:T105"/>
    <mergeCell ref="U99:U105"/>
    <mergeCell ref="E106:E112"/>
    <mergeCell ref="F106:F112"/>
    <mergeCell ref="G106:G112"/>
    <mergeCell ref="H106:I112"/>
    <mergeCell ref="J106:J112"/>
    <mergeCell ref="K106:K112"/>
    <mergeCell ref="L106:L112"/>
    <mergeCell ref="M106:M112"/>
    <mergeCell ref="N106:N112"/>
    <mergeCell ref="O106:O112"/>
    <mergeCell ref="P106:P112"/>
    <mergeCell ref="Q106:Q112"/>
    <mergeCell ref="R106:R112"/>
    <mergeCell ref="K113:K119"/>
    <mergeCell ref="L113:L119"/>
    <mergeCell ref="M113:M119"/>
    <mergeCell ref="N113:N119"/>
    <mergeCell ref="O113:O119"/>
    <mergeCell ref="P113:P119"/>
    <mergeCell ref="Q113:Q119"/>
    <mergeCell ref="R113:R119"/>
    <mergeCell ref="S99:S105"/>
    <mergeCell ref="S113:S119"/>
    <mergeCell ref="T113:T119"/>
    <mergeCell ref="U113:U119"/>
    <mergeCell ref="B22:B28"/>
    <mergeCell ref="C22:C28"/>
    <mergeCell ref="D22:D28"/>
    <mergeCell ref="E22:E28"/>
    <mergeCell ref="F22:F28"/>
    <mergeCell ref="G22:G28"/>
    <mergeCell ref="H22:I28"/>
    <mergeCell ref="J22:J28"/>
    <mergeCell ref="K22:K28"/>
    <mergeCell ref="L22:L28"/>
    <mergeCell ref="M22:M28"/>
    <mergeCell ref="N22:N28"/>
    <mergeCell ref="O22:O28"/>
    <mergeCell ref="S106:S112"/>
    <mergeCell ref="T106:T112"/>
    <mergeCell ref="U106:U112"/>
    <mergeCell ref="E113:E119"/>
    <mergeCell ref="F113:F119"/>
    <mergeCell ref="G113:G119"/>
    <mergeCell ref="H113:I119"/>
    <mergeCell ref="J113:J119"/>
    <mergeCell ref="K85:K91"/>
    <mergeCell ref="M85:M91"/>
    <mergeCell ref="N85:N91"/>
    <mergeCell ref="O85:O91"/>
    <mergeCell ref="P85:P91"/>
    <mergeCell ref="Q85:Q91"/>
    <mergeCell ref="P22:P28"/>
    <mergeCell ref="Q22:Q28"/>
    <mergeCell ref="R85:R91"/>
    <mergeCell ref="L29:L35"/>
    <mergeCell ref="M29:M35"/>
    <mergeCell ref="N29:N35"/>
    <mergeCell ref="O29:O35"/>
    <mergeCell ref="P29:P35"/>
    <mergeCell ref="O36:O42"/>
    <mergeCell ref="P36:P42"/>
    <mergeCell ref="Q36:Q42"/>
    <mergeCell ref="R36:R42"/>
    <mergeCell ref="L36:L42"/>
    <mergeCell ref="M36:M42"/>
    <mergeCell ref="N36:N42"/>
    <mergeCell ref="S85:S91"/>
    <mergeCell ref="T85:T91"/>
    <mergeCell ref="U85:U91"/>
    <mergeCell ref="B78:B84"/>
    <mergeCell ref="C78:C84"/>
    <mergeCell ref="D78:D84"/>
    <mergeCell ref="E78:E84"/>
    <mergeCell ref="F78:F84"/>
    <mergeCell ref="G78:G84"/>
    <mergeCell ref="H78:I84"/>
    <mergeCell ref="J78:J84"/>
    <mergeCell ref="K78:K84"/>
    <mergeCell ref="L78:L84"/>
    <mergeCell ref="M78:M84"/>
    <mergeCell ref="N78:N84"/>
    <mergeCell ref="B85:B91"/>
    <mergeCell ref="C85:C91"/>
    <mergeCell ref="D85:D91"/>
    <mergeCell ref="E85:E91"/>
    <mergeCell ref="F85:F91"/>
    <mergeCell ref="G85:G91"/>
    <mergeCell ref="H85:I91"/>
    <mergeCell ref="J85:J91"/>
    <mergeCell ref="L85:L91"/>
    <mergeCell ref="S71:S77"/>
    <mergeCell ref="T71:T77"/>
    <mergeCell ref="U71:U77"/>
    <mergeCell ref="T78:T84"/>
    <mergeCell ref="U78:U84"/>
    <mergeCell ref="B71:B77"/>
    <mergeCell ref="C71:C77"/>
    <mergeCell ref="D71:D77"/>
    <mergeCell ref="E71:E77"/>
    <mergeCell ref="F71:F77"/>
    <mergeCell ref="G71:G77"/>
    <mergeCell ref="H71:I77"/>
    <mergeCell ref="J71:J77"/>
    <mergeCell ref="K71:K77"/>
    <mergeCell ref="L71:L77"/>
    <mergeCell ref="M71:M77"/>
    <mergeCell ref="N71:N77"/>
    <mergeCell ref="O71:O77"/>
    <mergeCell ref="P71:P77"/>
    <mergeCell ref="O78:O84"/>
    <mergeCell ref="P78:P84"/>
    <mergeCell ref="Q78:Q84"/>
    <mergeCell ref="R78:R84"/>
    <mergeCell ref="S78:S84"/>
    <mergeCell ref="K64:K70"/>
    <mergeCell ref="L64:L70"/>
    <mergeCell ref="B64:B70"/>
    <mergeCell ref="C64:C70"/>
    <mergeCell ref="D64:D70"/>
    <mergeCell ref="E64:E70"/>
    <mergeCell ref="F64:F70"/>
    <mergeCell ref="Q71:Q77"/>
    <mergeCell ref="R71:R77"/>
    <mergeCell ref="R64:R70"/>
    <mergeCell ref="S64:S70"/>
    <mergeCell ref="T64:T70"/>
    <mergeCell ref="U64:U70"/>
    <mergeCell ref="B57:B63"/>
    <mergeCell ref="C57:C63"/>
    <mergeCell ref="D57:D63"/>
    <mergeCell ref="E57:E63"/>
    <mergeCell ref="F57:F63"/>
    <mergeCell ref="G57:G63"/>
    <mergeCell ref="H57:I63"/>
    <mergeCell ref="J57:J63"/>
    <mergeCell ref="K57:K63"/>
    <mergeCell ref="L57:L63"/>
    <mergeCell ref="M57:M63"/>
    <mergeCell ref="N57:N63"/>
    <mergeCell ref="M64:M70"/>
    <mergeCell ref="N64:N70"/>
    <mergeCell ref="O64:O70"/>
    <mergeCell ref="P64:P70"/>
    <mergeCell ref="Q64:Q70"/>
    <mergeCell ref="G64:G70"/>
    <mergeCell ref="H64:I70"/>
    <mergeCell ref="J64:J70"/>
    <mergeCell ref="T57:T63"/>
    <mergeCell ref="U57:U63"/>
    <mergeCell ref="B50:B56"/>
    <mergeCell ref="C50:C56"/>
    <mergeCell ref="D50:D56"/>
    <mergeCell ref="E50:E56"/>
    <mergeCell ref="F50:F56"/>
    <mergeCell ref="G50:G56"/>
    <mergeCell ref="H50:I56"/>
    <mergeCell ref="J50:J56"/>
    <mergeCell ref="K50:K56"/>
    <mergeCell ref="L50:L56"/>
    <mergeCell ref="M50:M56"/>
    <mergeCell ref="N50:N56"/>
    <mergeCell ref="O50:O56"/>
    <mergeCell ref="P50:P56"/>
    <mergeCell ref="O57:O63"/>
    <mergeCell ref="P57:P63"/>
    <mergeCell ref="Q57:Q63"/>
    <mergeCell ref="R57:R63"/>
    <mergeCell ref="S57:S63"/>
    <mergeCell ref="B43:B49"/>
    <mergeCell ref="C43:C49"/>
    <mergeCell ref="D43:D49"/>
    <mergeCell ref="E43:E49"/>
    <mergeCell ref="F43:F49"/>
    <mergeCell ref="Q50:Q56"/>
    <mergeCell ref="R50:R56"/>
    <mergeCell ref="S50:S56"/>
    <mergeCell ref="T50:T56"/>
    <mergeCell ref="M43:M49"/>
    <mergeCell ref="N43:N49"/>
    <mergeCell ref="O43:O49"/>
    <mergeCell ref="P43:P49"/>
    <mergeCell ref="Q43:Q49"/>
    <mergeCell ref="G43:G49"/>
    <mergeCell ref="H43:I49"/>
    <mergeCell ref="J43:J49"/>
    <mergeCell ref="K43:K49"/>
    <mergeCell ref="L43:L49"/>
    <mergeCell ref="B36:B42"/>
    <mergeCell ref="C36:C42"/>
    <mergeCell ref="D36:D42"/>
    <mergeCell ref="E36:E42"/>
    <mergeCell ref="F36:F42"/>
    <mergeCell ref="G36:G42"/>
    <mergeCell ref="H36:I42"/>
    <mergeCell ref="J36:J42"/>
    <mergeCell ref="K36:K42"/>
    <mergeCell ref="B29:B35"/>
    <mergeCell ref="C29:C35"/>
    <mergeCell ref="D29:D35"/>
    <mergeCell ref="E29:E35"/>
    <mergeCell ref="F29:F35"/>
    <mergeCell ref="G29:G35"/>
    <mergeCell ref="H29:I35"/>
    <mergeCell ref="J29:J35"/>
    <mergeCell ref="K29:K35"/>
    <mergeCell ref="Z23:Z28"/>
    <mergeCell ref="Z30:Z35"/>
    <mergeCell ref="Z37:Z42"/>
    <mergeCell ref="Z44:Z49"/>
    <mergeCell ref="Z51:Z56"/>
    <mergeCell ref="Q29:Q35"/>
    <mergeCell ref="R29:R35"/>
    <mergeCell ref="S29:S35"/>
    <mergeCell ref="U29:U35"/>
    <mergeCell ref="T29:T35"/>
    <mergeCell ref="U36:U42"/>
    <mergeCell ref="S36:S42"/>
    <mergeCell ref="R43:R49"/>
    <mergeCell ref="S43:S49"/>
    <mergeCell ref="T43:T49"/>
    <mergeCell ref="U43:U49"/>
    <mergeCell ref="U50:U56"/>
    <mergeCell ref="U22:U28"/>
    <mergeCell ref="R22:R28"/>
    <mergeCell ref="S22:S28"/>
    <mergeCell ref="T22:T28"/>
    <mergeCell ref="AE86:AE91"/>
    <mergeCell ref="AE93:AE98"/>
    <mergeCell ref="AE100:AE105"/>
    <mergeCell ref="AE107:AE112"/>
    <mergeCell ref="Z93:Z98"/>
    <mergeCell ref="Z100:Z105"/>
    <mergeCell ref="Z107:Z112"/>
    <mergeCell ref="Z114:Z119"/>
    <mergeCell ref="AB13:AE14"/>
    <mergeCell ref="AE72:AE77"/>
    <mergeCell ref="AE16:AE21"/>
    <mergeCell ref="AE23:AE28"/>
    <mergeCell ref="AE30:AE35"/>
    <mergeCell ref="AE37:AE42"/>
    <mergeCell ref="AE44:AE49"/>
    <mergeCell ref="AE51:AE56"/>
    <mergeCell ref="AE58:AE63"/>
    <mergeCell ref="AE65:AE70"/>
    <mergeCell ref="AE79:AE84"/>
    <mergeCell ref="Z58:Z63"/>
    <mergeCell ref="Z65:Z70"/>
    <mergeCell ref="Z72:Z77"/>
    <mergeCell ref="Z79:Z84"/>
    <mergeCell ref="Z86:Z91"/>
    <mergeCell ref="C163:D163"/>
    <mergeCell ref="E163:J163"/>
    <mergeCell ref="L164:N165"/>
    <mergeCell ref="O164:Q165"/>
    <mergeCell ref="C165:D166"/>
    <mergeCell ref="E165:J166"/>
    <mergeCell ref="L167:N168"/>
    <mergeCell ref="O167:Q168"/>
    <mergeCell ref="C168:D170"/>
    <mergeCell ref="E168:J170"/>
    <mergeCell ref="L170:Q172"/>
    <mergeCell ref="C172:D173"/>
    <mergeCell ref="E172:J173"/>
    <mergeCell ref="C174:Q174"/>
    <mergeCell ref="C175:G175"/>
    <mergeCell ref="H175:O175"/>
    <mergeCell ref="P175:U175"/>
    <mergeCell ref="V175:Y175"/>
    <mergeCell ref="Z175:AC175"/>
    <mergeCell ref="D176:E176"/>
    <mergeCell ref="J176:L176"/>
    <mergeCell ref="N176:O176"/>
    <mergeCell ref="Q176:R176"/>
    <mergeCell ref="AA176:AC176"/>
    <mergeCell ref="U177:U183"/>
    <mergeCell ref="V177:V183"/>
    <mergeCell ref="W177:W183"/>
    <mergeCell ref="X177:X183"/>
    <mergeCell ref="Y177:Y183"/>
    <mergeCell ref="C177:C183"/>
    <mergeCell ref="D177:E183"/>
    <mergeCell ref="F177:F183"/>
    <mergeCell ref="G177:G183"/>
    <mergeCell ref="H177:H183"/>
    <mergeCell ref="I177:I183"/>
    <mergeCell ref="J177:L183"/>
    <mergeCell ref="M177:M183"/>
    <mergeCell ref="N177:O183"/>
    <mergeCell ref="Z177:Z183"/>
    <mergeCell ref="C184:C190"/>
    <mergeCell ref="D184:E190"/>
    <mergeCell ref="F184:F190"/>
    <mergeCell ref="G184:G190"/>
    <mergeCell ref="H184:H190"/>
    <mergeCell ref="I184:I190"/>
    <mergeCell ref="J184:L190"/>
    <mergeCell ref="M184:M190"/>
    <mergeCell ref="N184:O190"/>
    <mergeCell ref="P184:P190"/>
    <mergeCell ref="Q184:R190"/>
    <mergeCell ref="S184:S190"/>
    <mergeCell ref="T184:T190"/>
    <mergeCell ref="U184:U190"/>
    <mergeCell ref="V184:V190"/>
    <mergeCell ref="W184:W190"/>
    <mergeCell ref="X184:X190"/>
    <mergeCell ref="Y184:Y190"/>
    <mergeCell ref="Z184:Z190"/>
    <mergeCell ref="P177:P183"/>
    <mergeCell ref="Q177:R183"/>
    <mergeCell ref="S177:S183"/>
    <mergeCell ref="T177:T183"/>
    <mergeCell ref="U191:U197"/>
    <mergeCell ref="V191:V197"/>
    <mergeCell ref="W191:W197"/>
    <mergeCell ref="X191:X197"/>
    <mergeCell ref="Y191:Y197"/>
    <mergeCell ref="C191:C197"/>
    <mergeCell ref="D191:E197"/>
    <mergeCell ref="F191:F197"/>
    <mergeCell ref="G191:G197"/>
    <mergeCell ref="H191:H197"/>
    <mergeCell ref="I191:I197"/>
    <mergeCell ref="J191:L197"/>
    <mergeCell ref="M191:M197"/>
    <mergeCell ref="N191:O197"/>
    <mergeCell ref="Z191:Z197"/>
    <mergeCell ref="C198:C204"/>
    <mergeCell ref="D198:E204"/>
    <mergeCell ref="F198:F204"/>
    <mergeCell ref="G198:G204"/>
    <mergeCell ref="H198:H204"/>
    <mergeCell ref="I198:I204"/>
    <mergeCell ref="J198:L204"/>
    <mergeCell ref="M198:M204"/>
    <mergeCell ref="N198:O204"/>
    <mergeCell ref="P198:P204"/>
    <mergeCell ref="Q198:R204"/>
    <mergeCell ref="S198:S204"/>
    <mergeCell ref="T198:T204"/>
    <mergeCell ref="U198:U204"/>
    <mergeCell ref="V198:V204"/>
    <mergeCell ref="W198:W204"/>
    <mergeCell ref="X198:X204"/>
    <mergeCell ref="Y198:Y204"/>
    <mergeCell ref="Z198:Z204"/>
    <mergeCell ref="P191:P197"/>
    <mergeCell ref="Q191:R197"/>
    <mergeCell ref="S191:S197"/>
    <mergeCell ref="T191:T197"/>
    <mergeCell ref="U205:U211"/>
    <mergeCell ref="V205:V211"/>
    <mergeCell ref="W205:W211"/>
    <mergeCell ref="X205:X211"/>
    <mergeCell ref="Y205:Y211"/>
    <mergeCell ref="C205:C211"/>
    <mergeCell ref="D205:E211"/>
    <mergeCell ref="F205:F211"/>
    <mergeCell ref="G205:G211"/>
    <mergeCell ref="H205:H211"/>
    <mergeCell ref="I205:I211"/>
    <mergeCell ref="J205:L211"/>
    <mergeCell ref="M205:M211"/>
    <mergeCell ref="N205:O211"/>
    <mergeCell ref="Z205:Z211"/>
    <mergeCell ref="C212:C218"/>
    <mergeCell ref="D212:E218"/>
    <mergeCell ref="F212:F218"/>
    <mergeCell ref="G212:G218"/>
    <mergeCell ref="H212:H218"/>
    <mergeCell ref="I212:I218"/>
    <mergeCell ref="J212:L218"/>
    <mergeCell ref="M212:M218"/>
    <mergeCell ref="N212:O218"/>
    <mergeCell ref="P212:P218"/>
    <mergeCell ref="Q212:R218"/>
    <mergeCell ref="S212:S218"/>
    <mergeCell ref="T212:T218"/>
    <mergeCell ref="U212:U218"/>
    <mergeCell ref="V212:V218"/>
    <mergeCell ref="W212:W218"/>
    <mergeCell ref="X212:X218"/>
    <mergeCell ref="Y212:Y218"/>
    <mergeCell ref="Z212:Z218"/>
    <mergeCell ref="P205:P211"/>
    <mergeCell ref="Q205:R211"/>
    <mergeCell ref="S205:S211"/>
    <mergeCell ref="T205:T211"/>
    <mergeCell ref="U219:U225"/>
    <mergeCell ref="V219:V225"/>
    <mergeCell ref="W219:W225"/>
    <mergeCell ref="X219:X225"/>
    <mergeCell ref="Y219:Y225"/>
    <mergeCell ref="C219:C225"/>
    <mergeCell ref="D219:E225"/>
    <mergeCell ref="F219:F225"/>
    <mergeCell ref="G219:G225"/>
    <mergeCell ref="H219:H225"/>
    <mergeCell ref="I219:I225"/>
    <mergeCell ref="J219:L225"/>
    <mergeCell ref="M219:M225"/>
    <mergeCell ref="N219:O225"/>
    <mergeCell ref="Z219:Z225"/>
    <mergeCell ref="C226:C232"/>
    <mergeCell ref="D226:E232"/>
    <mergeCell ref="F226:F232"/>
    <mergeCell ref="G226:G232"/>
    <mergeCell ref="H226:H232"/>
    <mergeCell ref="I226:I232"/>
    <mergeCell ref="J226:L232"/>
    <mergeCell ref="M226:M232"/>
    <mergeCell ref="N226:O232"/>
    <mergeCell ref="P226:P232"/>
    <mergeCell ref="Q226:R232"/>
    <mergeCell ref="S226:S232"/>
    <mergeCell ref="T226:T232"/>
    <mergeCell ref="U226:U232"/>
    <mergeCell ref="V226:V232"/>
    <mergeCell ref="W226:W232"/>
    <mergeCell ref="X226:X232"/>
    <mergeCell ref="Y226:Y232"/>
    <mergeCell ref="Z226:Z232"/>
    <mergeCell ref="P219:P225"/>
    <mergeCell ref="Q219:R225"/>
    <mergeCell ref="S219:S225"/>
    <mergeCell ref="T219:T225"/>
    <mergeCell ref="U233:U239"/>
    <mergeCell ref="V233:V239"/>
    <mergeCell ref="W233:W239"/>
    <mergeCell ref="X233:X239"/>
    <mergeCell ref="Y233:Y239"/>
    <mergeCell ref="C233:C239"/>
    <mergeCell ref="D233:E239"/>
    <mergeCell ref="F233:F239"/>
    <mergeCell ref="G233:G239"/>
    <mergeCell ref="H233:H239"/>
    <mergeCell ref="I233:I239"/>
    <mergeCell ref="J233:L239"/>
    <mergeCell ref="M233:M239"/>
    <mergeCell ref="N233:O239"/>
    <mergeCell ref="Z233:Z239"/>
    <mergeCell ref="C240:C246"/>
    <mergeCell ref="D240:E246"/>
    <mergeCell ref="F240:F246"/>
    <mergeCell ref="G240:G246"/>
    <mergeCell ref="H240:H246"/>
    <mergeCell ref="I240:I246"/>
    <mergeCell ref="J240:L246"/>
    <mergeCell ref="M240:M246"/>
    <mergeCell ref="N240:O246"/>
    <mergeCell ref="P240:P246"/>
    <mergeCell ref="Q240:R246"/>
    <mergeCell ref="S240:S246"/>
    <mergeCell ref="T240:T246"/>
    <mergeCell ref="U240:U246"/>
    <mergeCell ref="V240:V246"/>
    <mergeCell ref="W240:W246"/>
    <mergeCell ref="X240:X246"/>
    <mergeCell ref="Y240:Y246"/>
    <mergeCell ref="Z240:Z246"/>
    <mergeCell ref="P233:P239"/>
    <mergeCell ref="Q233:R239"/>
    <mergeCell ref="S233:S239"/>
    <mergeCell ref="T233:T239"/>
    <mergeCell ref="U247:U253"/>
    <mergeCell ref="V247:V253"/>
    <mergeCell ref="W247:W253"/>
    <mergeCell ref="X247:X253"/>
    <mergeCell ref="Y247:Y253"/>
    <mergeCell ref="C247:C253"/>
    <mergeCell ref="D247:E253"/>
    <mergeCell ref="F247:F253"/>
    <mergeCell ref="G247:G253"/>
    <mergeCell ref="H247:H253"/>
    <mergeCell ref="I247:I253"/>
    <mergeCell ref="J247:L253"/>
    <mergeCell ref="M247:M253"/>
    <mergeCell ref="N247:O253"/>
    <mergeCell ref="Z247:Z253"/>
    <mergeCell ref="C254:C260"/>
    <mergeCell ref="D254:E260"/>
    <mergeCell ref="F254:F260"/>
    <mergeCell ref="G254:G260"/>
    <mergeCell ref="H254:H260"/>
    <mergeCell ref="I254:I260"/>
    <mergeCell ref="J254:L260"/>
    <mergeCell ref="M254:M260"/>
    <mergeCell ref="N254:O260"/>
    <mergeCell ref="P254:P260"/>
    <mergeCell ref="Q254:R260"/>
    <mergeCell ref="S254:S260"/>
    <mergeCell ref="T254:T260"/>
    <mergeCell ref="U254:U260"/>
    <mergeCell ref="V254:V260"/>
    <mergeCell ref="W254:W260"/>
    <mergeCell ref="X254:X260"/>
    <mergeCell ref="Y254:Y260"/>
    <mergeCell ref="Z254:Z260"/>
    <mergeCell ref="P247:P253"/>
    <mergeCell ref="Q247:R253"/>
    <mergeCell ref="S247:S253"/>
    <mergeCell ref="T247:T253"/>
    <mergeCell ref="U261:U267"/>
    <mergeCell ref="V261:V267"/>
    <mergeCell ref="W261:W267"/>
    <mergeCell ref="X261:X267"/>
    <mergeCell ref="Y261:Y267"/>
    <mergeCell ref="C261:C267"/>
    <mergeCell ref="D261:E267"/>
    <mergeCell ref="F261:F267"/>
    <mergeCell ref="G261:G267"/>
    <mergeCell ref="H261:H267"/>
    <mergeCell ref="I261:I267"/>
    <mergeCell ref="J261:L267"/>
    <mergeCell ref="M261:M267"/>
    <mergeCell ref="N261:O267"/>
    <mergeCell ref="Z261:Z267"/>
    <mergeCell ref="C268:C274"/>
    <mergeCell ref="D268:E274"/>
    <mergeCell ref="F268:F274"/>
    <mergeCell ref="G268:G274"/>
    <mergeCell ref="H268:H274"/>
    <mergeCell ref="I268:I274"/>
    <mergeCell ref="J268:L274"/>
    <mergeCell ref="M268:M274"/>
    <mergeCell ref="N268:O274"/>
    <mergeCell ref="P268:P274"/>
    <mergeCell ref="Q268:R274"/>
    <mergeCell ref="S268:S274"/>
    <mergeCell ref="T268:T274"/>
    <mergeCell ref="U268:U274"/>
    <mergeCell ref="V268:V274"/>
    <mergeCell ref="W268:W274"/>
    <mergeCell ref="X268:X274"/>
    <mergeCell ref="Y268:Y274"/>
    <mergeCell ref="Z268:Z274"/>
    <mergeCell ref="P261:P267"/>
    <mergeCell ref="Q261:R267"/>
    <mergeCell ref="S261:S267"/>
    <mergeCell ref="T261:T267"/>
    <mergeCell ref="U275:U281"/>
    <mergeCell ref="V275:V281"/>
    <mergeCell ref="W275:W281"/>
    <mergeCell ref="X275:X281"/>
    <mergeCell ref="Y275:Y281"/>
    <mergeCell ref="C275:C281"/>
    <mergeCell ref="D275:E281"/>
    <mergeCell ref="F275:F281"/>
    <mergeCell ref="G275:G281"/>
    <mergeCell ref="H275:H281"/>
    <mergeCell ref="I275:I281"/>
    <mergeCell ref="J275:L281"/>
    <mergeCell ref="M275:M281"/>
    <mergeCell ref="N275:O281"/>
    <mergeCell ref="Z275:Z281"/>
    <mergeCell ref="C282:C288"/>
    <mergeCell ref="D282:E288"/>
    <mergeCell ref="F282:F288"/>
    <mergeCell ref="G282:G288"/>
    <mergeCell ref="H282:H288"/>
    <mergeCell ref="I282:I288"/>
    <mergeCell ref="J282:L288"/>
    <mergeCell ref="M282:M288"/>
    <mergeCell ref="N282:O288"/>
    <mergeCell ref="P282:P288"/>
    <mergeCell ref="Q282:R288"/>
    <mergeCell ref="S282:S288"/>
    <mergeCell ref="T282:T288"/>
    <mergeCell ref="U282:U288"/>
    <mergeCell ref="V282:V288"/>
    <mergeCell ref="W282:W288"/>
    <mergeCell ref="X282:X288"/>
    <mergeCell ref="Y282:Y288"/>
    <mergeCell ref="Z282:Z288"/>
    <mergeCell ref="P275:P281"/>
    <mergeCell ref="Q275:R281"/>
    <mergeCell ref="S275:S281"/>
    <mergeCell ref="T275:T281"/>
    <mergeCell ref="U289:U296"/>
    <mergeCell ref="V289:V296"/>
    <mergeCell ref="W289:W296"/>
    <mergeCell ref="X289:X296"/>
    <mergeCell ref="Y289:Y296"/>
    <mergeCell ref="C289:C296"/>
    <mergeCell ref="D289:E296"/>
    <mergeCell ref="F289:F296"/>
    <mergeCell ref="G289:G296"/>
    <mergeCell ref="H289:H296"/>
    <mergeCell ref="I289:I296"/>
    <mergeCell ref="J289:L296"/>
    <mergeCell ref="M289:M296"/>
    <mergeCell ref="N289:O296"/>
    <mergeCell ref="Z289:Z296"/>
    <mergeCell ref="C297:C303"/>
    <mergeCell ref="D297:E303"/>
    <mergeCell ref="F297:F303"/>
    <mergeCell ref="G297:G303"/>
    <mergeCell ref="H297:H303"/>
    <mergeCell ref="I297:I303"/>
    <mergeCell ref="J297:L303"/>
    <mergeCell ref="M297:M303"/>
    <mergeCell ref="N297:O303"/>
    <mergeCell ref="P297:P303"/>
    <mergeCell ref="Q297:R303"/>
    <mergeCell ref="S297:S303"/>
    <mergeCell ref="T297:T303"/>
    <mergeCell ref="U297:U303"/>
    <mergeCell ref="V297:V303"/>
    <mergeCell ref="W297:W303"/>
    <mergeCell ref="X297:X303"/>
    <mergeCell ref="Y297:Y303"/>
    <mergeCell ref="Z297:Z303"/>
    <mergeCell ref="P289:P296"/>
    <mergeCell ref="Q289:R296"/>
    <mergeCell ref="S289:S296"/>
    <mergeCell ref="T289:T296"/>
    <mergeCell ref="C304:C310"/>
    <mergeCell ref="D304:E310"/>
    <mergeCell ref="F304:F310"/>
    <mergeCell ref="G304:G310"/>
    <mergeCell ref="H304:H310"/>
    <mergeCell ref="I304:I310"/>
    <mergeCell ref="J304:L310"/>
    <mergeCell ref="M304:M310"/>
    <mergeCell ref="N304:O310"/>
    <mergeCell ref="T311:T317"/>
    <mergeCell ref="U311:U317"/>
    <mergeCell ref="V311:V317"/>
    <mergeCell ref="W311:W317"/>
    <mergeCell ref="X311:X317"/>
    <mergeCell ref="Y311:Y317"/>
    <mergeCell ref="Z311:Z317"/>
    <mergeCell ref="P304:P310"/>
    <mergeCell ref="Q304:R310"/>
    <mergeCell ref="S304:S310"/>
    <mergeCell ref="T304:T310"/>
    <mergeCell ref="U304:U310"/>
    <mergeCell ref="V304:V310"/>
    <mergeCell ref="W304:W310"/>
    <mergeCell ref="X304:X310"/>
    <mergeCell ref="Y304:Y310"/>
    <mergeCell ref="G311:G317"/>
    <mergeCell ref="H311:H317"/>
    <mergeCell ref="I311:I317"/>
    <mergeCell ref="J311:L317"/>
    <mergeCell ref="M311:M317"/>
    <mergeCell ref="N311:O317"/>
    <mergeCell ref="P311:P317"/>
    <mergeCell ref="Q311:R317"/>
    <mergeCell ref="S311:S317"/>
    <mergeCell ref="Z318:Z324"/>
    <mergeCell ref="A160:AE161"/>
    <mergeCell ref="P318:P324"/>
    <mergeCell ref="Q318:R324"/>
    <mergeCell ref="S318:S324"/>
    <mergeCell ref="T318:T324"/>
    <mergeCell ref="U318:U324"/>
    <mergeCell ref="V318:V324"/>
    <mergeCell ref="W318:W324"/>
    <mergeCell ref="X318:X324"/>
    <mergeCell ref="Y318:Y324"/>
    <mergeCell ref="C318:C324"/>
    <mergeCell ref="D318:E324"/>
    <mergeCell ref="F318:F324"/>
    <mergeCell ref="G318:G324"/>
    <mergeCell ref="H318:H324"/>
    <mergeCell ref="I318:I324"/>
    <mergeCell ref="J318:L324"/>
    <mergeCell ref="M318:M324"/>
    <mergeCell ref="N318:O324"/>
    <mergeCell ref="Z304:Z310"/>
    <mergeCell ref="C311:C317"/>
    <mergeCell ref="D311:E317"/>
    <mergeCell ref="F311:F3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2:Q50"/>
  <sheetViews>
    <sheetView topLeftCell="D1" zoomScale="70" zoomScaleNormal="70" workbookViewId="0">
      <selection activeCell="O23" sqref="O23:O29"/>
    </sheetView>
  </sheetViews>
  <sheetFormatPr baseColWidth="10" defaultColWidth="11.42578125" defaultRowHeight="15" x14ac:dyDescent="0.25"/>
  <cols>
    <col min="1" max="1" width="28.28515625" customWidth="1"/>
    <col min="3" max="3" width="33.28515625" customWidth="1"/>
    <col min="5" max="5" width="21.7109375" customWidth="1"/>
    <col min="6" max="6" width="25.42578125" customWidth="1"/>
    <col min="7" max="7" width="22.7109375" customWidth="1"/>
    <col min="8" max="8" width="16.85546875" customWidth="1"/>
    <col min="9" max="9" width="47.5703125" hidden="1" customWidth="1"/>
    <col min="10" max="10" width="44.5703125" hidden="1" customWidth="1"/>
    <col min="11" max="11" width="22.7109375" hidden="1" customWidth="1"/>
    <col min="12" max="12" width="24.85546875" hidden="1" customWidth="1"/>
    <col min="14" max="14" width="61.85546875" customWidth="1"/>
    <col min="15" max="15" width="54.28515625" customWidth="1"/>
    <col min="16" max="16" width="31.5703125" customWidth="1"/>
    <col min="17" max="17" width="24.5703125" customWidth="1"/>
  </cols>
  <sheetData>
    <row r="2" spans="1:17" ht="15.75" thickBot="1" x14ac:dyDescent="0.3"/>
    <row r="3" spans="1:17" ht="21" thickBot="1" x14ac:dyDescent="0.3">
      <c r="A3" s="462" t="s">
        <v>174</v>
      </c>
      <c r="B3" s="463"/>
      <c r="C3" s="463"/>
      <c r="D3" s="463"/>
      <c r="E3" s="463"/>
      <c r="F3" s="463"/>
      <c r="G3" s="463"/>
      <c r="H3" s="66"/>
      <c r="I3" s="434" t="s">
        <v>282</v>
      </c>
      <c r="J3" s="435"/>
      <c r="K3" s="435"/>
      <c r="L3" s="436"/>
      <c r="M3" s="86"/>
      <c r="N3" s="424" t="s">
        <v>302</v>
      </c>
      <c r="O3" s="425"/>
      <c r="P3" s="425"/>
      <c r="Q3" s="426"/>
    </row>
    <row r="4" spans="1:17" ht="46.5" customHeight="1" thickBot="1" x14ac:dyDescent="0.3">
      <c r="A4" s="36" t="s">
        <v>1</v>
      </c>
      <c r="B4" s="464" t="s">
        <v>2</v>
      </c>
      <c r="C4" s="464"/>
      <c r="D4" s="464" t="s">
        <v>3</v>
      </c>
      <c r="E4" s="464"/>
      <c r="F4" s="37" t="s">
        <v>4</v>
      </c>
      <c r="G4" s="36" t="s">
        <v>27</v>
      </c>
      <c r="H4" s="67"/>
      <c r="I4" s="71" t="s">
        <v>283</v>
      </c>
      <c r="J4" s="72" t="s">
        <v>284</v>
      </c>
      <c r="K4" s="72" t="s">
        <v>285</v>
      </c>
      <c r="L4" s="73" t="s">
        <v>286</v>
      </c>
      <c r="M4" s="87"/>
      <c r="N4" s="123" t="s">
        <v>283</v>
      </c>
      <c r="O4" s="124" t="s">
        <v>284</v>
      </c>
      <c r="P4" s="124" t="s">
        <v>285</v>
      </c>
      <c r="Q4" s="125" t="s">
        <v>286</v>
      </c>
    </row>
    <row r="5" spans="1:17" ht="66.75" customHeight="1" x14ac:dyDescent="0.25">
      <c r="A5" s="446" t="s">
        <v>255</v>
      </c>
      <c r="B5" s="465" t="s">
        <v>178</v>
      </c>
      <c r="C5" s="465"/>
      <c r="D5" s="466" t="s">
        <v>179</v>
      </c>
      <c r="E5" s="466"/>
      <c r="F5" s="38" t="s">
        <v>52</v>
      </c>
      <c r="G5" s="449" t="s">
        <v>53</v>
      </c>
      <c r="H5" s="68"/>
      <c r="I5" s="437" t="s">
        <v>303</v>
      </c>
      <c r="J5" s="439" t="s">
        <v>304</v>
      </c>
      <c r="K5" s="441">
        <v>1</v>
      </c>
      <c r="L5" s="443" t="s">
        <v>305</v>
      </c>
      <c r="M5" s="70"/>
      <c r="N5" s="427" t="s">
        <v>686</v>
      </c>
      <c r="O5" s="428" t="s">
        <v>687</v>
      </c>
      <c r="P5" s="458">
        <v>1</v>
      </c>
      <c r="Q5" s="445" t="s">
        <v>690</v>
      </c>
    </row>
    <row r="6" spans="1:17" ht="34.5" customHeight="1" x14ac:dyDescent="0.25">
      <c r="A6" s="446"/>
      <c r="B6" s="465"/>
      <c r="C6" s="465"/>
      <c r="D6" s="466"/>
      <c r="E6" s="466"/>
      <c r="F6" s="40" t="s">
        <v>54</v>
      </c>
      <c r="G6" s="449"/>
      <c r="H6" s="68"/>
      <c r="I6" s="438"/>
      <c r="J6" s="440"/>
      <c r="K6" s="442"/>
      <c r="L6" s="444"/>
      <c r="M6" s="70"/>
      <c r="N6" s="406"/>
      <c r="O6" s="429"/>
      <c r="P6" s="459"/>
      <c r="Q6" s="413"/>
    </row>
    <row r="7" spans="1:17" ht="40.5" customHeight="1" x14ac:dyDescent="0.25">
      <c r="A7" s="446"/>
      <c r="B7" s="465"/>
      <c r="C7" s="465"/>
      <c r="D7" s="466"/>
      <c r="E7" s="466"/>
      <c r="F7" s="41"/>
      <c r="G7" s="449"/>
      <c r="H7" s="68"/>
      <c r="I7" s="438"/>
      <c r="J7" s="440"/>
      <c r="K7" s="442"/>
      <c r="L7" s="444"/>
      <c r="M7" s="70"/>
      <c r="N7" s="406"/>
      <c r="O7" s="429"/>
      <c r="P7" s="459"/>
      <c r="Q7" s="413"/>
    </row>
    <row r="8" spans="1:17" ht="51.75" customHeight="1" x14ac:dyDescent="0.25">
      <c r="A8" s="446"/>
      <c r="B8" s="465"/>
      <c r="C8" s="465"/>
      <c r="D8" s="466"/>
      <c r="E8" s="466"/>
      <c r="F8" s="41"/>
      <c r="G8" s="449"/>
      <c r="H8" s="68"/>
      <c r="I8" s="438"/>
      <c r="J8" s="440"/>
      <c r="K8" s="442"/>
      <c r="L8" s="444"/>
      <c r="M8" s="70"/>
      <c r="N8" s="406"/>
      <c r="O8" s="429"/>
      <c r="P8" s="459"/>
      <c r="Q8" s="413"/>
    </row>
    <row r="9" spans="1:17" ht="76.5" customHeight="1" x14ac:dyDescent="0.25">
      <c r="A9" s="446"/>
      <c r="B9" s="447" t="s">
        <v>180</v>
      </c>
      <c r="C9" s="447"/>
      <c r="D9" s="447" t="s">
        <v>181</v>
      </c>
      <c r="E9" s="447"/>
      <c r="F9" s="467" t="s">
        <v>182</v>
      </c>
      <c r="G9" s="449" t="s">
        <v>53</v>
      </c>
      <c r="H9" s="68"/>
      <c r="I9" s="454" t="s">
        <v>306</v>
      </c>
      <c r="J9" s="456" t="s">
        <v>307</v>
      </c>
      <c r="K9" s="432">
        <v>1</v>
      </c>
      <c r="L9" s="421" t="s">
        <v>305</v>
      </c>
      <c r="M9" s="88"/>
      <c r="N9" s="406" t="s">
        <v>688</v>
      </c>
      <c r="O9" s="408" t="s">
        <v>689</v>
      </c>
      <c r="P9" s="403">
        <v>1</v>
      </c>
      <c r="Q9" s="413" t="s">
        <v>690</v>
      </c>
    </row>
    <row r="10" spans="1:17" ht="76.5" customHeight="1" x14ac:dyDescent="0.25">
      <c r="A10" s="446"/>
      <c r="B10" s="447"/>
      <c r="C10" s="447"/>
      <c r="D10" s="447"/>
      <c r="E10" s="447"/>
      <c r="F10" s="468"/>
      <c r="G10" s="449"/>
      <c r="H10" s="68"/>
      <c r="I10" s="455"/>
      <c r="J10" s="457"/>
      <c r="K10" s="433"/>
      <c r="L10" s="421"/>
      <c r="M10" s="88"/>
      <c r="N10" s="406"/>
      <c r="O10" s="408"/>
      <c r="P10" s="404"/>
      <c r="Q10" s="413"/>
    </row>
    <row r="11" spans="1:17" ht="57" customHeight="1" x14ac:dyDescent="0.25">
      <c r="A11" s="446"/>
      <c r="B11" s="447"/>
      <c r="C11" s="447"/>
      <c r="D11" s="447"/>
      <c r="E11" s="447"/>
      <c r="F11" s="469"/>
      <c r="G11" s="449"/>
      <c r="H11" s="68"/>
      <c r="I11" s="455"/>
      <c r="J11" s="457"/>
      <c r="K11" s="433"/>
      <c r="L11" s="421"/>
      <c r="M11" s="88"/>
      <c r="N11" s="406"/>
      <c r="O11" s="408"/>
      <c r="P11" s="404"/>
      <c r="Q11" s="413"/>
    </row>
    <row r="12" spans="1:17" ht="87.75" customHeight="1" x14ac:dyDescent="0.25">
      <c r="A12" s="446"/>
      <c r="B12" s="447" t="s">
        <v>183</v>
      </c>
      <c r="C12" s="447"/>
      <c r="D12" s="447" t="s">
        <v>184</v>
      </c>
      <c r="E12" s="447"/>
      <c r="F12" s="448" t="s">
        <v>55</v>
      </c>
      <c r="G12" s="449" t="s">
        <v>56</v>
      </c>
      <c r="H12" s="68"/>
      <c r="I12" s="430" t="s">
        <v>308</v>
      </c>
      <c r="J12" s="418" t="s">
        <v>309</v>
      </c>
      <c r="K12" s="432">
        <v>1</v>
      </c>
      <c r="L12" s="421" t="s">
        <v>305</v>
      </c>
      <c r="M12" s="88"/>
      <c r="N12" s="406" t="s">
        <v>691</v>
      </c>
      <c r="O12" s="408" t="s">
        <v>692</v>
      </c>
      <c r="P12" s="403">
        <v>1</v>
      </c>
      <c r="Q12" s="413" t="s">
        <v>690</v>
      </c>
    </row>
    <row r="13" spans="1:17" ht="67.5" customHeight="1" x14ac:dyDescent="0.25">
      <c r="A13" s="446"/>
      <c r="B13" s="447"/>
      <c r="C13" s="447"/>
      <c r="D13" s="447"/>
      <c r="E13" s="447"/>
      <c r="F13" s="448"/>
      <c r="G13" s="449"/>
      <c r="H13" s="68"/>
      <c r="I13" s="431"/>
      <c r="J13" s="419"/>
      <c r="K13" s="433"/>
      <c r="L13" s="421"/>
      <c r="M13" s="88"/>
      <c r="N13" s="407"/>
      <c r="O13" s="409"/>
      <c r="P13" s="404"/>
      <c r="Q13" s="413"/>
    </row>
    <row r="14" spans="1:17" ht="93" customHeight="1" x14ac:dyDescent="0.25">
      <c r="A14" s="446"/>
      <c r="B14" s="447"/>
      <c r="C14" s="447"/>
      <c r="D14" s="447"/>
      <c r="E14" s="447"/>
      <c r="F14" s="448"/>
      <c r="G14" s="449"/>
      <c r="H14" s="68"/>
      <c r="I14" s="431"/>
      <c r="J14" s="419"/>
      <c r="K14" s="433"/>
      <c r="L14" s="421"/>
      <c r="M14" s="88"/>
      <c r="N14" s="407"/>
      <c r="O14" s="409"/>
      <c r="P14" s="404"/>
      <c r="Q14" s="413"/>
    </row>
    <row r="15" spans="1:17" ht="97.5" customHeight="1" x14ac:dyDescent="0.25">
      <c r="A15" s="446"/>
      <c r="B15" s="447"/>
      <c r="C15" s="447"/>
      <c r="D15" s="447"/>
      <c r="E15" s="447"/>
      <c r="F15" s="448"/>
      <c r="G15" s="449"/>
      <c r="H15" s="68"/>
      <c r="I15" s="431"/>
      <c r="J15" s="419"/>
      <c r="K15" s="433"/>
      <c r="L15" s="421"/>
      <c r="M15" s="88"/>
      <c r="N15" s="407"/>
      <c r="O15" s="409"/>
      <c r="P15" s="404"/>
      <c r="Q15" s="413"/>
    </row>
    <row r="16" spans="1:17" ht="264" x14ac:dyDescent="0.25">
      <c r="A16" s="446"/>
      <c r="B16" s="447" t="s">
        <v>185</v>
      </c>
      <c r="C16" s="447"/>
      <c r="D16" s="447" t="s">
        <v>186</v>
      </c>
      <c r="E16" s="447"/>
      <c r="F16" s="38" t="s">
        <v>55</v>
      </c>
      <c r="G16" s="39" t="s">
        <v>56</v>
      </c>
      <c r="H16" s="68"/>
      <c r="I16" s="77" t="s">
        <v>310</v>
      </c>
      <c r="J16" s="78" t="s">
        <v>311</v>
      </c>
      <c r="K16" s="79">
        <v>1</v>
      </c>
      <c r="L16" s="75" t="s">
        <v>305</v>
      </c>
      <c r="M16" s="88"/>
      <c r="N16" s="59" t="s">
        <v>693</v>
      </c>
      <c r="O16" s="51" t="s">
        <v>694</v>
      </c>
      <c r="P16" s="57">
        <v>1</v>
      </c>
      <c r="Q16" s="63" t="s">
        <v>690</v>
      </c>
    </row>
    <row r="17" spans="1:17" ht="25.5" customHeight="1" x14ac:dyDescent="0.25">
      <c r="A17" s="446" t="s">
        <v>256</v>
      </c>
      <c r="B17" s="447" t="s">
        <v>187</v>
      </c>
      <c r="C17" s="447"/>
      <c r="D17" s="447" t="s">
        <v>188</v>
      </c>
      <c r="E17" s="447"/>
      <c r="F17" s="450" t="s">
        <v>57</v>
      </c>
      <c r="G17" s="453" t="s">
        <v>189</v>
      </c>
      <c r="H17" s="69"/>
      <c r="I17" s="454" t="s">
        <v>312</v>
      </c>
      <c r="J17" s="456" t="s">
        <v>313</v>
      </c>
      <c r="K17" s="420">
        <v>0</v>
      </c>
      <c r="L17" s="421" t="s">
        <v>314</v>
      </c>
      <c r="M17" s="88"/>
      <c r="N17" s="406" t="s">
        <v>697</v>
      </c>
      <c r="O17" s="412" t="s">
        <v>696</v>
      </c>
      <c r="P17" s="403">
        <v>1</v>
      </c>
      <c r="Q17" s="413" t="s">
        <v>698</v>
      </c>
    </row>
    <row r="18" spans="1:17" x14ac:dyDescent="0.25">
      <c r="A18" s="446"/>
      <c r="B18" s="447"/>
      <c r="C18" s="447"/>
      <c r="D18" s="447"/>
      <c r="E18" s="447"/>
      <c r="F18" s="451"/>
      <c r="G18" s="453"/>
      <c r="H18" s="69"/>
      <c r="I18" s="455"/>
      <c r="J18" s="457"/>
      <c r="K18" s="420"/>
      <c r="L18" s="421"/>
      <c r="M18" s="88"/>
      <c r="N18" s="406"/>
      <c r="O18" s="408"/>
      <c r="P18" s="404"/>
      <c r="Q18" s="413"/>
    </row>
    <row r="19" spans="1:17" x14ac:dyDescent="0.25">
      <c r="A19" s="446"/>
      <c r="B19" s="447"/>
      <c r="C19" s="447"/>
      <c r="D19" s="447"/>
      <c r="E19" s="447"/>
      <c r="F19" s="451"/>
      <c r="G19" s="453"/>
      <c r="H19" s="69"/>
      <c r="I19" s="455"/>
      <c r="J19" s="457"/>
      <c r="K19" s="420"/>
      <c r="L19" s="421"/>
      <c r="M19" s="88"/>
      <c r="N19" s="406"/>
      <c r="O19" s="408"/>
      <c r="P19" s="404"/>
      <c r="Q19" s="413"/>
    </row>
    <row r="20" spans="1:17" ht="15" customHeight="1" x14ac:dyDescent="0.25">
      <c r="A20" s="446"/>
      <c r="B20" s="447"/>
      <c r="C20" s="447"/>
      <c r="D20" s="447"/>
      <c r="E20" s="447"/>
      <c r="F20" s="451"/>
      <c r="G20" s="453"/>
      <c r="H20" s="69"/>
      <c r="I20" s="455"/>
      <c r="J20" s="457"/>
      <c r="K20" s="420"/>
      <c r="L20" s="421"/>
      <c r="M20" s="88"/>
      <c r="N20" s="406"/>
      <c r="O20" s="408"/>
      <c r="P20" s="404"/>
      <c r="Q20" s="413"/>
    </row>
    <row r="21" spans="1:17" x14ac:dyDescent="0.25">
      <c r="A21" s="446"/>
      <c r="B21" s="447"/>
      <c r="C21" s="447"/>
      <c r="D21" s="447"/>
      <c r="E21" s="447"/>
      <c r="F21" s="451"/>
      <c r="G21" s="453"/>
      <c r="H21" s="69"/>
      <c r="I21" s="455"/>
      <c r="J21" s="457"/>
      <c r="K21" s="420"/>
      <c r="L21" s="421"/>
      <c r="M21" s="88"/>
      <c r="N21" s="406"/>
      <c r="O21" s="408"/>
      <c r="P21" s="404"/>
      <c r="Q21" s="413"/>
    </row>
    <row r="22" spans="1:17" x14ac:dyDescent="0.25">
      <c r="A22" s="446"/>
      <c r="B22" s="447"/>
      <c r="C22" s="447"/>
      <c r="D22" s="447"/>
      <c r="E22" s="447"/>
      <c r="F22" s="452"/>
      <c r="G22" s="453"/>
      <c r="H22" s="69"/>
      <c r="I22" s="455"/>
      <c r="J22" s="457"/>
      <c r="K22" s="420"/>
      <c r="L22" s="421"/>
      <c r="M22" s="88"/>
      <c r="N22" s="406"/>
      <c r="O22" s="408"/>
      <c r="P22" s="404"/>
      <c r="Q22" s="413"/>
    </row>
    <row r="23" spans="1:17" ht="42.75" customHeight="1" x14ac:dyDescent="0.25">
      <c r="A23" s="446" t="s">
        <v>257</v>
      </c>
      <c r="B23" s="447" t="s">
        <v>59</v>
      </c>
      <c r="C23" s="447"/>
      <c r="D23" s="448" t="s">
        <v>60</v>
      </c>
      <c r="E23" s="448"/>
      <c r="F23" s="448" t="s">
        <v>57</v>
      </c>
      <c r="G23" s="449" t="s">
        <v>190</v>
      </c>
      <c r="H23" s="68"/>
      <c r="I23" s="416" t="s">
        <v>315</v>
      </c>
      <c r="J23" s="418" t="s">
        <v>316</v>
      </c>
      <c r="K23" s="420">
        <v>1</v>
      </c>
      <c r="L23" s="421" t="s">
        <v>317</v>
      </c>
      <c r="M23" s="88"/>
      <c r="N23" s="410" t="s">
        <v>699</v>
      </c>
      <c r="O23" s="414" t="s">
        <v>700</v>
      </c>
      <c r="P23" s="403">
        <v>1</v>
      </c>
      <c r="Q23" s="405" t="s">
        <v>368</v>
      </c>
    </row>
    <row r="24" spans="1:17" ht="102.75" customHeight="1" x14ac:dyDescent="0.25">
      <c r="A24" s="446"/>
      <c r="B24" s="447"/>
      <c r="C24" s="447"/>
      <c r="D24" s="448"/>
      <c r="E24" s="448"/>
      <c r="F24" s="448"/>
      <c r="G24" s="449"/>
      <c r="H24" s="68"/>
      <c r="I24" s="417"/>
      <c r="J24" s="419"/>
      <c r="K24" s="420"/>
      <c r="L24" s="421"/>
      <c r="M24" s="88"/>
      <c r="N24" s="411"/>
      <c r="O24" s="415"/>
      <c r="P24" s="404"/>
      <c r="Q24" s="405"/>
    </row>
    <row r="25" spans="1:17" ht="89.25" customHeight="1" x14ac:dyDescent="0.25">
      <c r="A25" s="446"/>
      <c r="B25" s="447"/>
      <c r="C25" s="447"/>
      <c r="D25" s="448"/>
      <c r="E25" s="448"/>
      <c r="F25" s="448"/>
      <c r="G25" s="449"/>
      <c r="H25" s="68"/>
      <c r="I25" s="417"/>
      <c r="J25" s="419"/>
      <c r="K25" s="420"/>
      <c r="L25" s="421"/>
      <c r="M25" s="88"/>
      <c r="N25" s="411"/>
      <c r="O25" s="415"/>
      <c r="P25" s="404"/>
      <c r="Q25" s="405"/>
    </row>
    <row r="26" spans="1:17" ht="84.75" customHeight="1" x14ac:dyDescent="0.25">
      <c r="A26" s="446"/>
      <c r="B26" s="447"/>
      <c r="C26" s="447"/>
      <c r="D26" s="448"/>
      <c r="E26" s="448"/>
      <c r="F26" s="448"/>
      <c r="G26" s="449"/>
      <c r="H26" s="68"/>
      <c r="I26" s="417"/>
      <c r="J26" s="419"/>
      <c r="K26" s="420"/>
      <c r="L26" s="421"/>
      <c r="M26" s="88"/>
      <c r="N26" s="411"/>
      <c r="O26" s="415"/>
      <c r="P26" s="404"/>
      <c r="Q26" s="405"/>
    </row>
    <row r="27" spans="1:17" ht="83.25" customHeight="1" x14ac:dyDescent="0.25">
      <c r="A27" s="446"/>
      <c r="B27" s="447"/>
      <c r="C27" s="447"/>
      <c r="D27" s="448"/>
      <c r="E27" s="448"/>
      <c r="F27" s="448"/>
      <c r="G27" s="449"/>
      <c r="H27" s="68"/>
      <c r="I27" s="417"/>
      <c r="J27" s="419"/>
      <c r="K27" s="420"/>
      <c r="L27" s="421"/>
      <c r="M27" s="88"/>
      <c r="N27" s="411"/>
      <c r="O27" s="415"/>
      <c r="P27" s="404"/>
      <c r="Q27" s="405"/>
    </row>
    <row r="28" spans="1:17" ht="60.75" customHeight="1" x14ac:dyDescent="0.25">
      <c r="A28" s="446"/>
      <c r="B28" s="447"/>
      <c r="C28" s="447"/>
      <c r="D28" s="448"/>
      <c r="E28" s="448"/>
      <c r="F28" s="448"/>
      <c r="G28" s="449"/>
      <c r="H28" s="68"/>
      <c r="I28" s="417"/>
      <c r="J28" s="419"/>
      <c r="K28" s="420"/>
      <c r="L28" s="421"/>
      <c r="M28" s="88"/>
      <c r="N28" s="411"/>
      <c r="O28" s="415"/>
      <c r="P28" s="404"/>
      <c r="Q28" s="405"/>
    </row>
    <row r="29" spans="1:17" ht="99" customHeight="1" x14ac:dyDescent="0.25">
      <c r="A29" s="446"/>
      <c r="B29" s="447"/>
      <c r="C29" s="447"/>
      <c r="D29" s="448"/>
      <c r="E29" s="448"/>
      <c r="F29" s="448"/>
      <c r="G29" s="449"/>
      <c r="H29" s="68"/>
      <c r="I29" s="417"/>
      <c r="J29" s="419"/>
      <c r="K29" s="420"/>
      <c r="L29" s="421"/>
      <c r="M29" s="88"/>
      <c r="N29" s="411"/>
      <c r="O29" s="415"/>
      <c r="P29" s="404"/>
      <c r="Q29" s="405"/>
    </row>
    <row r="30" spans="1:17" ht="51" x14ac:dyDescent="0.25">
      <c r="A30" s="19" t="s">
        <v>258</v>
      </c>
      <c r="B30" s="453" t="s">
        <v>62</v>
      </c>
      <c r="C30" s="453"/>
      <c r="D30" s="449" t="s">
        <v>63</v>
      </c>
      <c r="E30" s="449"/>
      <c r="F30" s="39" t="s">
        <v>57</v>
      </c>
      <c r="G30" s="39" t="s">
        <v>191</v>
      </c>
      <c r="H30" s="68"/>
      <c r="I30" s="77" t="s">
        <v>318</v>
      </c>
      <c r="J30" s="81" t="s">
        <v>288</v>
      </c>
      <c r="K30" s="80">
        <v>0</v>
      </c>
      <c r="L30" s="75" t="s">
        <v>319</v>
      </c>
      <c r="M30" s="88"/>
      <c r="N30" s="59" t="s">
        <v>695</v>
      </c>
      <c r="O30" s="51" t="s">
        <v>696</v>
      </c>
      <c r="P30" s="235">
        <v>1</v>
      </c>
      <c r="Q30" s="226" t="s">
        <v>368</v>
      </c>
    </row>
    <row r="31" spans="1:17" ht="15" customHeight="1" x14ac:dyDescent="0.25">
      <c r="A31" s="446" t="s">
        <v>257</v>
      </c>
      <c r="B31" s="460" t="s">
        <v>59</v>
      </c>
      <c r="C31" s="460"/>
      <c r="D31" s="461" t="s">
        <v>60</v>
      </c>
      <c r="E31" s="461"/>
      <c r="F31" s="461" t="s">
        <v>57</v>
      </c>
      <c r="G31" s="442" t="s">
        <v>61</v>
      </c>
      <c r="H31" s="70"/>
      <c r="I31" s="416" t="s">
        <v>320</v>
      </c>
      <c r="J31" s="422" t="s">
        <v>321</v>
      </c>
      <c r="K31" s="420">
        <v>0</v>
      </c>
      <c r="L31" s="421" t="s">
        <v>322</v>
      </c>
      <c r="M31" s="88"/>
      <c r="N31" s="399" t="s">
        <v>701</v>
      </c>
      <c r="O31" s="401" t="s">
        <v>702</v>
      </c>
      <c r="P31" s="403">
        <v>1</v>
      </c>
      <c r="Q31" s="405" t="s">
        <v>703</v>
      </c>
    </row>
    <row r="32" spans="1:17" x14ac:dyDescent="0.25">
      <c r="A32" s="446"/>
      <c r="B32" s="460"/>
      <c r="C32" s="460"/>
      <c r="D32" s="461"/>
      <c r="E32" s="461"/>
      <c r="F32" s="461"/>
      <c r="G32" s="442"/>
      <c r="H32" s="70"/>
      <c r="I32" s="417"/>
      <c r="J32" s="423"/>
      <c r="K32" s="420"/>
      <c r="L32" s="421"/>
      <c r="M32" s="88"/>
      <c r="N32" s="400"/>
      <c r="O32" s="402"/>
      <c r="P32" s="404"/>
      <c r="Q32" s="405"/>
    </row>
    <row r="33" spans="1:17" x14ac:dyDescent="0.25">
      <c r="A33" s="446"/>
      <c r="B33" s="460"/>
      <c r="C33" s="460"/>
      <c r="D33" s="461"/>
      <c r="E33" s="461"/>
      <c r="F33" s="461"/>
      <c r="G33" s="442"/>
      <c r="H33" s="70"/>
      <c r="I33" s="417"/>
      <c r="J33" s="423"/>
      <c r="K33" s="420"/>
      <c r="L33" s="421"/>
      <c r="M33" s="88"/>
      <c r="N33" s="400"/>
      <c r="O33" s="402"/>
      <c r="P33" s="404"/>
      <c r="Q33" s="405"/>
    </row>
    <row r="34" spans="1:17" x14ac:dyDescent="0.25">
      <c r="A34" s="446"/>
      <c r="B34" s="460"/>
      <c r="C34" s="460"/>
      <c r="D34" s="461"/>
      <c r="E34" s="461"/>
      <c r="F34" s="461"/>
      <c r="G34" s="442"/>
      <c r="H34" s="70"/>
      <c r="I34" s="417"/>
      <c r="J34" s="423"/>
      <c r="K34" s="420"/>
      <c r="L34" s="421"/>
      <c r="M34" s="88"/>
      <c r="N34" s="400"/>
      <c r="O34" s="402"/>
      <c r="P34" s="404"/>
      <c r="Q34" s="405"/>
    </row>
    <row r="35" spans="1:17" x14ac:dyDescent="0.25">
      <c r="A35" s="446"/>
      <c r="B35" s="460"/>
      <c r="C35" s="460"/>
      <c r="D35" s="461"/>
      <c r="E35" s="461"/>
      <c r="F35" s="461"/>
      <c r="G35" s="442"/>
      <c r="H35" s="70"/>
      <c r="I35" s="417"/>
      <c r="J35" s="423"/>
      <c r="K35" s="420"/>
      <c r="L35" s="421"/>
      <c r="M35" s="88"/>
      <c r="N35" s="400"/>
      <c r="O35" s="402"/>
      <c r="P35" s="404"/>
      <c r="Q35" s="405"/>
    </row>
    <row r="36" spans="1:17" x14ac:dyDescent="0.25">
      <c r="A36" s="446"/>
      <c r="B36" s="460"/>
      <c r="C36" s="460"/>
      <c r="D36" s="461"/>
      <c r="E36" s="461"/>
      <c r="F36" s="461"/>
      <c r="G36" s="442"/>
      <c r="H36" s="70"/>
      <c r="I36" s="417"/>
      <c r="J36" s="423"/>
      <c r="K36" s="420"/>
      <c r="L36" s="421"/>
      <c r="M36" s="88"/>
      <c r="N36" s="400"/>
      <c r="O36" s="402"/>
      <c r="P36" s="404"/>
      <c r="Q36" s="405"/>
    </row>
    <row r="37" spans="1:17" x14ac:dyDescent="0.25">
      <c r="A37" s="446"/>
      <c r="B37" s="460"/>
      <c r="C37" s="460"/>
      <c r="D37" s="461"/>
      <c r="E37" s="461"/>
      <c r="F37" s="461"/>
      <c r="G37" s="442"/>
      <c r="H37" s="70"/>
      <c r="I37" s="417"/>
      <c r="J37" s="423"/>
      <c r="K37" s="420"/>
      <c r="L37" s="421"/>
      <c r="M37" s="88"/>
      <c r="N37" s="400"/>
      <c r="O37" s="402"/>
      <c r="P37" s="404"/>
      <c r="Q37" s="405"/>
    </row>
    <row r="38" spans="1:17" x14ac:dyDescent="0.25">
      <c r="A38" s="446"/>
      <c r="B38" s="460"/>
      <c r="C38" s="460"/>
      <c r="D38" s="461"/>
      <c r="E38" s="461"/>
      <c r="F38" s="461"/>
      <c r="G38" s="442"/>
      <c r="H38" s="70"/>
      <c r="I38" s="417"/>
      <c r="J38" s="423"/>
      <c r="K38" s="420"/>
      <c r="L38" s="421"/>
      <c r="M38" s="88"/>
      <c r="N38" s="400"/>
      <c r="O38" s="402"/>
      <c r="P38" s="404"/>
      <c r="Q38" s="405"/>
    </row>
    <row r="39" spans="1:17" x14ac:dyDescent="0.25">
      <c r="A39" s="446"/>
      <c r="B39" s="460"/>
      <c r="C39" s="460"/>
      <c r="D39" s="461"/>
      <c r="E39" s="461"/>
      <c r="F39" s="461"/>
      <c r="G39" s="442"/>
      <c r="H39" s="70"/>
      <c r="I39" s="417"/>
      <c r="J39" s="423"/>
      <c r="K39" s="420"/>
      <c r="L39" s="421"/>
      <c r="M39" s="88"/>
      <c r="N39" s="400"/>
      <c r="O39" s="402"/>
      <c r="P39" s="404"/>
      <c r="Q39" s="405"/>
    </row>
    <row r="40" spans="1:17" x14ac:dyDescent="0.25">
      <c r="A40" s="446"/>
      <c r="B40" s="460"/>
      <c r="C40" s="460"/>
      <c r="D40" s="461"/>
      <c r="E40" s="461"/>
      <c r="F40" s="461"/>
      <c r="G40" s="442"/>
      <c r="H40" s="70"/>
      <c r="I40" s="417"/>
      <c r="J40" s="423"/>
      <c r="K40" s="420"/>
      <c r="L40" s="421"/>
      <c r="M40" s="88"/>
      <c r="N40" s="400"/>
      <c r="O40" s="402"/>
      <c r="P40" s="404"/>
      <c r="Q40" s="405"/>
    </row>
    <row r="41" spans="1:17" x14ac:dyDescent="0.25">
      <c r="A41" s="446"/>
      <c r="B41" s="460"/>
      <c r="C41" s="460"/>
      <c r="D41" s="461"/>
      <c r="E41" s="461"/>
      <c r="F41" s="461"/>
      <c r="G41" s="442"/>
      <c r="H41" s="70"/>
      <c r="I41" s="417"/>
      <c r="J41" s="423"/>
      <c r="K41" s="420"/>
      <c r="L41" s="421"/>
      <c r="M41" s="88"/>
      <c r="N41" s="400"/>
      <c r="O41" s="402"/>
      <c r="P41" s="404"/>
      <c r="Q41" s="405"/>
    </row>
    <row r="42" spans="1:17" x14ac:dyDescent="0.25">
      <c r="A42" s="446"/>
      <c r="B42" s="460"/>
      <c r="C42" s="460"/>
      <c r="D42" s="461"/>
      <c r="E42" s="461"/>
      <c r="F42" s="461"/>
      <c r="G42" s="442"/>
      <c r="H42" s="70"/>
      <c r="I42" s="417"/>
      <c r="J42" s="423"/>
      <c r="K42" s="420"/>
      <c r="L42" s="421"/>
      <c r="M42" s="88"/>
      <c r="N42" s="400"/>
      <c r="O42" s="402"/>
      <c r="P42" s="404"/>
      <c r="Q42" s="405"/>
    </row>
    <row r="43" spans="1:17" x14ac:dyDescent="0.25">
      <c r="A43" s="446"/>
      <c r="B43" s="460"/>
      <c r="C43" s="460"/>
      <c r="D43" s="461"/>
      <c r="E43" s="461"/>
      <c r="F43" s="461"/>
      <c r="G43" s="442"/>
      <c r="H43" s="70"/>
      <c r="I43" s="417"/>
      <c r="J43" s="423"/>
      <c r="K43" s="420"/>
      <c r="L43" s="421"/>
      <c r="M43" s="88"/>
      <c r="N43" s="400"/>
      <c r="O43" s="402"/>
      <c r="P43" s="404"/>
      <c r="Q43" s="405"/>
    </row>
    <row r="44" spans="1:17" x14ac:dyDescent="0.25">
      <c r="A44" s="446"/>
      <c r="B44" s="460"/>
      <c r="C44" s="460"/>
      <c r="D44" s="461"/>
      <c r="E44" s="461"/>
      <c r="F44" s="461"/>
      <c r="G44" s="442"/>
      <c r="H44" s="70"/>
      <c r="I44" s="417"/>
      <c r="J44" s="423"/>
      <c r="K44" s="420"/>
      <c r="L44" s="421"/>
      <c r="M44" s="88"/>
      <c r="N44" s="400"/>
      <c r="O44" s="402"/>
      <c r="P44" s="404"/>
      <c r="Q44" s="405"/>
    </row>
    <row r="45" spans="1:17" x14ac:dyDescent="0.25">
      <c r="A45" s="446"/>
      <c r="B45" s="460"/>
      <c r="C45" s="460"/>
      <c r="D45" s="461"/>
      <c r="E45" s="461"/>
      <c r="F45" s="461"/>
      <c r="G45" s="442"/>
      <c r="H45" s="70"/>
      <c r="I45" s="417"/>
      <c r="J45" s="423"/>
      <c r="K45" s="420"/>
      <c r="L45" s="421"/>
      <c r="M45" s="88"/>
      <c r="N45" s="400"/>
      <c r="O45" s="402"/>
      <c r="P45" s="404"/>
      <c r="Q45" s="405"/>
    </row>
    <row r="46" spans="1:17" x14ac:dyDescent="0.25">
      <c r="A46" s="446"/>
      <c r="B46" s="460"/>
      <c r="C46" s="460"/>
      <c r="D46" s="461"/>
      <c r="E46" s="461"/>
      <c r="F46" s="461"/>
      <c r="G46" s="442"/>
      <c r="H46" s="70"/>
      <c r="I46" s="417"/>
      <c r="J46" s="423"/>
      <c r="K46" s="420"/>
      <c r="L46" s="421"/>
      <c r="M46" s="88"/>
      <c r="N46" s="400"/>
      <c r="O46" s="402"/>
      <c r="P46" s="404"/>
      <c r="Q46" s="405"/>
    </row>
    <row r="47" spans="1:17" x14ac:dyDescent="0.25">
      <c r="A47" s="446"/>
      <c r="B47" s="460"/>
      <c r="C47" s="460"/>
      <c r="D47" s="461"/>
      <c r="E47" s="461"/>
      <c r="F47" s="461"/>
      <c r="G47" s="442"/>
      <c r="H47" s="70"/>
      <c r="I47" s="417"/>
      <c r="J47" s="423"/>
      <c r="K47" s="420"/>
      <c r="L47" s="421"/>
      <c r="M47" s="88"/>
      <c r="N47" s="400"/>
      <c r="O47" s="402"/>
      <c r="P47" s="404"/>
      <c r="Q47" s="405"/>
    </row>
    <row r="48" spans="1:17" x14ac:dyDescent="0.25">
      <c r="A48" s="446"/>
      <c r="B48" s="460"/>
      <c r="C48" s="460"/>
      <c r="D48" s="461"/>
      <c r="E48" s="461"/>
      <c r="F48" s="461"/>
      <c r="G48" s="442"/>
      <c r="H48" s="70"/>
      <c r="I48" s="417"/>
      <c r="J48" s="423"/>
      <c r="K48" s="420"/>
      <c r="L48" s="421"/>
      <c r="M48" s="88"/>
      <c r="N48" s="400"/>
      <c r="O48" s="402"/>
      <c r="P48" s="404"/>
      <c r="Q48" s="405"/>
    </row>
    <row r="49" spans="1:17" x14ac:dyDescent="0.25">
      <c r="A49" s="446"/>
      <c r="B49" s="460"/>
      <c r="C49" s="460"/>
      <c r="D49" s="461"/>
      <c r="E49" s="461"/>
      <c r="F49" s="461"/>
      <c r="G49" s="442"/>
      <c r="H49" s="70"/>
      <c r="I49" s="417"/>
      <c r="J49" s="423"/>
      <c r="K49" s="420"/>
      <c r="L49" s="421"/>
      <c r="M49" s="88"/>
      <c r="N49" s="400"/>
      <c r="O49" s="402"/>
      <c r="P49" s="404"/>
      <c r="Q49" s="405"/>
    </row>
    <row r="50" spans="1:17" ht="51.75" thickBot="1" x14ac:dyDescent="0.3">
      <c r="A50" s="19" t="s">
        <v>258</v>
      </c>
      <c r="B50" s="470" t="s">
        <v>62</v>
      </c>
      <c r="C50" s="470"/>
      <c r="D50" s="442" t="s">
        <v>63</v>
      </c>
      <c r="E50" s="442"/>
      <c r="F50" s="20" t="s">
        <v>57</v>
      </c>
      <c r="G50" s="20" t="s">
        <v>58</v>
      </c>
      <c r="H50" s="70"/>
      <c r="I50" s="82" t="s">
        <v>323</v>
      </c>
      <c r="J50" s="83" t="s">
        <v>288</v>
      </c>
      <c r="K50" s="84">
        <v>0</v>
      </c>
      <c r="L50" s="85" t="s">
        <v>319</v>
      </c>
      <c r="M50" s="88"/>
      <c r="N50" s="198" t="s">
        <v>695</v>
      </c>
      <c r="O50" s="232" t="s">
        <v>696</v>
      </c>
      <c r="P50" s="233">
        <v>1</v>
      </c>
      <c r="Q50" s="234" t="s">
        <v>368</v>
      </c>
    </row>
  </sheetData>
  <mergeCells count="86">
    <mergeCell ref="B50:C50"/>
    <mergeCell ref="D50:E50"/>
    <mergeCell ref="B30:C30"/>
    <mergeCell ref="D30:E30"/>
    <mergeCell ref="A31:A49"/>
    <mergeCell ref="G31:G49"/>
    <mergeCell ref="B31:C49"/>
    <mergeCell ref="D31:E49"/>
    <mergeCell ref="F31:F49"/>
    <mergeCell ref="A3:G3"/>
    <mergeCell ref="B4:C4"/>
    <mergeCell ref="D4:E4"/>
    <mergeCell ref="A5:A16"/>
    <mergeCell ref="B5:C8"/>
    <mergeCell ref="D5:E8"/>
    <mergeCell ref="G5:G8"/>
    <mergeCell ref="B9:C11"/>
    <mergeCell ref="D9:E11"/>
    <mergeCell ref="F9:F11"/>
    <mergeCell ref="G9:G11"/>
    <mergeCell ref="B12:C15"/>
    <mergeCell ref="P5:P8"/>
    <mergeCell ref="I9:I11"/>
    <mergeCell ref="J9:J11"/>
    <mergeCell ref="K9:K11"/>
    <mergeCell ref="L9:L11"/>
    <mergeCell ref="N9:N11"/>
    <mergeCell ref="O9:O11"/>
    <mergeCell ref="P9:P11"/>
    <mergeCell ref="I17:I22"/>
    <mergeCell ref="J17:J22"/>
    <mergeCell ref="K17:K22"/>
    <mergeCell ref="L17:L22"/>
    <mergeCell ref="B16:C16"/>
    <mergeCell ref="D16:E16"/>
    <mergeCell ref="D12:E15"/>
    <mergeCell ref="F12:F15"/>
    <mergeCell ref="G12:G15"/>
    <mergeCell ref="A17:A22"/>
    <mergeCell ref="B17:C22"/>
    <mergeCell ref="D17:E22"/>
    <mergeCell ref="F17:F22"/>
    <mergeCell ref="G17:G22"/>
    <mergeCell ref="A23:A29"/>
    <mergeCell ref="B23:C29"/>
    <mergeCell ref="D23:E29"/>
    <mergeCell ref="F23:F29"/>
    <mergeCell ref="G23:G29"/>
    <mergeCell ref="N3:Q3"/>
    <mergeCell ref="N5:N8"/>
    <mergeCell ref="O5:O8"/>
    <mergeCell ref="I12:I15"/>
    <mergeCell ref="J12:J15"/>
    <mergeCell ref="K12:K15"/>
    <mergeCell ref="L12:L15"/>
    <mergeCell ref="P12:P15"/>
    <mergeCell ref="Q12:Q15"/>
    <mergeCell ref="I3:L3"/>
    <mergeCell ref="I5:I8"/>
    <mergeCell ref="J5:J8"/>
    <mergeCell ref="K5:K8"/>
    <mergeCell ref="L5:L8"/>
    <mergeCell ref="Q5:Q8"/>
    <mergeCell ref="Q9:Q11"/>
    <mergeCell ref="I23:I29"/>
    <mergeCell ref="J23:J29"/>
    <mergeCell ref="K23:K29"/>
    <mergeCell ref="L23:L29"/>
    <mergeCell ref="I31:I49"/>
    <mergeCell ref="J31:J49"/>
    <mergeCell ref="K31:K49"/>
    <mergeCell ref="L31:L49"/>
    <mergeCell ref="N31:N49"/>
    <mergeCell ref="O31:O49"/>
    <mergeCell ref="P31:P49"/>
    <mergeCell ref="Q31:Q49"/>
    <mergeCell ref="N12:N15"/>
    <mergeCell ref="O12:O15"/>
    <mergeCell ref="N17:N22"/>
    <mergeCell ref="N23:N29"/>
    <mergeCell ref="O17:O22"/>
    <mergeCell ref="P17:P22"/>
    <mergeCell ref="Q17:Q22"/>
    <mergeCell ref="O23:O29"/>
    <mergeCell ref="P23:P29"/>
    <mergeCell ref="Q23:Q29"/>
  </mergeCells>
  <phoneticPr fontId="45" type="noConversion"/>
  <hyperlinks>
    <hyperlink ref="O17" r:id="rId1" xr:uid="{C5BD6802-067C-4866-8EE8-643534A5D2B6}"/>
    <hyperlink ref="O50" r:id="rId2" xr:uid="{CC232350-8F15-42DB-9397-C30779AFC8B8}"/>
  </hyperlinks>
  <pageMargins left="0.7" right="0.7" top="0.75" bottom="0.75" header="0.3" footer="0.3"/>
  <pageSetup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sheetPr>
    <tabColor theme="0"/>
  </sheetPr>
  <dimension ref="A2:R13"/>
  <sheetViews>
    <sheetView topLeftCell="B8" zoomScale="60" zoomScaleNormal="60" workbookViewId="0">
      <selection activeCell="S13" sqref="S13"/>
    </sheetView>
  </sheetViews>
  <sheetFormatPr baseColWidth="10" defaultColWidth="11.42578125" defaultRowHeight="15" x14ac:dyDescent="0.25"/>
  <cols>
    <col min="1" max="1" width="28.28515625" customWidth="1"/>
    <col min="2" max="2" width="33.28515625" customWidth="1"/>
    <col min="4" max="4" width="21.7109375" customWidth="1"/>
    <col min="5" max="5" width="25.42578125" customWidth="1"/>
    <col min="6" max="6" width="22.7109375" customWidth="1"/>
    <col min="7" max="7" width="13.85546875" customWidth="1"/>
    <col min="9" max="9" width="49.5703125" hidden="1" customWidth="1"/>
    <col min="10" max="10" width="25" hidden="1" customWidth="1"/>
    <col min="11" max="11" width="20.7109375" hidden="1" customWidth="1"/>
    <col min="12" max="12" width="25" hidden="1" customWidth="1"/>
    <col min="14" max="14" width="77.42578125" customWidth="1"/>
    <col min="15" max="15" width="34.85546875" customWidth="1"/>
    <col min="16" max="16" width="28" customWidth="1"/>
    <col min="17" max="17" width="27.28515625" customWidth="1"/>
  </cols>
  <sheetData>
    <row r="2" spans="1:18" ht="15.75" thickBot="1" x14ac:dyDescent="0.3"/>
    <row r="3" spans="1:18" ht="20.45" customHeight="1" thickBot="1" x14ac:dyDescent="0.3">
      <c r="A3" s="488" t="s">
        <v>64</v>
      </c>
      <c r="B3" s="489"/>
      <c r="C3" s="489"/>
      <c r="D3" s="489"/>
      <c r="E3" s="489"/>
      <c r="F3" s="489"/>
      <c r="G3" s="489"/>
      <c r="I3" s="434" t="s">
        <v>282</v>
      </c>
      <c r="J3" s="435"/>
      <c r="K3" s="435"/>
      <c r="L3" s="436"/>
      <c r="N3" s="471" t="s">
        <v>302</v>
      </c>
      <c r="O3" s="472"/>
      <c r="P3" s="472"/>
      <c r="Q3" s="473"/>
    </row>
    <row r="4" spans="1:18" ht="66.75" thickBot="1" x14ac:dyDescent="0.3">
      <c r="A4" s="17" t="s">
        <v>1</v>
      </c>
      <c r="B4" s="487" t="s">
        <v>65</v>
      </c>
      <c r="C4" s="487"/>
      <c r="D4" s="487" t="s">
        <v>3</v>
      </c>
      <c r="E4" s="487"/>
      <c r="F4" s="18" t="s">
        <v>4</v>
      </c>
      <c r="G4" s="17" t="s">
        <v>245</v>
      </c>
      <c r="I4" s="71" t="s">
        <v>283</v>
      </c>
      <c r="J4" s="72" t="s">
        <v>284</v>
      </c>
      <c r="K4" s="72" t="s">
        <v>285</v>
      </c>
      <c r="L4" s="73" t="s">
        <v>286</v>
      </c>
      <c r="N4" s="123" t="s">
        <v>283</v>
      </c>
      <c r="O4" s="124" t="s">
        <v>284</v>
      </c>
      <c r="P4" s="124" t="s">
        <v>285</v>
      </c>
      <c r="Q4" s="125" t="s">
        <v>286</v>
      </c>
    </row>
    <row r="5" spans="1:18" ht="78.75" customHeight="1" x14ac:dyDescent="0.25">
      <c r="A5" s="490" t="s">
        <v>271</v>
      </c>
      <c r="B5" s="496" t="s">
        <v>66</v>
      </c>
      <c r="C5" s="496"/>
      <c r="D5" s="497" t="s">
        <v>67</v>
      </c>
      <c r="E5" s="497"/>
      <c r="F5" s="22" t="s">
        <v>68</v>
      </c>
      <c r="G5" s="23" t="s">
        <v>56</v>
      </c>
      <c r="I5" s="90" t="s">
        <v>324</v>
      </c>
      <c r="J5" s="91" t="s">
        <v>325</v>
      </c>
      <c r="K5" s="92">
        <v>1</v>
      </c>
      <c r="L5" s="58" t="s">
        <v>326</v>
      </c>
      <c r="N5" s="55" t="s">
        <v>549</v>
      </c>
      <c r="O5" s="695" t="s">
        <v>555</v>
      </c>
      <c r="P5" s="92">
        <v>1</v>
      </c>
      <c r="Q5" s="58" t="s">
        <v>556</v>
      </c>
    </row>
    <row r="6" spans="1:18" ht="181.5" customHeight="1" x14ac:dyDescent="0.25">
      <c r="A6" s="490"/>
      <c r="B6" s="496" t="s">
        <v>69</v>
      </c>
      <c r="C6" s="496"/>
      <c r="D6" s="497" t="s">
        <v>70</v>
      </c>
      <c r="E6" s="497"/>
      <c r="F6" s="22" t="s">
        <v>71</v>
      </c>
      <c r="G6" s="23" t="s">
        <v>56</v>
      </c>
      <c r="I6" s="93" t="s">
        <v>327</v>
      </c>
      <c r="J6" s="94" t="s">
        <v>328</v>
      </c>
      <c r="K6" s="57">
        <v>1</v>
      </c>
      <c r="L6" s="58" t="s">
        <v>326</v>
      </c>
      <c r="N6" s="55" t="s">
        <v>557</v>
      </c>
      <c r="O6" s="51" t="s">
        <v>550</v>
      </c>
      <c r="P6" s="57">
        <v>1</v>
      </c>
      <c r="Q6" s="63" t="s">
        <v>558</v>
      </c>
    </row>
    <row r="7" spans="1:18" ht="408" customHeight="1" x14ac:dyDescent="0.25">
      <c r="A7" s="490" t="s">
        <v>72</v>
      </c>
      <c r="B7" s="493" t="s">
        <v>272</v>
      </c>
      <c r="C7" s="493"/>
      <c r="D7" s="494" t="s">
        <v>273</v>
      </c>
      <c r="E7" s="494"/>
      <c r="F7" s="24" t="s">
        <v>73</v>
      </c>
      <c r="G7" s="25" t="s">
        <v>56</v>
      </c>
      <c r="I7" s="95" t="s">
        <v>329</v>
      </c>
      <c r="J7" s="51" t="s">
        <v>330</v>
      </c>
      <c r="K7" s="57">
        <v>1</v>
      </c>
      <c r="L7" s="58" t="s">
        <v>326</v>
      </c>
      <c r="N7" s="59" t="s">
        <v>551</v>
      </c>
      <c r="O7" s="51" t="s">
        <v>330</v>
      </c>
      <c r="P7" s="57">
        <v>1</v>
      </c>
      <c r="Q7" s="63" t="s">
        <v>559</v>
      </c>
    </row>
    <row r="8" spans="1:18" ht="274.5" customHeight="1" x14ac:dyDescent="0.25">
      <c r="A8" s="490"/>
      <c r="B8" s="491" t="s">
        <v>274</v>
      </c>
      <c r="C8" s="491"/>
      <c r="D8" s="495" t="s">
        <v>275</v>
      </c>
      <c r="E8" s="495"/>
      <c r="F8" s="24" t="s">
        <v>73</v>
      </c>
      <c r="G8" s="25" t="s">
        <v>56</v>
      </c>
      <c r="I8" s="95" t="s">
        <v>331</v>
      </c>
      <c r="J8" s="51" t="s">
        <v>330</v>
      </c>
      <c r="K8" s="57">
        <v>1</v>
      </c>
      <c r="L8" s="58" t="s">
        <v>326</v>
      </c>
      <c r="N8" s="59" t="s">
        <v>560</v>
      </c>
      <c r="O8" s="236" t="s">
        <v>561</v>
      </c>
      <c r="P8" s="57">
        <v>1</v>
      </c>
      <c r="Q8" s="63" t="s">
        <v>562</v>
      </c>
    </row>
    <row r="9" spans="1:18" ht="165.75" x14ac:dyDescent="0.25">
      <c r="A9" s="21" t="s">
        <v>74</v>
      </c>
      <c r="B9" s="496" t="s">
        <v>276</v>
      </c>
      <c r="C9" s="496"/>
      <c r="D9" s="492" t="s">
        <v>277</v>
      </c>
      <c r="E9" s="492"/>
      <c r="F9" s="24" t="s">
        <v>73</v>
      </c>
      <c r="G9" s="25" t="s">
        <v>56</v>
      </c>
      <c r="I9" s="93" t="s">
        <v>332</v>
      </c>
      <c r="J9" s="51" t="s">
        <v>330</v>
      </c>
      <c r="K9" s="57">
        <v>1</v>
      </c>
      <c r="L9" s="58" t="s">
        <v>326</v>
      </c>
      <c r="N9" s="59" t="s">
        <v>552</v>
      </c>
      <c r="O9" s="51" t="s">
        <v>330</v>
      </c>
      <c r="P9" s="57">
        <v>1</v>
      </c>
      <c r="Q9" s="63" t="s">
        <v>565</v>
      </c>
    </row>
    <row r="10" spans="1:18" ht="249.75" customHeight="1" x14ac:dyDescent="0.25">
      <c r="A10" s="490" t="s">
        <v>75</v>
      </c>
      <c r="B10" s="491" t="s">
        <v>278</v>
      </c>
      <c r="C10" s="491"/>
      <c r="D10" s="492" t="s">
        <v>279</v>
      </c>
      <c r="E10" s="492"/>
      <c r="F10" s="24" t="s">
        <v>76</v>
      </c>
      <c r="G10" s="25" t="s">
        <v>56</v>
      </c>
      <c r="I10" s="96" t="s">
        <v>333</v>
      </c>
      <c r="J10" s="51" t="s">
        <v>330</v>
      </c>
      <c r="K10" s="57">
        <v>1</v>
      </c>
      <c r="L10" s="58" t="s">
        <v>326</v>
      </c>
      <c r="N10" s="59" t="s">
        <v>553</v>
      </c>
      <c r="O10" s="51" t="s">
        <v>330</v>
      </c>
      <c r="P10" s="57">
        <v>1</v>
      </c>
      <c r="Q10" s="63" t="s">
        <v>562</v>
      </c>
    </row>
    <row r="11" spans="1:18" ht="61.5" customHeight="1" x14ac:dyDescent="0.25">
      <c r="A11" s="490"/>
      <c r="B11" s="493" t="s">
        <v>280</v>
      </c>
      <c r="C11" s="493"/>
      <c r="D11" s="492" t="s">
        <v>281</v>
      </c>
      <c r="E11" s="492"/>
      <c r="F11" s="24" t="s">
        <v>76</v>
      </c>
      <c r="G11" s="25" t="s">
        <v>270</v>
      </c>
      <c r="I11" s="97" t="s">
        <v>334</v>
      </c>
      <c r="J11" s="34" t="s">
        <v>288</v>
      </c>
      <c r="K11" s="57">
        <v>0</v>
      </c>
      <c r="L11" s="54" t="s">
        <v>334</v>
      </c>
      <c r="N11" s="97" t="s">
        <v>554</v>
      </c>
      <c r="O11" s="34" t="s">
        <v>288</v>
      </c>
      <c r="P11" s="57">
        <v>0</v>
      </c>
      <c r="Q11" s="697" t="s">
        <v>564</v>
      </c>
      <c r="R11" s="696"/>
    </row>
    <row r="12" spans="1:18" ht="116.25" customHeight="1" x14ac:dyDescent="0.25">
      <c r="A12" s="490" t="s">
        <v>77</v>
      </c>
      <c r="B12" s="493" t="s">
        <v>78</v>
      </c>
      <c r="C12" s="493"/>
      <c r="D12" s="492" t="s">
        <v>79</v>
      </c>
      <c r="E12" s="492"/>
      <c r="F12" s="485" t="s">
        <v>73</v>
      </c>
      <c r="G12" s="486" t="s">
        <v>56</v>
      </c>
      <c r="I12" s="481" t="s">
        <v>335</v>
      </c>
      <c r="J12" s="408" t="s">
        <v>330</v>
      </c>
      <c r="K12" s="403">
        <v>1</v>
      </c>
      <c r="L12" s="413" t="s">
        <v>336</v>
      </c>
      <c r="N12" s="474" t="s">
        <v>563</v>
      </c>
      <c r="O12" s="476" t="s">
        <v>330</v>
      </c>
      <c r="P12" s="403">
        <v>1</v>
      </c>
      <c r="Q12" s="478" t="s">
        <v>562</v>
      </c>
    </row>
    <row r="13" spans="1:18" ht="155.25" customHeight="1" thickBot="1" x14ac:dyDescent="0.3">
      <c r="A13" s="490"/>
      <c r="B13" s="493"/>
      <c r="C13" s="493"/>
      <c r="D13" s="492"/>
      <c r="E13" s="492"/>
      <c r="F13" s="485"/>
      <c r="G13" s="486"/>
      <c r="I13" s="482"/>
      <c r="J13" s="483"/>
      <c r="K13" s="480"/>
      <c r="L13" s="484"/>
      <c r="N13" s="475"/>
      <c r="O13" s="477"/>
      <c r="P13" s="480"/>
      <c r="Q13" s="479"/>
    </row>
  </sheetData>
  <mergeCells count="35">
    <mergeCell ref="B8:C8"/>
    <mergeCell ref="D8:E8"/>
    <mergeCell ref="B9:C9"/>
    <mergeCell ref="D9:E9"/>
    <mergeCell ref="A5:A6"/>
    <mergeCell ref="B5:C5"/>
    <mergeCell ref="D5:E5"/>
    <mergeCell ref="B6:C6"/>
    <mergeCell ref="D6:E6"/>
    <mergeCell ref="F12:F13"/>
    <mergeCell ref="G12:G13"/>
    <mergeCell ref="B4:C4"/>
    <mergeCell ref="D4:E4"/>
    <mergeCell ref="A3:G3"/>
    <mergeCell ref="A10:A11"/>
    <mergeCell ref="B10:C10"/>
    <mergeCell ref="D10:E10"/>
    <mergeCell ref="B11:C11"/>
    <mergeCell ref="D11:E11"/>
    <mergeCell ref="A12:A13"/>
    <mergeCell ref="B12:C13"/>
    <mergeCell ref="D12:E13"/>
    <mergeCell ref="A7:A8"/>
    <mergeCell ref="B7:C7"/>
    <mergeCell ref="D7:E7"/>
    <mergeCell ref="I3:L3"/>
    <mergeCell ref="I12:I13"/>
    <mergeCell ref="J12:J13"/>
    <mergeCell ref="K12:K13"/>
    <mergeCell ref="L12:L13"/>
    <mergeCell ref="N3:Q3"/>
    <mergeCell ref="N12:N13"/>
    <mergeCell ref="O12:O13"/>
    <mergeCell ref="Q12:Q13"/>
    <mergeCell ref="P12:P13"/>
  </mergeCells>
  <phoneticPr fontId="45" type="noConversion"/>
  <hyperlinks>
    <hyperlink ref="J6" r:id="rId1" display="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 xr:uid="{2B7225E9-BBF2-468F-9CB3-735129F2A7C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O16"/>
  <sheetViews>
    <sheetView zoomScale="90" zoomScaleNormal="90" zoomScaleSheetLayoutView="66" workbookViewId="0">
      <selection activeCell="N5" sqref="N5"/>
    </sheetView>
  </sheetViews>
  <sheetFormatPr baseColWidth="10" defaultColWidth="11.42578125" defaultRowHeight="15" x14ac:dyDescent="0.25"/>
  <cols>
    <col min="1" max="1" width="27" customWidth="1"/>
    <col min="2" max="2" width="41.85546875" customWidth="1"/>
    <col min="3" max="3" width="59.140625" customWidth="1"/>
    <col min="4" max="4" width="46.7109375" customWidth="1"/>
    <col min="5" max="5" width="27.85546875" customWidth="1"/>
    <col min="7" max="7" width="77.5703125" hidden="1" customWidth="1"/>
    <col min="8" max="8" width="27" hidden="1" customWidth="1"/>
    <col min="9" max="9" width="29.140625" hidden="1" customWidth="1"/>
    <col min="10" max="10" width="41.28515625" hidden="1" customWidth="1"/>
    <col min="12" max="12" width="57.28515625" customWidth="1"/>
    <col min="13" max="13" width="34.28515625" customWidth="1"/>
    <col min="14" max="14" width="33.5703125" customWidth="1"/>
    <col min="15" max="15" width="34.7109375" customWidth="1"/>
  </cols>
  <sheetData>
    <row r="2" spans="1:15" ht="15.75" thickBot="1" x14ac:dyDescent="0.3"/>
    <row r="3" spans="1:15" ht="21" thickBot="1" x14ac:dyDescent="0.3">
      <c r="A3" s="519" t="s">
        <v>175</v>
      </c>
      <c r="B3" s="519"/>
      <c r="C3" s="519"/>
      <c r="D3" s="519"/>
      <c r="E3" s="519"/>
      <c r="G3" s="504" t="s">
        <v>282</v>
      </c>
      <c r="H3" s="505"/>
      <c r="I3" s="505"/>
      <c r="J3" s="506"/>
      <c r="L3" s="471" t="s">
        <v>302</v>
      </c>
      <c r="M3" s="472"/>
      <c r="N3" s="472"/>
      <c r="O3" s="473"/>
    </row>
    <row r="4" spans="1:15" ht="50.25" thickBot="1" x14ac:dyDescent="0.3">
      <c r="A4" s="13" t="s">
        <v>1</v>
      </c>
      <c r="B4" s="14" t="s">
        <v>2</v>
      </c>
      <c r="C4" s="13" t="s">
        <v>3</v>
      </c>
      <c r="D4" s="15" t="s">
        <v>4</v>
      </c>
      <c r="E4" s="13" t="s">
        <v>245</v>
      </c>
      <c r="G4" s="71" t="s">
        <v>283</v>
      </c>
      <c r="H4" s="72" t="s">
        <v>284</v>
      </c>
      <c r="I4" s="72" t="s">
        <v>285</v>
      </c>
      <c r="J4" s="73" t="s">
        <v>286</v>
      </c>
      <c r="L4" s="120" t="s">
        <v>283</v>
      </c>
      <c r="M4" s="121" t="s">
        <v>284</v>
      </c>
      <c r="N4" s="121" t="s">
        <v>285</v>
      </c>
      <c r="O4" s="122" t="s">
        <v>286</v>
      </c>
    </row>
    <row r="5" spans="1:15" ht="99.75" customHeight="1" x14ac:dyDescent="0.25">
      <c r="A5" s="523" t="s">
        <v>28</v>
      </c>
      <c r="B5" s="16" t="s">
        <v>29</v>
      </c>
      <c r="C5" s="16" t="s">
        <v>246</v>
      </c>
      <c r="D5" s="16" t="s">
        <v>30</v>
      </c>
      <c r="E5" s="16" t="s">
        <v>247</v>
      </c>
      <c r="G5" s="98" t="s">
        <v>358</v>
      </c>
      <c r="H5" s="116" t="s">
        <v>288</v>
      </c>
      <c r="I5" s="117">
        <v>0</v>
      </c>
      <c r="J5" s="118" t="s">
        <v>359</v>
      </c>
      <c r="L5" s="90" t="s">
        <v>566</v>
      </c>
      <c r="M5" s="193" t="s">
        <v>567</v>
      </c>
      <c r="N5" s="92">
        <v>0</v>
      </c>
      <c r="O5" s="58" t="s">
        <v>568</v>
      </c>
    </row>
    <row r="6" spans="1:15" ht="158.25" customHeight="1" x14ac:dyDescent="0.25">
      <c r="A6" s="524"/>
      <c r="B6" s="16" t="s">
        <v>31</v>
      </c>
      <c r="C6" s="16" t="s">
        <v>32</v>
      </c>
      <c r="D6" s="16" t="s">
        <v>11</v>
      </c>
      <c r="E6" s="16" t="s">
        <v>248</v>
      </c>
      <c r="G6" s="77" t="s">
        <v>360</v>
      </c>
      <c r="H6" s="112" t="s">
        <v>361</v>
      </c>
      <c r="I6" s="119">
        <v>0</v>
      </c>
      <c r="J6" s="113" t="s">
        <v>362</v>
      </c>
      <c r="L6" s="59" t="s">
        <v>590</v>
      </c>
      <c r="M6" s="50" t="s">
        <v>588</v>
      </c>
      <c r="N6" s="57">
        <v>0</v>
      </c>
      <c r="O6" s="63" t="s">
        <v>589</v>
      </c>
    </row>
    <row r="7" spans="1:15" ht="194.25" customHeight="1" x14ac:dyDescent="0.25">
      <c r="A7" s="522" t="s">
        <v>33</v>
      </c>
      <c r="B7" s="16" t="s">
        <v>34</v>
      </c>
      <c r="C7" s="16" t="s">
        <v>249</v>
      </c>
      <c r="D7" s="16" t="s">
        <v>35</v>
      </c>
      <c r="E7" s="16" t="s">
        <v>250</v>
      </c>
      <c r="G7" s="77" t="s">
        <v>363</v>
      </c>
      <c r="H7" s="105" t="s">
        <v>364</v>
      </c>
      <c r="I7" s="119">
        <v>1</v>
      </c>
      <c r="J7" s="113" t="s">
        <v>365</v>
      </c>
      <c r="L7" s="59" t="s">
        <v>569</v>
      </c>
      <c r="M7" s="34" t="s">
        <v>288</v>
      </c>
      <c r="N7" s="57">
        <v>0</v>
      </c>
      <c r="O7" s="63" t="s">
        <v>570</v>
      </c>
    </row>
    <row r="8" spans="1:15" ht="139.5" customHeight="1" x14ac:dyDescent="0.25">
      <c r="A8" s="522"/>
      <c r="B8" s="16" t="s">
        <v>36</v>
      </c>
      <c r="C8" s="16" t="s">
        <v>37</v>
      </c>
      <c r="D8" s="16" t="s">
        <v>38</v>
      </c>
      <c r="E8" s="16" t="s">
        <v>250</v>
      </c>
      <c r="G8" s="77" t="s">
        <v>366</v>
      </c>
      <c r="H8" s="107" t="s">
        <v>367</v>
      </c>
      <c r="I8" s="119">
        <v>1</v>
      </c>
      <c r="J8" s="113" t="s">
        <v>368</v>
      </c>
      <c r="L8" s="64"/>
      <c r="M8" s="53"/>
      <c r="N8" s="53"/>
      <c r="O8" s="65"/>
    </row>
    <row r="9" spans="1:15" ht="252" customHeight="1" x14ac:dyDescent="0.25">
      <c r="A9" s="522"/>
      <c r="B9" s="16" t="s">
        <v>39</v>
      </c>
      <c r="C9" s="16" t="s">
        <v>40</v>
      </c>
      <c r="D9" s="16" t="s">
        <v>41</v>
      </c>
      <c r="E9" s="16" t="s">
        <v>250</v>
      </c>
      <c r="G9" s="77" t="s">
        <v>369</v>
      </c>
      <c r="H9" s="105" t="s">
        <v>370</v>
      </c>
      <c r="I9" s="79">
        <v>1</v>
      </c>
      <c r="J9" s="113" t="s">
        <v>293</v>
      </c>
      <c r="L9" s="59" t="s">
        <v>577</v>
      </c>
      <c r="M9" s="52" t="s">
        <v>580</v>
      </c>
      <c r="N9" s="57">
        <v>1</v>
      </c>
      <c r="O9" s="194" t="s">
        <v>368</v>
      </c>
    </row>
    <row r="10" spans="1:15" ht="234" customHeight="1" x14ac:dyDescent="0.25">
      <c r="A10" s="522"/>
      <c r="B10" s="16" t="s">
        <v>42</v>
      </c>
      <c r="C10" s="16" t="s">
        <v>43</v>
      </c>
      <c r="D10" s="16" t="s">
        <v>41</v>
      </c>
      <c r="E10" s="16" t="s">
        <v>250</v>
      </c>
      <c r="G10" s="77" t="s">
        <v>371</v>
      </c>
      <c r="H10" s="105" t="s">
        <v>372</v>
      </c>
      <c r="I10" s="79">
        <v>0</v>
      </c>
      <c r="J10" s="113" t="s">
        <v>373</v>
      </c>
      <c r="L10" s="59" t="s">
        <v>579</v>
      </c>
      <c r="M10" s="107" t="s">
        <v>578</v>
      </c>
      <c r="N10" s="57">
        <v>1</v>
      </c>
      <c r="O10" s="194" t="s">
        <v>368</v>
      </c>
    </row>
    <row r="11" spans="1:15" ht="49.5" customHeight="1" x14ac:dyDescent="0.25">
      <c r="A11" s="525" t="s">
        <v>44</v>
      </c>
      <c r="B11" s="520" t="s">
        <v>45</v>
      </c>
      <c r="C11" s="525" t="s">
        <v>46</v>
      </c>
      <c r="D11" s="530" t="s">
        <v>47</v>
      </c>
      <c r="E11" s="530" t="s">
        <v>247</v>
      </c>
      <c r="G11" s="454" t="s">
        <v>374</v>
      </c>
      <c r="H11" s="502" t="s">
        <v>375</v>
      </c>
      <c r="I11" s="508">
        <v>1</v>
      </c>
      <c r="J11" s="500" t="s">
        <v>368</v>
      </c>
      <c r="L11" s="509" t="s">
        <v>574</v>
      </c>
      <c r="M11" s="511" t="s">
        <v>288</v>
      </c>
      <c r="N11" s="513">
        <v>0</v>
      </c>
      <c r="O11" s="514" t="s">
        <v>575</v>
      </c>
    </row>
    <row r="12" spans="1:15" x14ac:dyDescent="0.25">
      <c r="A12" s="526"/>
      <c r="B12" s="521"/>
      <c r="C12" s="527"/>
      <c r="D12" s="531"/>
      <c r="E12" s="531"/>
      <c r="G12" s="454"/>
      <c r="H12" s="507"/>
      <c r="I12" s="508"/>
      <c r="J12" s="500"/>
      <c r="L12" s="510"/>
      <c r="M12" s="512"/>
      <c r="N12" s="512"/>
      <c r="O12" s="515"/>
    </row>
    <row r="13" spans="1:15" ht="409.5" x14ac:dyDescent="0.25">
      <c r="A13" s="526"/>
      <c r="B13" s="521"/>
      <c r="C13" s="16" t="s">
        <v>48</v>
      </c>
      <c r="D13" s="16" t="s">
        <v>47</v>
      </c>
      <c r="E13" s="16" t="s">
        <v>251</v>
      </c>
      <c r="G13" s="115" t="s">
        <v>376</v>
      </c>
      <c r="H13" s="114" t="s">
        <v>375</v>
      </c>
      <c r="I13" s="79">
        <v>1</v>
      </c>
      <c r="J13" s="113" t="s">
        <v>368</v>
      </c>
      <c r="L13" s="97" t="s">
        <v>574</v>
      </c>
      <c r="M13" s="34" t="s">
        <v>288</v>
      </c>
      <c r="N13" s="34">
        <v>0</v>
      </c>
      <c r="O13" s="63" t="s">
        <v>575</v>
      </c>
    </row>
    <row r="14" spans="1:15" ht="108" customHeight="1" x14ac:dyDescent="0.25">
      <c r="A14" s="527"/>
      <c r="B14" s="528"/>
      <c r="C14" s="16" t="s">
        <v>49</v>
      </c>
      <c r="D14" s="16" t="s">
        <v>47</v>
      </c>
      <c r="E14" s="16" t="s">
        <v>247</v>
      </c>
      <c r="G14" s="77" t="s">
        <v>377</v>
      </c>
      <c r="H14" s="114" t="s">
        <v>375</v>
      </c>
      <c r="I14" s="79">
        <v>1</v>
      </c>
      <c r="J14" s="113" t="s">
        <v>368</v>
      </c>
      <c r="L14" s="97" t="s">
        <v>574</v>
      </c>
      <c r="M14" s="34" t="s">
        <v>288</v>
      </c>
      <c r="N14" s="34">
        <v>0</v>
      </c>
      <c r="O14" s="63" t="s">
        <v>575</v>
      </c>
    </row>
    <row r="15" spans="1:15" x14ac:dyDescent="0.25">
      <c r="A15" s="529" t="s">
        <v>50</v>
      </c>
      <c r="B15" s="525" t="s">
        <v>252</v>
      </c>
      <c r="C15" s="520" t="s">
        <v>253</v>
      </c>
      <c r="D15" s="520" t="s">
        <v>11</v>
      </c>
      <c r="E15" s="520" t="s">
        <v>51</v>
      </c>
      <c r="G15" s="454" t="s">
        <v>378</v>
      </c>
      <c r="H15" s="502" t="s">
        <v>379</v>
      </c>
      <c r="I15" s="498">
        <v>0</v>
      </c>
      <c r="J15" s="500" t="s">
        <v>380</v>
      </c>
      <c r="L15" s="408" t="s">
        <v>591</v>
      </c>
      <c r="M15" s="502" t="s">
        <v>379</v>
      </c>
      <c r="N15" s="403">
        <v>0</v>
      </c>
      <c r="O15" s="408" t="s">
        <v>592</v>
      </c>
    </row>
    <row r="16" spans="1:15" ht="122.25" customHeight="1" thickBot="1" x14ac:dyDescent="0.3">
      <c r="A16" s="529"/>
      <c r="B16" s="526"/>
      <c r="C16" s="521"/>
      <c r="D16" s="521"/>
      <c r="E16" s="521" t="s">
        <v>51</v>
      </c>
      <c r="G16" s="517"/>
      <c r="H16" s="518"/>
      <c r="I16" s="499"/>
      <c r="J16" s="501"/>
      <c r="L16" s="483"/>
      <c r="M16" s="503"/>
      <c r="N16" s="480"/>
      <c r="O16" s="516"/>
    </row>
  </sheetData>
  <mergeCells count="31">
    <mergeCell ref="G15:G16"/>
    <mergeCell ref="H15:H16"/>
    <mergeCell ref="A3:E3"/>
    <mergeCell ref="C15:C16"/>
    <mergeCell ref="D15:D16"/>
    <mergeCell ref="E15:E16"/>
    <mergeCell ref="A7:A10"/>
    <mergeCell ref="A5:A6"/>
    <mergeCell ref="B15:B16"/>
    <mergeCell ref="A11:A14"/>
    <mergeCell ref="B11:B14"/>
    <mergeCell ref="A15:A16"/>
    <mergeCell ref="C11:C12"/>
    <mergeCell ref="D11:D12"/>
    <mergeCell ref="E11:E12"/>
    <mergeCell ref="I15:I16"/>
    <mergeCell ref="J15:J16"/>
    <mergeCell ref="L3:O3"/>
    <mergeCell ref="L15:L16"/>
    <mergeCell ref="M15:M16"/>
    <mergeCell ref="N15:N16"/>
    <mergeCell ref="G3:J3"/>
    <mergeCell ref="G11:G12"/>
    <mergeCell ref="H11:H12"/>
    <mergeCell ref="I11:I12"/>
    <mergeCell ref="J11:J12"/>
    <mergeCell ref="L11:L12"/>
    <mergeCell ref="M11:M12"/>
    <mergeCell ref="N11:N12"/>
    <mergeCell ref="O11:O12"/>
    <mergeCell ref="O15:O16"/>
  </mergeCells>
  <hyperlinks>
    <hyperlink ref="H11" r:id="rId1" xr:uid="{3CCBE584-99ED-4F57-A927-911456A24E6A}"/>
    <hyperlink ref="H13" r:id="rId2" xr:uid="{003381D3-BBD2-4267-AEB8-170C68164538}"/>
    <hyperlink ref="H14" r:id="rId3" xr:uid="{689CB76F-122C-4A53-BD4B-A6CED8ED8A32}"/>
    <hyperlink ref="H8" r:id="rId4" xr:uid="{1C7979E0-BF57-4B95-B220-90075BBE2BF1}"/>
    <hyperlink ref="H15" r:id="rId5" xr:uid="{63197F04-67E6-4987-A1AA-41106C2E6921}"/>
    <hyperlink ref="M10" r:id="rId6" display="https://www.invima.gov.co/el-instituto/informacion-presupuestal/informes-financieros" xr:uid="{7C26A798-6874-4C13-8B36-592CA0F8CBF4}"/>
    <hyperlink ref="M15" r:id="rId7" xr:uid="{2580ED36-8578-4AAC-A7DC-B6265723335E}"/>
  </hyperlinks>
  <pageMargins left="0.7" right="0.7" top="0.75" bottom="0.75" header="0.3" footer="0.3"/>
  <pageSetup paperSize="9" scale="43"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sheetPr>
    <tabColor theme="0"/>
  </sheetPr>
  <dimension ref="B2:P17"/>
  <sheetViews>
    <sheetView topLeftCell="F16" workbookViewId="0">
      <selection activeCell="R6" sqref="R6"/>
    </sheetView>
  </sheetViews>
  <sheetFormatPr baseColWidth="10" defaultColWidth="11.42578125" defaultRowHeight="15" x14ac:dyDescent="0.25"/>
  <cols>
    <col min="2" max="2" width="46.85546875" customWidth="1"/>
    <col min="3" max="3" width="33.28515625" customWidth="1"/>
    <col min="5" max="5" width="21.7109375" customWidth="1"/>
    <col min="6" max="6" width="25.42578125" customWidth="1"/>
    <col min="8" max="8" width="39.140625" hidden="1" customWidth="1"/>
    <col min="9" max="9" width="31.28515625" hidden="1" customWidth="1"/>
    <col min="10" max="10" width="20.42578125" hidden="1" customWidth="1"/>
    <col min="11" max="11" width="37.42578125" hidden="1" customWidth="1"/>
    <col min="13" max="13" width="53.85546875" customWidth="1"/>
    <col min="14" max="14" width="35.28515625" customWidth="1"/>
    <col min="15" max="15" width="18.28515625" customWidth="1"/>
    <col min="16" max="16" width="30.7109375" customWidth="1"/>
  </cols>
  <sheetData>
    <row r="2" spans="2:16" ht="15.75" thickBot="1" x14ac:dyDescent="0.3"/>
    <row r="3" spans="2:16" ht="20.45" customHeight="1" thickBot="1" x14ac:dyDescent="0.3">
      <c r="B3" s="532" t="s">
        <v>147</v>
      </c>
      <c r="C3" s="533"/>
      <c r="D3" s="533"/>
      <c r="E3" s="533"/>
      <c r="F3" s="534"/>
      <c r="H3" s="434" t="s">
        <v>282</v>
      </c>
      <c r="I3" s="435"/>
      <c r="J3" s="435"/>
      <c r="K3" s="436"/>
      <c r="M3" s="535" t="s">
        <v>302</v>
      </c>
      <c r="N3" s="536"/>
      <c r="O3" s="536"/>
      <c r="P3" s="537"/>
    </row>
    <row r="4" spans="2:16" ht="48" thickBot="1" x14ac:dyDescent="0.3">
      <c r="B4" s="26" t="s">
        <v>148</v>
      </c>
      <c r="C4" s="27" t="s">
        <v>149</v>
      </c>
      <c r="D4" s="26" t="s">
        <v>150</v>
      </c>
      <c r="E4" s="26" t="s">
        <v>259</v>
      </c>
      <c r="F4" s="26" t="s">
        <v>260</v>
      </c>
      <c r="H4" s="71" t="s">
        <v>283</v>
      </c>
      <c r="I4" s="72" t="s">
        <v>284</v>
      </c>
      <c r="J4" s="72" t="s">
        <v>285</v>
      </c>
      <c r="K4" s="73" t="s">
        <v>286</v>
      </c>
      <c r="M4" s="110" t="s">
        <v>283</v>
      </c>
      <c r="N4" s="89" t="s">
        <v>284</v>
      </c>
      <c r="O4" s="89" t="s">
        <v>285</v>
      </c>
      <c r="P4" s="111" t="s">
        <v>286</v>
      </c>
    </row>
    <row r="5" spans="2:16" ht="139.5" customHeight="1" x14ac:dyDescent="0.25">
      <c r="B5" s="28" t="s">
        <v>151</v>
      </c>
      <c r="C5" s="29" t="s">
        <v>152</v>
      </c>
      <c r="D5" s="30" t="s">
        <v>153</v>
      </c>
      <c r="E5" s="31" t="s">
        <v>262</v>
      </c>
      <c r="F5" s="31" t="s">
        <v>263</v>
      </c>
      <c r="H5" s="98" t="s">
        <v>337</v>
      </c>
      <c r="I5" s="99" t="s">
        <v>338</v>
      </c>
      <c r="J5" s="100">
        <v>0</v>
      </c>
      <c r="K5" s="101" t="s">
        <v>339</v>
      </c>
      <c r="M5" s="197" t="s">
        <v>593</v>
      </c>
      <c r="N5" s="34" t="s">
        <v>594</v>
      </c>
      <c r="O5" s="57">
        <v>1</v>
      </c>
      <c r="P5" s="194" t="s">
        <v>293</v>
      </c>
    </row>
    <row r="6" spans="2:16" ht="147.75" customHeight="1" x14ac:dyDescent="0.25">
      <c r="B6" s="32" t="s">
        <v>154</v>
      </c>
      <c r="C6" s="29" t="s">
        <v>152</v>
      </c>
      <c r="D6" s="30" t="s">
        <v>153</v>
      </c>
      <c r="E6" s="31" t="s">
        <v>264</v>
      </c>
      <c r="F6" s="31" t="s">
        <v>265</v>
      </c>
      <c r="H6" s="77" t="s">
        <v>340</v>
      </c>
      <c r="I6" s="102" t="s">
        <v>338</v>
      </c>
      <c r="J6" s="80">
        <v>0</v>
      </c>
      <c r="K6" s="103" t="s">
        <v>341</v>
      </c>
      <c r="M6" s="59" t="s">
        <v>595</v>
      </c>
      <c r="N6" s="34" t="s">
        <v>594</v>
      </c>
      <c r="O6" s="57">
        <v>0</v>
      </c>
      <c r="P6" s="63" t="s">
        <v>596</v>
      </c>
    </row>
    <row r="7" spans="2:16" ht="203.25" customHeight="1" x14ac:dyDescent="0.25">
      <c r="B7" s="32" t="s">
        <v>155</v>
      </c>
      <c r="C7" s="29" t="s">
        <v>156</v>
      </c>
      <c r="D7" s="30" t="s">
        <v>153</v>
      </c>
      <c r="E7" s="31" t="s">
        <v>266</v>
      </c>
      <c r="F7" s="31" t="s">
        <v>267</v>
      </c>
      <c r="H7" s="77" t="s">
        <v>342</v>
      </c>
      <c r="I7" s="109" t="s">
        <v>343</v>
      </c>
      <c r="J7" s="80">
        <v>0</v>
      </c>
      <c r="K7" s="103" t="s">
        <v>341</v>
      </c>
      <c r="M7" s="59" t="s">
        <v>609</v>
      </c>
      <c r="N7" s="51" t="s">
        <v>597</v>
      </c>
      <c r="O7" s="57">
        <v>0</v>
      </c>
      <c r="P7" s="63" t="s">
        <v>598</v>
      </c>
    </row>
    <row r="8" spans="2:16" ht="139.5" customHeight="1" x14ac:dyDescent="0.25">
      <c r="B8" s="32" t="s">
        <v>157</v>
      </c>
      <c r="C8" s="29" t="s">
        <v>156</v>
      </c>
      <c r="D8" s="30" t="s">
        <v>153</v>
      </c>
      <c r="E8" s="31" t="s">
        <v>262</v>
      </c>
      <c r="F8" s="31" t="s">
        <v>268</v>
      </c>
      <c r="H8" s="77" t="s">
        <v>344</v>
      </c>
      <c r="I8" s="105" t="s">
        <v>345</v>
      </c>
      <c r="J8" s="80">
        <v>0</v>
      </c>
      <c r="K8" s="103" t="s">
        <v>341</v>
      </c>
      <c r="M8" s="59" t="s">
        <v>599</v>
      </c>
      <c r="N8" s="51" t="s">
        <v>600</v>
      </c>
      <c r="O8" s="57">
        <v>0</v>
      </c>
      <c r="P8" s="63" t="s">
        <v>598</v>
      </c>
    </row>
    <row r="9" spans="2:16" ht="170.25" customHeight="1" x14ac:dyDescent="0.25">
      <c r="B9" s="32" t="s">
        <v>158</v>
      </c>
      <c r="C9" s="29" t="s">
        <v>159</v>
      </c>
      <c r="D9" s="30" t="s">
        <v>153</v>
      </c>
      <c r="E9" s="31" t="s">
        <v>262</v>
      </c>
      <c r="F9" s="31" t="s">
        <v>269</v>
      </c>
      <c r="H9" s="74" t="s">
        <v>346</v>
      </c>
      <c r="I9" s="105" t="s">
        <v>347</v>
      </c>
      <c r="J9" s="80">
        <v>0</v>
      </c>
      <c r="K9" s="103" t="s">
        <v>341</v>
      </c>
      <c r="M9" s="59" t="s">
        <v>601</v>
      </c>
      <c r="N9" s="51" t="s">
        <v>602</v>
      </c>
      <c r="O9" s="57">
        <v>0</v>
      </c>
      <c r="P9" s="63" t="s">
        <v>598</v>
      </c>
    </row>
    <row r="10" spans="2:16" ht="130.5" customHeight="1" x14ac:dyDescent="0.25">
      <c r="B10" s="32" t="s">
        <v>160</v>
      </c>
      <c r="C10" s="29" t="s">
        <v>156</v>
      </c>
      <c r="D10" s="30" t="s">
        <v>153</v>
      </c>
      <c r="E10" s="31" t="s">
        <v>266</v>
      </c>
      <c r="F10" s="31" t="s">
        <v>267</v>
      </c>
      <c r="H10" s="77" t="s">
        <v>348</v>
      </c>
      <c r="I10" s="104" t="s">
        <v>349</v>
      </c>
      <c r="J10" s="80">
        <v>0</v>
      </c>
      <c r="K10" s="103" t="s">
        <v>341</v>
      </c>
      <c r="M10" s="59" t="s">
        <v>603</v>
      </c>
      <c r="N10" s="51" t="s">
        <v>604</v>
      </c>
      <c r="O10" s="57">
        <v>0</v>
      </c>
      <c r="P10" s="63" t="s">
        <v>598</v>
      </c>
    </row>
    <row r="11" spans="2:16" ht="211.5" customHeight="1" x14ac:dyDescent="0.25">
      <c r="B11" s="32" t="s">
        <v>161</v>
      </c>
      <c r="C11" s="29" t="s">
        <v>162</v>
      </c>
      <c r="D11" s="30" t="s">
        <v>153</v>
      </c>
      <c r="E11" s="31" t="s">
        <v>266</v>
      </c>
      <c r="F11" s="31" t="s">
        <v>267</v>
      </c>
      <c r="H11" s="106" t="s">
        <v>350</v>
      </c>
      <c r="I11" s="109" t="s">
        <v>351</v>
      </c>
      <c r="J11" s="80">
        <v>0</v>
      </c>
      <c r="K11" s="103" t="s">
        <v>341</v>
      </c>
      <c r="M11" s="59" t="s">
        <v>609</v>
      </c>
      <c r="N11" s="51" t="s">
        <v>597</v>
      </c>
      <c r="O11" s="57">
        <v>0</v>
      </c>
      <c r="P11" s="63" t="s">
        <v>598</v>
      </c>
    </row>
    <row r="12" spans="2:16" ht="131.25" customHeight="1" x14ac:dyDescent="0.25">
      <c r="B12" s="28" t="s">
        <v>163</v>
      </c>
      <c r="C12" s="29" t="s">
        <v>164</v>
      </c>
      <c r="D12" s="30" t="s">
        <v>153</v>
      </c>
      <c r="E12" s="31" t="s">
        <v>266</v>
      </c>
      <c r="F12" s="31" t="s">
        <v>267</v>
      </c>
      <c r="H12" s="77" t="s">
        <v>352</v>
      </c>
      <c r="I12" s="76" t="s">
        <v>288</v>
      </c>
      <c r="J12" s="80">
        <v>0</v>
      </c>
      <c r="K12" s="103" t="s">
        <v>341</v>
      </c>
      <c r="M12" s="59" t="s">
        <v>605</v>
      </c>
      <c r="N12" s="51" t="s">
        <v>600</v>
      </c>
      <c r="O12" s="57">
        <v>0</v>
      </c>
      <c r="P12" s="63" t="s">
        <v>598</v>
      </c>
    </row>
    <row r="13" spans="2:16" ht="216" customHeight="1" x14ac:dyDescent="0.25">
      <c r="B13" s="32" t="s">
        <v>165</v>
      </c>
      <c r="C13" s="29" t="s">
        <v>164</v>
      </c>
      <c r="D13" s="30" t="s">
        <v>153</v>
      </c>
      <c r="E13" s="31" t="s">
        <v>266</v>
      </c>
      <c r="F13" s="31" t="s">
        <v>267</v>
      </c>
      <c r="H13" s="77" t="s">
        <v>352</v>
      </c>
      <c r="I13" s="76" t="s">
        <v>288</v>
      </c>
      <c r="J13" s="80">
        <v>0</v>
      </c>
      <c r="K13" s="103" t="s">
        <v>341</v>
      </c>
      <c r="M13" s="59" t="s">
        <v>610</v>
      </c>
      <c r="N13" s="51" t="s">
        <v>600</v>
      </c>
      <c r="O13" s="57">
        <v>0</v>
      </c>
      <c r="P13" s="63" t="s">
        <v>598</v>
      </c>
    </row>
    <row r="14" spans="2:16" ht="270" customHeight="1" x14ac:dyDescent="0.25">
      <c r="B14" s="32" t="s">
        <v>166</v>
      </c>
      <c r="C14" s="29" t="s">
        <v>167</v>
      </c>
      <c r="D14" s="30" t="s">
        <v>153</v>
      </c>
      <c r="E14" s="31" t="s">
        <v>266</v>
      </c>
      <c r="F14" s="31" t="s">
        <v>267</v>
      </c>
      <c r="H14" s="77" t="s">
        <v>353</v>
      </c>
      <c r="I14" s="76" t="s">
        <v>288</v>
      </c>
      <c r="J14" s="80">
        <v>0</v>
      </c>
      <c r="K14" s="103" t="s">
        <v>341</v>
      </c>
      <c r="M14" s="59" t="s">
        <v>606</v>
      </c>
      <c r="N14" s="51" t="s">
        <v>607</v>
      </c>
      <c r="O14" s="57">
        <v>0</v>
      </c>
      <c r="P14" s="63" t="s">
        <v>598</v>
      </c>
    </row>
    <row r="15" spans="2:16" ht="150" customHeight="1" x14ac:dyDescent="0.25">
      <c r="B15" s="33" t="s">
        <v>168</v>
      </c>
      <c r="C15" s="29" t="s">
        <v>169</v>
      </c>
      <c r="D15" s="30" t="s">
        <v>153</v>
      </c>
      <c r="E15" s="31" t="s">
        <v>266</v>
      </c>
      <c r="F15" s="31" t="s">
        <v>267</v>
      </c>
      <c r="H15" s="106" t="s">
        <v>334</v>
      </c>
      <c r="I15" s="76" t="s">
        <v>288</v>
      </c>
      <c r="J15" s="80">
        <v>0</v>
      </c>
      <c r="K15" s="103" t="s">
        <v>341</v>
      </c>
      <c r="M15" s="59" t="s">
        <v>571</v>
      </c>
      <c r="N15" s="51" t="s">
        <v>572</v>
      </c>
      <c r="O15" s="57">
        <v>0</v>
      </c>
      <c r="P15" s="63" t="s">
        <v>573</v>
      </c>
    </row>
    <row r="16" spans="2:16" ht="198.75" customHeight="1" x14ac:dyDescent="0.25">
      <c r="B16" s="32" t="s">
        <v>170</v>
      </c>
      <c r="C16" s="29" t="s">
        <v>171</v>
      </c>
      <c r="D16" s="30" t="s">
        <v>153</v>
      </c>
      <c r="E16" s="31" t="s">
        <v>266</v>
      </c>
      <c r="F16" s="31" t="s">
        <v>267</v>
      </c>
      <c r="H16" s="77" t="s">
        <v>354</v>
      </c>
      <c r="I16" s="107" t="s">
        <v>355</v>
      </c>
      <c r="J16" s="80">
        <v>0</v>
      </c>
      <c r="K16" s="103" t="s">
        <v>341</v>
      </c>
      <c r="M16" s="59" t="s">
        <v>611</v>
      </c>
      <c r="N16" s="51" t="s">
        <v>600</v>
      </c>
      <c r="O16" s="57">
        <v>0</v>
      </c>
      <c r="P16" s="63" t="s">
        <v>598</v>
      </c>
    </row>
    <row r="17" spans="2:16" ht="142.5" customHeight="1" thickBot="1" x14ac:dyDescent="0.3">
      <c r="B17" s="32" t="s">
        <v>172</v>
      </c>
      <c r="C17" s="29" t="s">
        <v>173</v>
      </c>
      <c r="D17" s="30" t="s">
        <v>153</v>
      </c>
      <c r="E17" s="31" t="s">
        <v>262</v>
      </c>
      <c r="F17" s="31" t="s">
        <v>269</v>
      </c>
      <c r="H17" s="82" t="s">
        <v>356</v>
      </c>
      <c r="I17" s="108" t="s">
        <v>357</v>
      </c>
      <c r="J17" s="84">
        <v>0</v>
      </c>
      <c r="K17" s="103" t="s">
        <v>341</v>
      </c>
      <c r="M17" s="198" t="s">
        <v>608</v>
      </c>
      <c r="N17" s="199" t="s">
        <v>357</v>
      </c>
      <c r="O17" s="57">
        <v>0</v>
      </c>
      <c r="P17" s="200" t="s">
        <v>598</v>
      </c>
    </row>
  </sheetData>
  <mergeCells count="3">
    <mergeCell ref="B3:F3"/>
    <mergeCell ref="H3:K3"/>
    <mergeCell ref="M3:P3"/>
  </mergeCells>
  <phoneticPr fontId="45" type="noConversion"/>
  <hyperlinks>
    <hyperlink ref="I5" r:id="rId1"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4C98DC36-745B-4C3A-B23C-A9BCD2AEE077}"/>
    <hyperlink ref="I6" r:id="rId2"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0E540F77-AE24-45F3-9E48-00EED98CA03D}"/>
    <hyperlink ref="I16" r:id="rId3" xr:uid="{7E6710CC-C470-4AD3-9B07-6655EE2CFBC3}"/>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D7C03-68D0-4CFA-9FDB-DD42C9BE3F3C}">
  <dimension ref="B3:L22"/>
  <sheetViews>
    <sheetView tabSelected="1" workbookViewId="0">
      <selection activeCell="G9" sqref="G9"/>
    </sheetView>
  </sheetViews>
  <sheetFormatPr baseColWidth="10" defaultColWidth="10.28515625" defaultRowHeight="15" x14ac:dyDescent="0.2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3" spans="2:9" ht="15.75" thickBot="1" x14ac:dyDescent="0.3"/>
    <row r="4" spans="2:9" ht="15.75" thickBot="1" x14ac:dyDescent="0.3">
      <c r="B4" s="549" t="s">
        <v>612</v>
      </c>
      <c r="C4" s="201"/>
      <c r="D4" s="538" t="s">
        <v>613</v>
      </c>
      <c r="E4" s="551"/>
      <c r="F4" s="538" t="s">
        <v>614</v>
      </c>
      <c r="G4" s="539"/>
      <c r="H4" s="538" t="s">
        <v>615</v>
      </c>
      <c r="I4" s="539"/>
    </row>
    <row r="5" spans="2:9" ht="51.75" thickBot="1" x14ac:dyDescent="0.3">
      <c r="B5" s="550"/>
      <c r="C5" s="202" t="s">
        <v>616</v>
      </c>
      <c r="D5" s="203" t="s">
        <v>617</v>
      </c>
      <c r="E5" s="204" t="s">
        <v>618</v>
      </c>
      <c r="F5" s="203" t="s">
        <v>619</v>
      </c>
      <c r="G5" s="205" t="s">
        <v>618</v>
      </c>
      <c r="H5" s="203" t="s">
        <v>620</v>
      </c>
      <c r="I5" s="205" t="s">
        <v>618</v>
      </c>
    </row>
    <row r="6" spans="2:9" x14ac:dyDescent="0.25">
      <c r="B6" s="206" t="s">
        <v>621</v>
      </c>
      <c r="C6" s="207">
        <v>8</v>
      </c>
      <c r="D6" s="208">
        <v>3</v>
      </c>
      <c r="E6" s="209">
        <v>3</v>
      </c>
      <c r="F6" s="208">
        <v>3</v>
      </c>
      <c r="G6" s="210">
        <v>3</v>
      </c>
      <c r="H6" s="208">
        <v>0</v>
      </c>
      <c r="I6" s="210">
        <v>0</v>
      </c>
    </row>
    <row r="7" spans="2:9" x14ac:dyDescent="0.25">
      <c r="B7" s="206" t="s">
        <v>622</v>
      </c>
      <c r="C7" s="206">
        <v>19</v>
      </c>
      <c r="D7" s="211">
        <v>0</v>
      </c>
      <c r="E7" s="212">
        <v>0</v>
      </c>
      <c r="F7" s="211">
        <v>0</v>
      </c>
      <c r="G7" s="213">
        <v>0</v>
      </c>
      <c r="H7" s="211">
        <v>0</v>
      </c>
      <c r="I7" s="214">
        <v>0</v>
      </c>
    </row>
    <row r="8" spans="2:9" x14ac:dyDescent="0.25">
      <c r="B8" s="206" t="s">
        <v>623</v>
      </c>
      <c r="C8" s="206">
        <v>9</v>
      </c>
      <c r="D8" s="211">
        <v>5</v>
      </c>
      <c r="E8" s="212">
        <v>5</v>
      </c>
      <c r="F8" s="211">
        <v>9</v>
      </c>
      <c r="G8" s="213">
        <v>9</v>
      </c>
      <c r="H8" s="211">
        <v>0</v>
      </c>
      <c r="I8" s="213">
        <v>0</v>
      </c>
    </row>
    <row r="9" spans="2:9" x14ac:dyDescent="0.25">
      <c r="B9" s="206" t="s">
        <v>624</v>
      </c>
      <c r="C9" s="206">
        <v>8</v>
      </c>
      <c r="D9" s="211">
        <v>7</v>
      </c>
      <c r="E9" s="212">
        <v>7</v>
      </c>
      <c r="F9" s="211">
        <v>8</v>
      </c>
      <c r="G9" s="213">
        <v>7</v>
      </c>
      <c r="H9" s="211">
        <v>0</v>
      </c>
      <c r="I9" s="213">
        <v>0</v>
      </c>
    </row>
    <row r="10" spans="2:9" x14ac:dyDescent="0.25">
      <c r="B10" s="206" t="s">
        <v>625</v>
      </c>
      <c r="C10" s="206">
        <v>10</v>
      </c>
      <c r="D10" s="211">
        <v>7</v>
      </c>
      <c r="E10" s="212">
        <v>6</v>
      </c>
      <c r="F10" s="211">
        <v>1</v>
      </c>
      <c r="G10" s="213">
        <v>0</v>
      </c>
      <c r="H10" s="211">
        <v>0</v>
      </c>
      <c r="I10" s="213">
        <v>0</v>
      </c>
    </row>
    <row r="11" spans="2:9" x14ac:dyDescent="0.25">
      <c r="B11" s="206" t="s">
        <v>626</v>
      </c>
      <c r="C11" s="206">
        <v>13</v>
      </c>
      <c r="D11" s="211">
        <v>0</v>
      </c>
      <c r="E11" s="212">
        <v>0</v>
      </c>
      <c r="F11" s="211">
        <v>1</v>
      </c>
      <c r="G11" s="213">
        <v>1</v>
      </c>
      <c r="H11" s="211">
        <v>0</v>
      </c>
      <c r="I11" s="213">
        <v>0</v>
      </c>
    </row>
    <row r="12" spans="2:9" ht="15.75" thickBot="1" x14ac:dyDescent="0.3">
      <c r="B12" s="215" t="s">
        <v>627</v>
      </c>
      <c r="C12" s="216">
        <f>SUM(C6:C11)</f>
        <v>67</v>
      </c>
      <c r="D12" s="217">
        <f>SUM(D6:D11)</f>
        <v>22</v>
      </c>
      <c r="E12" s="216">
        <f>SUM(E6:E11)</f>
        <v>21</v>
      </c>
      <c r="F12" s="217">
        <f t="shared" ref="F12" si="0">SUM(F6:F11)</f>
        <v>22</v>
      </c>
      <c r="G12" s="218">
        <f>G6+G7+G8+G9+G10+G11</f>
        <v>20</v>
      </c>
      <c r="H12" s="217">
        <f>H6+H7+H8+H9+H10+H11</f>
        <v>0</v>
      </c>
      <c r="I12" s="218">
        <f>I6+I7+I8+I9+I10+I11</f>
        <v>0</v>
      </c>
    </row>
    <row r="13" spans="2:9" ht="15.75" thickBot="1" x14ac:dyDescent="0.3">
      <c r="B13" s="219" t="s">
        <v>628</v>
      </c>
      <c r="C13" s="220"/>
      <c r="D13" s="540">
        <f>E12/D12</f>
        <v>0.95454545454545459</v>
      </c>
      <c r="E13" s="541"/>
      <c r="F13" s="542">
        <f>G12/F12</f>
        <v>0.90909090909090906</v>
      </c>
      <c r="G13" s="543"/>
      <c r="H13" s="544" t="e">
        <f>I12/H12</f>
        <v>#DIV/0!</v>
      </c>
      <c r="I13" s="543"/>
    </row>
    <row r="14" spans="2:9" x14ac:dyDescent="0.25">
      <c r="H14">
        <f>SUM(H6:H11)</f>
        <v>0</v>
      </c>
    </row>
    <row r="15" spans="2:9" x14ac:dyDescent="0.25">
      <c r="D15">
        <v>100</v>
      </c>
      <c r="E15">
        <v>22</v>
      </c>
      <c r="F15">
        <v>100</v>
      </c>
      <c r="G15">
        <v>22</v>
      </c>
      <c r="H15">
        <v>100</v>
      </c>
      <c r="I15" s="221">
        <v>0</v>
      </c>
    </row>
    <row r="16" spans="2:9" x14ac:dyDescent="0.25">
      <c r="D16" s="222" t="s">
        <v>629</v>
      </c>
      <c r="E16">
        <v>21</v>
      </c>
      <c r="F16" s="222" t="s">
        <v>629</v>
      </c>
      <c r="G16">
        <v>20</v>
      </c>
      <c r="H16" s="222" t="s">
        <v>629</v>
      </c>
      <c r="I16" s="221">
        <v>0</v>
      </c>
    </row>
    <row r="17" spans="2:12" x14ac:dyDescent="0.25">
      <c r="E17">
        <f>(E16*D15)/E15</f>
        <v>95.454545454545453</v>
      </c>
      <c r="G17" s="223">
        <f>(G16*F15)/G15</f>
        <v>90.909090909090907</v>
      </c>
      <c r="I17" s="224" t="e">
        <f>(I16*H15)/I15</f>
        <v>#DIV/0!</v>
      </c>
      <c r="K17" s="223" t="e">
        <f>E17+G17+I17</f>
        <v>#DIV/0!</v>
      </c>
      <c r="L17" t="e">
        <f>K17/3</f>
        <v>#DIV/0!</v>
      </c>
    </row>
    <row r="18" spans="2:12" x14ac:dyDescent="0.25">
      <c r="I18" s="221"/>
    </row>
    <row r="19" spans="2:12" ht="15.75" thickBot="1" x14ac:dyDescent="0.3">
      <c r="B19" s="225"/>
      <c r="C19" s="225"/>
    </row>
    <row r="20" spans="2:12" ht="15.75" thickBot="1" x14ac:dyDescent="0.3">
      <c r="B20" s="545" t="s">
        <v>630</v>
      </c>
      <c r="C20" s="546"/>
      <c r="D20" s="547">
        <v>0.91</v>
      </c>
      <c r="E20" s="548"/>
    </row>
    <row r="22" spans="2:12" x14ac:dyDescent="0.25">
      <c r="D22" s="221"/>
    </row>
  </sheetData>
  <mergeCells count="9">
    <mergeCell ref="H4:I4"/>
    <mergeCell ref="D13:E13"/>
    <mergeCell ref="F13:G13"/>
    <mergeCell ref="H13:I13"/>
    <mergeCell ref="B20:C20"/>
    <mergeCell ref="D20:E20"/>
    <mergeCell ref="B4:B5"/>
    <mergeCell ref="D4:E4"/>
    <mergeCell ref="F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7308-8268-456F-9172-224DD8486CF2}">
  <dimension ref="A1:BC117"/>
  <sheetViews>
    <sheetView zoomScaleNormal="100" workbookViewId="0">
      <selection activeCell="A86" sqref="A86:XFD110"/>
    </sheetView>
  </sheetViews>
  <sheetFormatPr baseColWidth="10" defaultColWidth="11.42578125" defaultRowHeight="11.25" x14ac:dyDescent="0.2"/>
  <cols>
    <col min="1" max="1" width="1.140625" style="148" customWidth="1"/>
    <col min="2" max="2" width="13.28515625" style="148" customWidth="1"/>
    <col min="3" max="3" width="36.42578125" style="148" customWidth="1"/>
    <col min="4" max="4" width="22.42578125" style="148" customWidth="1"/>
    <col min="5" max="5" width="11.42578125" style="148"/>
    <col min="6" max="6" width="15.42578125" style="148" customWidth="1"/>
    <col min="7" max="7" width="13.42578125" style="148" customWidth="1"/>
    <col min="8" max="8" width="11.42578125" style="148"/>
    <col min="9" max="9" width="12.85546875" style="148" customWidth="1"/>
    <col min="10" max="10" width="11.42578125" style="148"/>
    <col min="11" max="12" width="14" style="148" customWidth="1"/>
    <col min="13" max="51" width="11.42578125" style="148"/>
    <col min="52" max="52" width="64.28515625" style="148" customWidth="1"/>
    <col min="53" max="16384" width="11.42578125" style="148"/>
  </cols>
  <sheetData>
    <row r="1" spans="1:55" x14ac:dyDescent="0.2">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row>
    <row r="2" spans="1:55" x14ac:dyDescent="0.2">
      <c r="A2" s="150"/>
      <c r="B2" s="151"/>
      <c r="C2" s="150"/>
      <c r="D2" s="150"/>
      <c r="E2" s="150"/>
      <c r="F2" s="150"/>
      <c r="G2" s="150"/>
      <c r="H2" s="150"/>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row>
    <row r="3" spans="1:55" ht="18" customHeight="1" x14ac:dyDescent="0.2">
      <c r="A3" s="612" t="s">
        <v>395</v>
      </c>
      <c r="B3" s="612"/>
      <c r="C3" s="612"/>
      <c r="D3" s="612"/>
      <c r="E3" s="612"/>
      <c r="F3" s="612"/>
      <c r="G3" s="612"/>
      <c r="H3" s="612"/>
      <c r="I3" s="612"/>
      <c r="J3" s="612"/>
      <c r="K3" s="612"/>
      <c r="L3" s="612"/>
      <c r="M3" s="612"/>
      <c r="N3" s="612"/>
      <c r="O3" s="612"/>
      <c r="P3" s="612"/>
      <c r="Q3" s="612"/>
      <c r="R3" s="612"/>
      <c r="S3" s="612"/>
      <c r="T3" s="612"/>
      <c r="U3" s="612"/>
      <c r="V3" s="612"/>
      <c r="W3" s="61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49"/>
      <c r="BC3" s="149"/>
    </row>
    <row r="4" spans="1:55" s="149" customFormat="1" ht="18" hidden="1" customHeight="1" x14ac:dyDescent="0.2">
      <c r="A4" s="153"/>
      <c r="B4" s="153"/>
      <c r="C4" s="153"/>
      <c r="D4" s="153"/>
      <c r="E4" s="153"/>
      <c r="F4" s="153"/>
      <c r="G4" s="153"/>
      <c r="H4" s="153"/>
      <c r="I4" s="153"/>
      <c r="J4" s="153"/>
      <c r="K4" s="153"/>
      <c r="L4" s="153"/>
      <c r="M4" s="153"/>
      <c r="N4" s="153"/>
      <c r="O4" s="153"/>
      <c r="P4" s="153"/>
      <c r="Q4" s="153"/>
      <c r="R4" s="153"/>
      <c r="S4" s="153"/>
      <c r="T4" s="153"/>
      <c r="U4" s="153"/>
      <c r="V4" s="153"/>
      <c r="W4" s="153"/>
    </row>
    <row r="5" spans="1:55" hidden="1" x14ac:dyDescent="0.2">
      <c r="A5" s="149"/>
      <c r="B5" s="149"/>
      <c r="C5" s="149"/>
      <c r="D5" s="149"/>
      <c r="E5" s="149"/>
      <c r="F5" s="149"/>
      <c r="G5" s="149"/>
      <c r="H5" s="149"/>
      <c r="I5" s="149"/>
      <c r="J5" s="149"/>
      <c r="K5" s="149"/>
      <c r="L5" s="149"/>
      <c r="M5" s="149"/>
      <c r="N5" s="149"/>
      <c r="O5" s="149"/>
      <c r="P5" s="149"/>
      <c r="Q5" s="149"/>
      <c r="R5" s="149"/>
      <c r="S5" s="149"/>
      <c r="T5" s="154"/>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row>
    <row r="6" spans="1:55" ht="13.5" hidden="1" customHeight="1" x14ac:dyDescent="0.2">
      <c r="A6" s="612" t="s">
        <v>396</v>
      </c>
      <c r="B6" s="612"/>
      <c r="C6" s="612"/>
      <c r="D6" s="612"/>
      <c r="E6" s="612"/>
      <c r="F6" s="612"/>
      <c r="G6" s="612"/>
      <c r="H6" s="612"/>
      <c r="I6" s="612"/>
      <c r="J6" s="612"/>
      <c r="K6" s="612"/>
      <c r="L6" s="612"/>
      <c r="M6" s="612"/>
      <c r="N6" s="612"/>
      <c r="O6" s="612"/>
      <c r="P6" s="612"/>
      <c r="Q6" s="612"/>
      <c r="R6" s="612"/>
      <c r="S6" s="612"/>
      <c r="T6" s="612"/>
      <c r="U6" s="612"/>
      <c r="V6" s="612"/>
      <c r="W6" s="61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49"/>
      <c r="BB6" s="149"/>
      <c r="BC6" s="149"/>
    </row>
    <row r="7" spans="1:55" s="150" customFormat="1" hidden="1" x14ac:dyDescent="0.2">
      <c r="C7" s="151"/>
    </row>
    <row r="8" spans="1:55" hidden="1" x14ac:dyDescent="0.2">
      <c r="B8" s="691"/>
      <c r="C8" s="691"/>
      <c r="D8" s="691"/>
      <c r="E8" s="691"/>
      <c r="F8" s="691"/>
      <c r="G8" s="691"/>
      <c r="H8" s="691"/>
      <c r="I8" s="691"/>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row>
    <row r="9" spans="1:55" ht="12" hidden="1" thickBot="1" x14ac:dyDescent="0.25">
      <c r="A9" s="149"/>
      <c r="B9" s="149"/>
      <c r="C9" s="149"/>
      <c r="D9" s="149"/>
      <c r="E9" s="149"/>
      <c r="F9" s="149"/>
      <c r="G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row>
    <row r="10" spans="1:55" ht="36.75" hidden="1" customHeight="1" thickBot="1" x14ac:dyDescent="0.25">
      <c r="A10" s="149"/>
      <c r="B10" s="149"/>
      <c r="C10" s="562"/>
      <c r="D10" s="562"/>
      <c r="E10" s="149"/>
      <c r="F10" s="149"/>
      <c r="G10" s="149"/>
      <c r="H10" s="613" t="s">
        <v>397</v>
      </c>
      <c r="I10" s="614"/>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row>
    <row r="11" spans="1:55" ht="12" hidden="1" thickBot="1" x14ac:dyDescent="0.25">
      <c r="A11" s="149"/>
      <c r="B11" s="149"/>
      <c r="C11" s="156"/>
      <c r="D11" s="156"/>
      <c r="E11" s="149"/>
      <c r="F11" s="149"/>
      <c r="G11" s="149"/>
      <c r="H11" s="157" t="s">
        <v>398</v>
      </c>
      <c r="I11" s="157" t="s">
        <v>399</v>
      </c>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row>
    <row r="12" spans="1:55" ht="12" hidden="1" thickBot="1" x14ac:dyDescent="0.25">
      <c r="A12" s="149"/>
      <c r="B12" s="149"/>
      <c r="C12" s="149"/>
      <c r="D12" s="149"/>
      <c r="E12" s="149"/>
      <c r="F12" s="149"/>
      <c r="G12" s="149"/>
      <c r="H12" s="157" t="s">
        <v>400</v>
      </c>
      <c r="I12" s="158"/>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row>
    <row r="13" spans="1:55" s="149" customFormat="1" hidden="1" x14ac:dyDescent="0.2"/>
    <row r="14" spans="1:55" ht="8.25" hidden="1" customHeight="1" x14ac:dyDescent="0.2">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idden="1" x14ac:dyDescent="0.2">
      <c r="A15" s="612" t="s">
        <v>401</v>
      </c>
      <c r="B15" s="612"/>
      <c r="C15" s="612"/>
      <c r="D15" s="612"/>
      <c r="E15" s="612"/>
      <c r="F15" s="612"/>
      <c r="G15" s="612"/>
      <c r="H15" s="612"/>
      <c r="I15" s="612"/>
      <c r="J15" s="612"/>
      <c r="K15" s="612"/>
      <c r="L15" s="612"/>
      <c r="M15" s="612"/>
      <c r="N15" s="612"/>
      <c r="O15" s="612"/>
      <c r="P15" s="612"/>
      <c r="Q15" s="612"/>
      <c r="R15" s="612"/>
      <c r="S15" s="612"/>
      <c r="T15" s="612"/>
      <c r="U15" s="612"/>
      <c r="V15" s="612"/>
      <c r="W15" s="61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49"/>
      <c r="BB15" s="149"/>
      <c r="BC15" s="149"/>
    </row>
    <row r="16" spans="1:55" hidden="1" x14ac:dyDescent="0.2">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1:55" ht="0.75" hidden="1" customHeight="1" thickBot="1" x14ac:dyDescent="0.25">
      <c r="B17" s="148" t="s">
        <v>402</v>
      </c>
      <c r="C17" s="148" t="s">
        <v>403</v>
      </c>
      <c r="D17" s="148" t="s">
        <v>404</v>
      </c>
      <c r="E17" s="148" t="s">
        <v>405</v>
      </c>
      <c r="F17" s="148" t="s">
        <v>406</v>
      </c>
      <c r="G17" s="148" t="s">
        <v>407</v>
      </c>
      <c r="H17" s="148" t="s">
        <v>408</v>
      </c>
      <c r="I17" s="148" t="s">
        <v>409</v>
      </c>
      <c r="J17" s="148" t="s">
        <v>410</v>
      </c>
      <c r="K17" s="148" t="s">
        <v>411</v>
      </c>
      <c r="L17" s="148" t="s">
        <v>412</v>
      </c>
      <c r="BA17" s="149"/>
      <c r="BB17" s="149"/>
    </row>
    <row r="18" spans="1:55" ht="48" hidden="1" customHeight="1" thickBot="1" x14ac:dyDescent="0.25">
      <c r="B18" s="660" t="s">
        <v>413</v>
      </c>
      <c r="C18" s="657" t="s">
        <v>413</v>
      </c>
      <c r="D18" s="639" t="s">
        <v>254</v>
      </c>
      <c r="E18" s="676"/>
      <c r="F18" s="676"/>
      <c r="G18" s="676"/>
      <c r="H18" s="676"/>
      <c r="I18" s="676"/>
      <c r="J18" s="676"/>
      <c r="K18" s="676"/>
      <c r="L18" s="640"/>
      <c r="M18" s="149"/>
      <c r="N18" s="677" t="s">
        <v>414</v>
      </c>
      <c r="O18" s="678"/>
      <c r="P18" s="149"/>
      <c r="Q18" s="651" t="s">
        <v>415</v>
      </c>
      <c r="R18" s="652"/>
      <c r="S18" s="653"/>
      <c r="T18" s="663" t="s">
        <v>416</v>
      </c>
      <c r="U18" s="683"/>
      <c r="V18" s="684"/>
      <c r="W18" s="160"/>
      <c r="X18" s="663" t="s">
        <v>417</v>
      </c>
      <c r="Y18" s="664"/>
      <c r="Z18" s="663" t="s">
        <v>418</v>
      </c>
      <c r="AA18" s="664"/>
      <c r="AB18" s="663" t="s">
        <v>419</v>
      </c>
      <c r="AC18" s="664"/>
      <c r="AD18" s="160"/>
      <c r="AE18" s="663" t="s">
        <v>420</v>
      </c>
      <c r="AF18" s="664"/>
      <c r="AG18" s="149"/>
      <c r="AH18" s="651" t="s">
        <v>421</v>
      </c>
      <c r="AI18" s="652"/>
      <c r="AJ18" s="653"/>
      <c r="AK18" s="149"/>
      <c r="AL18" s="660" t="s">
        <v>422</v>
      </c>
      <c r="AM18" s="660"/>
      <c r="AN18" s="660"/>
      <c r="AO18" s="149"/>
      <c r="AP18" s="643" t="s">
        <v>423</v>
      </c>
      <c r="AQ18" s="643"/>
      <c r="AR18" s="149"/>
      <c r="AS18" s="641" t="s">
        <v>424</v>
      </c>
      <c r="AT18" s="644"/>
      <c r="AU18" s="149"/>
      <c r="AV18" s="641" t="s">
        <v>425</v>
      </c>
      <c r="AW18" s="644"/>
      <c r="AX18" s="149"/>
      <c r="AY18" s="645" t="s">
        <v>426</v>
      </c>
      <c r="AZ18" s="646"/>
      <c r="BA18" s="149"/>
      <c r="BB18" s="149"/>
      <c r="BC18" s="149"/>
    </row>
    <row r="19" spans="1:55" ht="15.75" hidden="1" customHeight="1" thickBot="1" x14ac:dyDescent="0.25">
      <c r="A19" s="149"/>
      <c r="B19" s="660"/>
      <c r="C19" s="658"/>
      <c r="D19" s="651" t="s">
        <v>427</v>
      </c>
      <c r="E19" s="652"/>
      <c r="F19" s="652"/>
      <c r="G19" s="652"/>
      <c r="H19" s="652"/>
      <c r="I19" s="653"/>
      <c r="J19" s="657" t="s">
        <v>428</v>
      </c>
      <c r="K19" s="657" t="s">
        <v>429</v>
      </c>
      <c r="L19" s="660" t="s">
        <v>430</v>
      </c>
      <c r="M19" s="149"/>
      <c r="N19" s="679"/>
      <c r="O19" s="680"/>
      <c r="P19" s="149"/>
      <c r="Q19" s="673"/>
      <c r="R19" s="674"/>
      <c r="S19" s="675"/>
      <c r="T19" s="685"/>
      <c r="U19" s="686"/>
      <c r="V19" s="687"/>
      <c r="W19" s="160"/>
      <c r="X19" s="665"/>
      <c r="Y19" s="666"/>
      <c r="Z19" s="665"/>
      <c r="AA19" s="666"/>
      <c r="AB19" s="665"/>
      <c r="AC19" s="666"/>
      <c r="AD19" s="160"/>
      <c r="AE19" s="669"/>
      <c r="AF19" s="670"/>
      <c r="AG19" s="149"/>
      <c r="AH19" s="673"/>
      <c r="AI19" s="674"/>
      <c r="AJ19" s="675"/>
      <c r="AK19" s="149"/>
      <c r="AL19" s="660"/>
      <c r="AM19" s="660"/>
      <c r="AN19" s="660"/>
      <c r="AO19" s="149"/>
      <c r="AP19" s="162" t="s">
        <v>398</v>
      </c>
      <c r="AQ19" s="162" t="s">
        <v>399</v>
      </c>
      <c r="AR19" s="149"/>
      <c r="AS19" s="162" t="s">
        <v>398</v>
      </c>
      <c r="AT19" s="162" t="s">
        <v>399</v>
      </c>
      <c r="AU19" s="149"/>
      <c r="AV19" s="645">
        <v>0</v>
      </c>
      <c r="AW19" s="646"/>
      <c r="AX19" s="149"/>
      <c r="AY19" s="647"/>
      <c r="AZ19" s="648"/>
      <c r="BA19" s="149"/>
      <c r="BB19" s="149"/>
      <c r="BC19" s="149"/>
    </row>
    <row r="20" spans="1:55" ht="12" hidden="1" thickBot="1" x14ac:dyDescent="0.25">
      <c r="A20" s="149"/>
      <c r="B20" s="660"/>
      <c r="C20" s="658"/>
      <c r="D20" s="654"/>
      <c r="E20" s="655"/>
      <c r="F20" s="655"/>
      <c r="G20" s="655"/>
      <c r="H20" s="655"/>
      <c r="I20" s="656"/>
      <c r="J20" s="658"/>
      <c r="K20" s="658"/>
      <c r="L20" s="660"/>
      <c r="M20" s="149"/>
      <c r="N20" s="679"/>
      <c r="O20" s="680"/>
      <c r="P20" s="149"/>
      <c r="Q20" s="654"/>
      <c r="R20" s="655"/>
      <c r="S20" s="656"/>
      <c r="T20" s="688"/>
      <c r="U20" s="689"/>
      <c r="V20" s="690"/>
      <c r="W20" s="160"/>
      <c r="X20" s="667"/>
      <c r="Y20" s="668"/>
      <c r="Z20" s="667"/>
      <c r="AA20" s="668"/>
      <c r="AB20" s="667"/>
      <c r="AC20" s="668"/>
      <c r="AD20" s="160"/>
      <c r="AE20" s="671"/>
      <c r="AF20" s="672"/>
      <c r="AG20" s="149"/>
      <c r="AH20" s="654"/>
      <c r="AI20" s="655"/>
      <c r="AJ20" s="656"/>
      <c r="AK20" s="149"/>
      <c r="AL20" s="660"/>
      <c r="AM20" s="660"/>
      <c r="AN20" s="660"/>
      <c r="AO20" s="149"/>
      <c r="AP20" s="164"/>
      <c r="AQ20" s="164"/>
      <c r="AR20" s="149"/>
      <c r="AS20" s="164"/>
      <c r="AT20" s="165" t="s">
        <v>400</v>
      </c>
      <c r="AU20" s="149"/>
      <c r="AV20" s="649"/>
      <c r="AW20" s="650"/>
      <c r="AY20" s="649"/>
      <c r="AZ20" s="650"/>
      <c r="BA20" s="149"/>
      <c r="BB20" s="149"/>
      <c r="BC20" s="149"/>
    </row>
    <row r="21" spans="1:55" ht="23.25" hidden="1" thickBot="1" x14ac:dyDescent="0.25">
      <c r="A21" s="149"/>
      <c r="B21" s="660"/>
      <c r="C21" s="659"/>
      <c r="D21" s="159" t="s">
        <v>431</v>
      </c>
      <c r="E21" s="159" t="s">
        <v>432</v>
      </c>
      <c r="F21" s="159" t="s">
        <v>433</v>
      </c>
      <c r="G21" s="159" t="s">
        <v>434</v>
      </c>
      <c r="H21" s="159" t="s">
        <v>435</v>
      </c>
      <c r="I21" s="159" t="s">
        <v>436</v>
      </c>
      <c r="J21" s="659"/>
      <c r="K21" s="659"/>
      <c r="L21" s="660"/>
      <c r="M21" s="149"/>
      <c r="N21" s="681"/>
      <c r="O21" s="682"/>
      <c r="P21" s="149"/>
      <c r="Q21" s="159" t="s">
        <v>437</v>
      </c>
      <c r="R21" s="159" t="s">
        <v>398</v>
      </c>
      <c r="S21" s="163" t="s">
        <v>399</v>
      </c>
      <c r="T21" s="159" t="s">
        <v>437</v>
      </c>
      <c r="U21" s="159" t="s">
        <v>398</v>
      </c>
      <c r="V21" s="163" t="s">
        <v>399</v>
      </c>
      <c r="W21" s="167"/>
      <c r="X21" s="162" t="s">
        <v>398</v>
      </c>
      <c r="Y21" s="162" t="s">
        <v>399</v>
      </c>
      <c r="Z21" s="162" t="s">
        <v>398</v>
      </c>
      <c r="AA21" s="162" t="s">
        <v>399</v>
      </c>
      <c r="AB21" s="162" t="s">
        <v>398</v>
      </c>
      <c r="AC21" s="162" t="s">
        <v>399</v>
      </c>
      <c r="AD21" s="167"/>
      <c r="AE21" s="159" t="s">
        <v>398</v>
      </c>
      <c r="AF21" s="159" t="s">
        <v>399</v>
      </c>
      <c r="AG21" s="149"/>
      <c r="AH21" s="159" t="s">
        <v>437</v>
      </c>
      <c r="AI21" s="159" t="s">
        <v>398</v>
      </c>
      <c r="AJ21" s="163" t="s">
        <v>399</v>
      </c>
      <c r="AK21" s="149"/>
      <c r="AL21" s="159" t="s">
        <v>437</v>
      </c>
      <c r="AM21" s="159" t="s">
        <v>398</v>
      </c>
      <c r="AN21" s="159" t="s">
        <v>399</v>
      </c>
      <c r="AO21" s="149"/>
      <c r="AP21" s="149"/>
      <c r="AQ21" s="149"/>
      <c r="AR21" s="149"/>
      <c r="AS21" s="149"/>
      <c r="AT21" s="149"/>
      <c r="AU21" s="149"/>
      <c r="AV21" s="149"/>
      <c r="AW21" s="149"/>
      <c r="AX21" s="149"/>
      <c r="AY21" s="661"/>
      <c r="AZ21" s="662"/>
      <c r="BA21" s="149"/>
      <c r="BB21" s="149"/>
      <c r="BC21" s="149"/>
    </row>
    <row r="22" spans="1:55" ht="174.75" hidden="1" customHeight="1" thickBot="1" x14ac:dyDescent="0.25">
      <c r="A22" s="149"/>
      <c r="B22" s="162" t="s">
        <v>438</v>
      </c>
      <c r="C22" s="161" t="s">
        <v>439</v>
      </c>
      <c r="D22" s="159" t="s">
        <v>440</v>
      </c>
      <c r="E22" s="159" t="s">
        <v>440</v>
      </c>
      <c r="F22" s="159" t="s">
        <v>440</v>
      </c>
      <c r="G22" s="159" t="s">
        <v>440</v>
      </c>
      <c r="H22" s="159" t="s">
        <v>440</v>
      </c>
      <c r="I22" s="159" t="s">
        <v>440</v>
      </c>
      <c r="J22" s="159" t="s">
        <v>441</v>
      </c>
      <c r="K22" s="159" t="s">
        <v>440</v>
      </c>
      <c r="L22" s="159" t="s">
        <v>440</v>
      </c>
      <c r="M22" s="149"/>
      <c r="N22" s="639" t="s">
        <v>400</v>
      </c>
      <c r="O22" s="640"/>
      <c r="P22" s="149"/>
      <c r="Q22" s="159" t="s">
        <v>440</v>
      </c>
      <c r="R22" s="163" t="s">
        <v>400</v>
      </c>
      <c r="S22" s="163" t="s">
        <v>440</v>
      </c>
      <c r="T22" s="162" t="s">
        <v>440</v>
      </c>
      <c r="U22" s="162" t="s">
        <v>400</v>
      </c>
      <c r="V22" s="162" t="s">
        <v>440</v>
      </c>
      <c r="W22" s="149"/>
      <c r="X22" s="162" t="s">
        <v>400</v>
      </c>
      <c r="Y22" s="162" t="s">
        <v>440</v>
      </c>
      <c r="Z22" s="162" t="s">
        <v>400</v>
      </c>
      <c r="AA22" s="162" t="s">
        <v>440</v>
      </c>
      <c r="AB22" s="162" t="s">
        <v>400</v>
      </c>
      <c r="AC22" s="162" t="s">
        <v>440</v>
      </c>
      <c r="AD22" s="149"/>
      <c r="AE22" s="162" t="s">
        <v>440</v>
      </c>
      <c r="AF22" s="162" t="s">
        <v>440</v>
      </c>
      <c r="AG22" s="149"/>
      <c r="AH22" s="162" t="s">
        <v>440</v>
      </c>
      <c r="AI22" s="162" t="s">
        <v>440</v>
      </c>
      <c r="AJ22" s="162" t="s">
        <v>400</v>
      </c>
      <c r="AK22" s="149"/>
      <c r="AL22" s="162" t="s">
        <v>440</v>
      </c>
      <c r="AM22" s="162" t="s">
        <v>440</v>
      </c>
      <c r="AN22" s="162" t="s">
        <v>400</v>
      </c>
      <c r="AO22" s="149"/>
      <c r="AP22" s="149"/>
      <c r="AQ22" s="149"/>
      <c r="AR22" s="149"/>
      <c r="AS22" s="149"/>
      <c r="AT22" s="149"/>
      <c r="AU22" s="149"/>
      <c r="AV22" s="149"/>
      <c r="AW22" s="149"/>
      <c r="AX22" s="149"/>
      <c r="AY22" s="641" t="s">
        <v>442</v>
      </c>
      <c r="AZ22" s="642"/>
      <c r="BA22" s="149"/>
      <c r="BB22" s="149"/>
      <c r="BC22" s="149"/>
    </row>
    <row r="23" spans="1:55" ht="124.5" hidden="1" customHeight="1" thickBot="1" x14ac:dyDescent="0.25">
      <c r="A23" s="149"/>
      <c r="B23" s="162" t="s">
        <v>443</v>
      </c>
      <c r="C23" s="168" t="s">
        <v>444</v>
      </c>
      <c r="D23" s="159" t="s">
        <v>440</v>
      </c>
      <c r="E23" s="159" t="s">
        <v>440</v>
      </c>
      <c r="F23" s="159" t="s">
        <v>440</v>
      </c>
      <c r="G23" s="159" t="s">
        <v>440</v>
      </c>
      <c r="H23" s="159" t="s">
        <v>440</v>
      </c>
      <c r="I23" s="159" t="s">
        <v>440</v>
      </c>
      <c r="J23" s="159" t="s">
        <v>445</v>
      </c>
      <c r="K23" s="159" t="s">
        <v>440</v>
      </c>
      <c r="L23" s="159" t="s">
        <v>440</v>
      </c>
      <c r="M23" s="149"/>
      <c r="N23" s="639" t="s">
        <v>400</v>
      </c>
      <c r="O23" s="640"/>
      <c r="P23" s="149"/>
      <c r="Q23" s="166" t="s">
        <v>440</v>
      </c>
      <c r="R23" s="163" t="s">
        <v>400</v>
      </c>
      <c r="S23" s="163" t="s">
        <v>440</v>
      </c>
      <c r="T23" s="162" t="s">
        <v>440</v>
      </c>
      <c r="U23" s="162" t="s">
        <v>400</v>
      </c>
      <c r="V23" s="162" t="s">
        <v>440</v>
      </c>
      <c r="W23" s="149"/>
      <c r="X23" s="162" t="s">
        <v>400</v>
      </c>
      <c r="Y23" s="162" t="s">
        <v>440</v>
      </c>
      <c r="Z23" s="162" t="s">
        <v>400</v>
      </c>
      <c r="AA23" s="162" t="s">
        <v>440</v>
      </c>
      <c r="AB23" s="162" t="s">
        <v>400</v>
      </c>
      <c r="AC23" s="162" t="s">
        <v>440</v>
      </c>
      <c r="AD23" s="149"/>
      <c r="AE23" s="162" t="s">
        <v>440</v>
      </c>
      <c r="AF23" s="162" t="s">
        <v>440</v>
      </c>
      <c r="AG23" s="149"/>
      <c r="AH23" s="162" t="s">
        <v>440</v>
      </c>
      <c r="AI23" s="162" t="s">
        <v>440</v>
      </c>
      <c r="AJ23" s="162" t="s">
        <v>400</v>
      </c>
      <c r="AK23" s="149"/>
      <c r="AL23" s="162" t="s">
        <v>440</v>
      </c>
      <c r="AM23" s="162" t="s">
        <v>440</v>
      </c>
      <c r="AN23" s="162" t="s">
        <v>400</v>
      </c>
      <c r="AO23" s="149"/>
      <c r="AP23" s="149"/>
      <c r="AQ23" s="149"/>
      <c r="AR23" s="149"/>
      <c r="AS23" s="149"/>
      <c r="AT23" s="149"/>
      <c r="AU23" s="149"/>
      <c r="AV23" s="149"/>
      <c r="AW23" s="149"/>
      <c r="AX23" s="149"/>
      <c r="AY23" s="641" t="s">
        <v>446</v>
      </c>
      <c r="AZ23" s="642"/>
      <c r="BA23" s="149"/>
      <c r="BB23" s="149"/>
      <c r="BC23" s="149"/>
    </row>
    <row r="24" spans="1:55" ht="137.25" hidden="1" customHeight="1" thickBot="1" x14ac:dyDescent="0.25">
      <c r="A24" s="149"/>
      <c r="B24" s="162" t="s">
        <v>447</v>
      </c>
      <c r="C24" s="168" t="s">
        <v>448</v>
      </c>
      <c r="D24" s="159" t="s">
        <v>440</v>
      </c>
      <c r="E24" s="159" t="s">
        <v>440</v>
      </c>
      <c r="F24" s="159" t="s">
        <v>440</v>
      </c>
      <c r="G24" s="159" t="s">
        <v>440</v>
      </c>
      <c r="H24" s="159" t="s">
        <v>440</v>
      </c>
      <c r="I24" s="159" t="s">
        <v>440</v>
      </c>
      <c r="J24" s="159" t="s">
        <v>449</v>
      </c>
      <c r="K24" s="159" t="s">
        <v>440</v>
      </c>
      <c r="L24" s="159" t="s">
        <v>440</v>
      </c>
      <c r="M24" s="149"/>
      <c r="N24" s="639" t="s">
        <v>400</v>
      </c>
      <c r="O24" s="640"/>
      <c r="P24" s="149"/>
      <c r="Q24" s="166" t="s">
        <v>440</v>
      </c>
      <c r="R24" s="163" t="s">
        <v>400</v>
      </c>
      <c r="S24" s="163" t="s">
        <v>440</v>
      </c>
      <c r="T24" s="162" t="s">
        <v>440</v>
      </c>
      <c r="U24" s="162" t="s">
        <v>400</v>
      </c>
      <c r="V24" s="162" t="s">
        <v>440</v>
      </c>
      <c r="W24" s="149"/>
      <c r="X24" s="162" t="s">
        <v>400</v>
      </c>
      <c r="Y24" s="162" t="s">
        <v>440</v>
      </c>
      <c r="Z24" s="162" t="s">
        <v>400</v>
      </c>
      <c r="AA24" s="162" t="s">
        <v>440</v>
      </c>
      <c r="AB24" s="162" t="s">
        <v>400</v>
      </c>
      <c r="AC24" s="162" t="s">
        <v>440</v>
      </c>
      <c r="AD24" s="149"/>
      <c r="AE24" s="162" t="s">
        <v>440</v>
      </c>
      <c r="AF24" s="162" t="s">
        <v>440</v>
      </c>
      <c r="AG24" s="149"/>
      <c r="AH24" s="162" t="s">
        <v>440</v>
      </c>
      <c r="AI24" s="162" t="s">
        <v>440</v>
      </c>
      <c r="AJ24" s="162" t="s">
        <v>400</v>
      </c>
      <c r="AK24" s="149"/>
      <c r="AL24" s="162" t="s">
        <v>440</v>
      </c>
      <c r="AM24" s="162" t="s">
        <v>440</v>
      </c>
      <c r="AN24" s="162" t="s">
        <v>400</v>
      </c>
      <c r="AO24" s="149"/>
      <c r="AP24" s="149"/>
      <c r="AQ24" s="149"/>
      <c r="AR24" s="149"/>
      <c r="AS24" s="149"/>
      <c r="AT24" s="149"/>
      <c r="AU24" s="149"/>
      <c r="AV24" s="149"/>
      <c r="AW24" s="149"/>
      <c r="AX24" s="149"/>
      <c r="AY24" s="641" t="s">
        <v>450</v>
      </c>
      <c r="AZ24" s="642"/>
      <c r="BA24" s="149"/>
      <c r="BB24" s="149"/>
      <c r="BC24" s="149"/>
    </row>
    <row r="25" spans="1:55" ht="121.5" hidden="1" customHeight="1" thickBot="1" x14ac:dyDescent="0.25">
      <c r="A25" s="149"/>
      <c r="B25" s="162" t="s">
        <v>451</v>
      </c>
      <c r="C25" s="168" t="s">
        <v>452</v>
      </c>
      <c r="D25" s="159" t="s">
        <v>440</v>
      </c>
      <c r="E25" s="159" t="s">
        <v>440</v>
      </c>
      <c r="F25" s="159" t="s">
        <v>440</v>
      </c>
      <c r="G25" s="159" t="s">
        <v>440</v>
      </c>
      <c r="H25" s="159" t="s">
        <v>440</v>
      </c>
      <c r="I25" s="159" t="s">
        <v>440</v>
      </c>
      <c r="J25" s="159" t="s">
        <v>453</v>
      </c>
      <c r="K25" s="159" t="s">
        <v>440</v>
      </c>
      <c r="L25" s="159" t="s">
        <v>440</v>
      </c>
      <c r="M25" s="149"/>
      <c r="N25" s="639" t="s">
        <v>400</v>
      </c>
      <c r="O25" s="640"/>
      <c r="P25" s="149"/>
      <c r="Q25" s="166" t="s">
        <v>440</v>
      </c>
      <c r="R25" s="163" t="s">
        <v>400</v>
      </c>
      <c r="S25" s="163" t="s">
        <v>440</v>
      </c>
      <c r="T25" s="162" t="s">
        <v>440</v>
      </c>
      <c r="U25" s="162" t="s">
        <v>400</v>
      </c>
      <c r="V25" s="162" t="s">
        <v>440</v>
      </c>
      <c r="W25" s="149"/>
      <c r="X25" s="162" t="s">
        <v>400</v>
      </c>
      <c r="Y25" s="162" t="s">
        <v>440</v>
      </c>
      <c r="Z25" s="162" t="s">
        <v>400</v>
      </c>
      <c r="AA25" s="162" t="s">
        <v>440</v>
      </c>
      <c r="AB25" s="162" t="s">
        <v>400</v>
      </c>
      <c r="AC25" s="162" t="s">
        <v>440</v>
      </c>
      <c r="AD25" s="149"/>
      <c r="AE25" s="162" t="s">
        <v>440</v>
      </c>
      <c r="AF25" s="162" t="s">
        <v>440</v>
      </c>
      <c r="AG25" s="149"/>
      <c r="AH25" s="162" t="s">
        <v>440</v>
      </c>
      <c r="AI25" s="162" t="s">
        <v>440</v>
      </c>
      <c r="AJ25" s="162" t="s">
        <v>400</v>
      </c>
      <c r="AK25" s="149"/>
      <c r="AL25" s="162" t="s">
        <v>440</v>
      </c>
      <c r="AM25" s="162" t="s">
        <v>440</v>
      </c>
      <c r="AN25" s="162" t="s">
        <v>400</v>
      </c>
      <c r="AO25" s="149"/>
      <c r="AP25" s="149"/>
      <c r="AQ25" s="149"/>
      <c r="AR25" s="149"/>
      <c r="AS25" s="149"/>
      <c r="AT25" s="149"/>
      <c r="AU25" s="149"/>
      <c r="AV25" s="149"/>
      <c r="AW25" s="149"/>
      <c r="AX25" s="149"/>
      <c r="AY25" s="641" t="s">
        <v>454</v>
      </c>
      <c r="AZ25" s="642"/>
      <c r="BA25" s="149"/>
      <c r="BB25" s="149"/>
      <c r="BC25" s="149"/>
    </row>
    <row r="26" spans="1:55" ht="120.75" hidden="1" customHeight="1" thickBot="1" x14ac:dyDescent="0.25">
      <c r="A26" s="149"/>
      <c r="B26" s="162" t="s">
        <v>455</v>
      </c>
      <c r="C26" s="168" t="s">
        <v>456</v>
      </c>
      <c r="D26" s="159" t="s">
        <v>440</v>
      </c>
      <c r="E26" s="159" t="s">
        <v>440</v>
      </c>
      <c r="F26" s="159" t="s">
        <v>440</v>
      </c>
      <c r="G26" s="159" t="s">
        <v>440</v>
      </c>
      <c r="H26" s="159" t="s">
        <v>440</v>
      </c>
      <c r="I26" s="159" t="s">
        <v>457</v>
      </c>
      <c r="J26" s="159" t="s">
        <v>440</v>
      </c>
      <c r="K26" s="159" t="s">
        <v>440</v>
      </c>
      <c r="L26" s="159" t="s">
        <v>440</v>
      </c>
      <c r="M26" s="149"/>
      <c r="N26" s="639" t="s">
        <v>400</v>
      </c>
      <c r="O26" s="640"/>
      <c r="P26" s="149"/>
      <c r="Q26" s="166" t="s">
        <v>440</v>
      </c>
      <c r="R26" s="163" t="s">
        <v>400</v>
      </c>
      <c r="S26" s="163" t="s">
        <v>440</v>
      </c>
      <c r="T26" s="162" t="s">
        <v>440</v>
      </c>
      <c r="U26" s="162" t="s">
        <v>400</v>
      </c>
      <c r="V26" s="162" t="s">
        <v>440</v>
      </c>
      <c r="W26" s="149"/>
      <c r="X26" s="162" t="s">
        <v>400</v>
      </c>
      <c r="Y26" s="162" t="s">
        <v>440</v>
      </c>
      <c r="Z26" s="162" t="s">
        <v>400</v>
      </c>
      <c r="AA26" s="162" t="s">
        <v>440</v>
      </c>
      <c r="AB26" s="162" t="s">
        <v>400</v>
      </c>
      <c r="AC26" s="162" t="s">
        <v>440</v>
      </c>
      <c r="AD26" s="149"/>
      <c r="AE26" s="162" t="s">
        <v>440</v>
      </c>
      <c r="AF26" s="162" t="s">
        <v>440</v>
      </c>
      <c r="AG26" s="149"/>
      <c r="AH26" s="162" t="s">
        <v>440</v>
      </c>
      <c r="AI26" s="162" t="s">
        <v>440</v>
      </c>
      <c r="AJ26" s="162" t="s">
        <v>400</v>
      </c>
      <c r="AK26" s="149"/>
      <c r="AL26" s="162" t="s">
        <v>440</v>
      </c>
      <c r="AM26" s="162" t="s">
        <v>440</v>
      </c>
      <c r="AN26" s="162" t="s">
        <v>400</v>
      </c>
      <c r="AO26" s="149"/>
      <c r="AP26" s="149"/>
      <c r="AQ26" s="149"/>
      <c r="AR26" s="149"/>
      <c r="AS26" s="149"/>
      <c r="AT26" s="149"/>
      <c r="AU26" s="149"/>
      <c r="AV26" s="149"/>
      <c r="AW26" s="149"/>
      <c r="AX26" s="149"/>
      <c r="AY26" s="641" t="s">
        <v>458</v>
      </c>
      <c r="AZ26" s="642"/>
      <c r="BA26" s="149"/>
      <c r="BB26" s="149"/>
      <c r="BC26" s="149"/>
    </row>
    <row r="27" spans="1:55" ht="110.25" hidden="1" customHeight="1" thickBot="1" x14ac:dyDescent="0.25">
      <c r="A27" s="149"/>
      <c r="B27" s="162" t="s">
        <v>459</v>
      </c>
      <c r="C27" s="168" t="s">
        <v>460</v>
      </c>
      <c r="D27" s="159" t="s">
        <v>440</v>
      </c>
      <c r="E27" s="159" t="s">
        <v>440</v>
      </c>
      <c r="F27" s="159" t="s">
        <v>461</v>
      </c>
      <c r="G27" s="159" t="s">
        <v>440</v>
      </c>
      <c r="H27" s="159" t="s">
        <v>440</v>
      </c>
      <c r="I27" s="159" t="s">
        <v>440</v>
      </c>
      <c r="J27" s="159" t="s">
        <v>440</v>
      </c>
      <c r="K27" s="159" t="s">
        <v>440</v>
      </c>
      <c r="L27" s="159" t="s">
        <v>440</v>
      </c>
      <c r="M27" s="149"/>
      <c r="N27" s="639" t="s">
        <v>400</v>
      </c>
      <c r="O27" s="640"/>
      <c r="P27" s="149"/>
      <c r="Q27" s="166" t="s">
        <v>440</v>
      </c>
      <c r="R27" s="163" t="s">
        <v>400</v>
      </c>
      <c r="S27" s="163" t="s">
        <v>440</v>
      </c>
      <c r="T27" s="162" t="s">
        <v>440</v>
      </c>
      <c r="U27" s="162" t="s">
        <v>400</v>
      </c>
      <c r="V27" s="162" t="s">
        <v>440</v>
      </c>
      <c r="W27" s="149"/>
      <c r="X27" s="162" t="s">
        <v>400</v>
      </c>
      <c r="Y27" s="162" t="s">
        <v>440</v>
      </c>
      <c r="Z27" s="162" t="s">
        <v>400</v>
      </c>
      <c r="AA27" s="162" t="s">
        <v>440</v>
      </c>
      <c r="AB27" s="162" t="s">
        <v>400</v>
      </c>
      <c r="AC27" s="162" t="s">
        <v>440</v>
      </c>
      <c r="AD27" s="149"/>
      <c r="AE27" s="162" t="s">
        <v>440</v>
      </c>
      <c r="AF27" s="162" t="s">
        <v>440</v>
      </c>
      <c r="AG27" s="149"/>
      <c r="AH27" s="162" t="s">
        <v>440</v>
      </c>
      <c r="AI27" s="162" t="s">
        <v>440</v>
      </c>
      <c r="AJ27" s="162" t="s">
        <v>400</v>
      </c>
      <c r="AK27" s="149"/>
      <c r="AL27" s="162" t="s">
        <v>440</v>
      </c>
      <c r="AM27" s="162" t="s">
        <v>440</v>
      </c>
      <c r="AN27" s="162" t="s">
        <v>400</v>
      </c>
      <c r="AO27" s="149"/>
      <c r="AP27" s="149"/>
      <c r="AQ27" s="149"/>
      <c r="AR27" s="149"/>
      <c r="AS27" s="149"/>
      <c r="AT27" s="149"/>
      <c r="AU27" s="149"/>
      <c r="AV27" s="149"/>
      <c r="AW27" s="149"/>
      <c r="AX27" s="149"/>
      <c r="AY27" s="641" t="s">
        <v>462</v>
      </c>
      <c r="AZ27" s="642"/>
      <c r="BA27" s="149"/>
      <c r="BB27" s="149"/>
      <c r="BC27" s="149"/>
    </row>
    <row r="28" spans="1:55" ht="126" hidden="1" customHeight="1" thickBot="1" x14ac:dyDescent="0.25">
      <c r="A28" s="149"/>
      <c r="B28" s="162" t="s">
        <v>463</v>
      </c>
      <c r="C28" s="168" t="s">
        <v>464</v>
      </c>
      <c r="D28" s="159" t="s">
        <v>465</v>
      </c>
      <c r="E28" s="159" t="s">
        <v>440</v>
      </c>
      <c r="F28" s="159" t="s">
        <v>440</v>
      </c>
      <c r="G28" s="159" t="s">
        <v>440</v>
      </c>
      <c r="H28" s="159" t="s">
        <v>440</v>
      </c>
      <c r="I28" s="159" t="s">
        <v>440</v>
      </c>
      <c r="J28" s="159" t="s">
        <v>440</v>
      </c>
      <c r="K28" s="159" t="s">
        <v>440</v>
      </c>
      <c r="L28" s="159" t="s">
        <v>440</v>
      </c>
      <c r="M28" s="149"/>
      <c r="N28" s="639" t="s">
        <v>400</v>
      </c>
      <c r="O28" s="640"/>
      <c r="P28" s="149"/>
      <c r="Q28" s="166" t="s">
        <v>440</v>
      </c>
      <c r="R28" s="163" t="s">
        <v>400</v>
      </c>
      <c r="S28" s="163" t="s">
        <v>440</v>
      </c>
      <c r="T28" s="162" t="s">
        <v>440</v>
      </c>
      <c r="U28" s="162" t="s">
        <v>400</v>
      </c>
      <c r="V28" s="162" t="s">
        <v>440</v>
      </c>
      <c r="W28" s="149"/>
      <c r="X28" s="162" t="s">
        <v>400</v>
      </c>
      <c r="Y28" s="162" t="s">
        <v>440</v>
      </c>
      <c r="Z28" s="162" t="s">
        <v>400</v>
      </c>
      <c r="AA28" s="162" t="s">
        <v>440</v>
      </c>
      <c r="AB28" s="162" t="s">
        <v>400</v>
      </c>
      <c r="AC28" s="162" t="s">
        <v>440</v>
      </c>
      <c r="AD28" s="149"/>
      <c r="AE28" s="162" t="s">
        <v>440</v>
      </c>
      <c r="AF28" s="162" t="s">
        <v>440</v>
      </c>
      <c r="AG28" s="149"/>
      <c r="AH28" s="162" t="s">
        <v>440</v>
      </c>
      <c r="AI28" s="162" t="s">
        <v>440</v>
      </c>
      <c r="AJ28" s="162" t="s">
        <v>400</v>
      </c>
      <c r="AK28" s="149"/>
      <c r="AL28" s="162" t="s">
        <v>440</v>
      </c>
      <c r="AM28" s="162" t="s">
        <v>440</v>
      </c>
      <c r="AN28" s="162" t="s">
        <v>400</v>
      </c>
      <c r="AO28" s="149"/>
      <c r="AP28" s="149"/>
      <c r="AQ28" s="149"/>
      <c r="AR28" s="149"/>
      <c r="AS28" s="149"/>
      <c r="AT28" s="149"/>
      <c r="AU28" s="149"/>
      <c r="AV28" s="149"/>
      <c r="AW28" s="149"/>
      <c r="AX28" s="149"/>
      <c r="AY28" s="641" t="s">
        <v>466</v>
      </c>
      <c r="AZ28" s="642"/>
      <c r="BA28" s="149"/>
      <c r="BB28" s="149"/>
      <c r="BC28" s="149"/>
    </row>
    <row r="29" spans="1:55" ht="121.5" hidden="1" customHeight="1" thickBot="1" x14ac:dyDescent="0.25">
      <c r="A29" s="149"/>
      <c r="B29" s="162" t="s">
        <v>467</v>
      </c>
      <c r="C29" s="168" t="s">
        <v>468</v>
      </c>
      <c r="D29" s="159" t="s">
        <v>440</v>
      </c>
      <c r="E29" s="159" t="s">
        <v>440</v>
      </c>
      <c r="F29" s="159" t="s">
        <v>440</v>
      </c>
      <c r="G29" s="159" t="s">
        <v>440</v>
      </c>
      <c r="H29" s="159" t="s">
        <v>440</v>
      </c>
      <c r="I29" s="159" t="s">
        <v>469</v>
      </c>
      <c r="J29" s="159" t="s">
        <v>440</v>
      </c>
      <c r="K29" s="159" t="s">
        <v>440</v>
      </c>
      <c r="L29" s="159" t="s">
        <v>440</v>
      </c>
      <c r="M29" s="149"/>
      <c r="N29" s="639" t="s">
        <v>400</v>
      </c>
      <c r="O29" s="640"/>
      <c r="P29" s="149"/>
      <c r="Q29" s="166" t="s">
        <v>440</v>
      </c>
      <c r="R29" s="163" t="s">
        <v>400</v>
      </c>
      <c r="S29" s="163" t="s">
        <v>440</v>
      </c>
      <c r="T29" s="162" t="s">
        <v>440</v>
      </c>
      <c r="U29" s="162" t="s">
        <v>400</v>
      </c>
      <c r="V29" s="162" t="s">
        <v>440</v>
      </c>
      <c r="W29" s="149"/>
      <c r="X29" s="162" t="s">
        <v>400</v>
      </c>
      <c r="Y29" s="162" t="s">
        <v>440</v>
      </c>
      <c r="Z29" s="162" t="s">
        <v>400</v>
      </c>
      <c r="AA29" s="162" t="s">
        <v>440</v>
      </c>
      <c r="AB29" s="162" t="s">
        <v>400</v>
      </c>
      <c r="AC29" s="162" t="s">
        <v>440</v>
      </c>
      <c r="AD29" s="149"/>
      <c r="AE29" s="162" t="s">
        <v>440</v>
      </c>
      <c r="AF29" s="162" t="s">
        <v>440</v>
      </c>
      <c r="AG29" s="149"/>
      <c r="AH29" s="162" t="s">
        <v>440</v>
      </c>
      <c r="AI29" s="162" t="s">
        <v>440</v>
      </c>
      <c r="AJ29" s="162" t="s">
        <v>400</v>
      </c>
      <c r="AK29" s="149"/>
      <c r="AL29" s="162" t="s">
        <v>440</v>
      </c>
      <c r="AM29" s="162" t="s">
        <v>440</v>
      </c>
      <c r="AN29" s="162" t="s">
        <v>400</v>
      </c>
      <c r="AO29" s="149"/>
      <c r="AP29" s="149"/>
      <c r="AQ29" s="149"/>
      <c r="AR29" s="149"/>
      <c r="AS29" s="149"/>
      <c r="AT29" s="149"/>
      <c r="AU29" s="149"/>
      <c r="AV29" s="149"/>
      <c r="AW29" s="149"/>
      <c r="AX29" s="149"/>
      <c r="AY29" s="641" t="s">
        <v>470</v>
      </c>
      <c r="AZ29" s="642"/>
      <c r="BA29" s="149"/>
      <c r="BB29" s="149"/>
      <c r="BC29" s="149"/>
    </row>
    <row r="30" spans="1:55" ht="105" hidden="1" customHeight="1" thickBot="1" x14ac:dyDescent="0.25">
      <c r="A30" s="149"/>
      <c r="B30" s="162" t="s">
        <v>471</v>
      </c>
      <c r="C30" s="168" t="s">
        <v>472</v>
      </c>
      <c r="D30" s="159" t="s">
        <v>440</v>
      </c>
      <c r="E30" s="159" t="s">
        <v>440</v>
      </c>
      <c r="F30" s="159" t="s">
        <v>440</v>
      </c>
      <c r="G30" s="159" t="s">
        <v>440</v>
      </c>
      <c r="H30" s="159" t="s">
        <v>473</v>
      </c>
      <c r="I30" s="159" t="s">
        <v>440</v>
      </c>
      <c r="J30" s="159" t="s">
        <v>440</v>
      </c>
      <c r="K30" s="159" t="s">
        <v>440</v>
      </c>
      <c r="L30" s="159" t="s">
        <v>440</v>
      </c>
      <c r="M30" s="149"/>
      <c r="N30" s="639" t="s">
        <v>400</v>
      </c>
      <c r="O30" s="640"/>
      <c r="P30" s="149"/>
      <c r="Q30" s="166" t="s">
        <v>440</v>
      </c>
      <c r="R30" s="163" t="s">
        <v>400</v>
      </c>
      <c r="S30" s="163" t="s">
        <v>440</v>
      </c>
      <c r="T30" s="162" t="s">
        <v>440</v>
      </c>
      <c r="U30" s="162" t="s">
        <v>400</v>
      </c>
      <c r="V30" s="162" t="s">
        <v>440</v>
      </c>
      <c r="W30" s="149"/>
      <c r="X30" s="162" t="s">
        <v>400</v>
      </c>
      <c r="Y30" s="162" t="s">
        <v>440</v>
      </c>
      <c r="Z30" s="162" t="s">
        <v>400</v>
      </c>
      <c r="AA30" s="162" t="s">
        <v>440</v>
      </c>
      <c r="AB30" s="162" t="s">
        <v>400</v>
      </c>
      <c r="AC30" s="162" t="s">
        <v>440</v>
      </c>
      <c r="AD30" s="149"/>
      <c r="AE30" s="162" t="s">
        <v>440</v>
      </c>
      <c r="AF30" s="162" t="s">
        <v>440</v>
      </c>
      <c r="AG30" s="149"/>
      <c r="AH30" s="162" t="s">
        <v>440</v>
      </c>
      <c r="AI30" s="162" t="s">
        <v>440</v>
      </c>
      <c r="AJ30" s="162" t="s">
        <v>400</v>
      </c>
      <c r="AK30" s="149"/>
      <c r="AL30" s="162" t="s">
        <v>440</v>
      </c>
      <c r="AM30" s="162" t="s">
        <v>440</v>
      </c>
      <c r="AN30" s="162" t="s">
        <v>400</v>
      </c>
      <c r="AO30" s="149"/>
      <c r="AP30" s="149"/>
      <c r="AQ30" s="149"/>
      <c r="AR30" s="149"/>
      <c r="AS30" s="149"/>
      <c r="AT30" s="149"/>
      <c r="AU30" s="149"/>
      <c r="AV30" s="149"/>
      <c r="AW30" s="149"/>
      <c r="AX30" s="149"/>
      <c r="AY30" s="641" t="s">
        <v>474</v>
      </c>
      <c r="AZ30" s="642"/>
      <c r="BA30" s="149"/>
      <c r="BB30" s="149"/>
      <c r="BC30" s="149"/>
    </row>
    <row r="31" spans="1:55" ht="105.75" hidden="1" customHeight="1" thickBot="1" x14ac:dyDescent="0.25">
      <c r="A31" s="149"/>
      <c r="B31" s="162" t="s">
        <v>475</v>
      </c>
      <c r="C31" s="168" t="s">
        <v>476</v>
      </c>
      <c r="D31" s="159" t="s">
        <v>440</v>
      </c>
      <c r="E31" s="159" t="s">
        <v>440</v>
      </c>
      <c r="F31" s="159" t="s">
        <v>440</v>
      </c>
      <c r="G31" s="159" t="s">
        <v>440</v>
      </c>
      <c r="H31" s="159" t="s">
        <v>477</v>
      </c>
      <c r="I31" s="159" t="s">
        <v>440</v>
      </c>
      <c r="J31" s="159" t="s">
        <v>440</v>
      </c>
      <c r="K31" s="159" t="s">
        <v>440</v>
      </c>
      <c r="L31" s="159" t="s">
        <v>440</v>
      </c>
      <c r="M31" s="149"/>
      <c r="N31" s="639" t="s">
        <v>400</v>
      </c>
      <c r="O31" s="640"/>
      <c r="P31" s="149"/>
      <c r="Q31" s="166" t="s">
        <v>440</v>
      </c>
      <c r="R31" s="163" t="s">
        <v>400</v>
      </c>
      <c r="S31" s="163" t="s">
        <v>440</v>
      </c>
      <c r="T31" s="162" t="s">
        <v>440</v>
      </c>
      <c r="U31" s="162" t="s">
        <v>400</v>
      </c>
      <c r="V31" s="162" t="s">
        <v>440</v>
      </c>
      <c r="W31" s="149"/>
      <c r="X31" s="162" t="s">
        <v>400</v>
      </c>
      <c r="Y31" s="162" t="s">
        <v>440</v>
      </c>
      <c r="Z31" s="162" t="s">
        <v>400</v>
      </c>
      <c r="AA31" s="162" t="s">
        <v>440</v>
      </c>
      <c r="AB31" s="162" t="s">
        <v>400</v>
      </c>
      <c r="AC31" s="162" t="s">
        <v>440</v>
      </c>
      <c r="AD31" s="149"/>
      <c r="AE31" s="162" t="s">
        <v>440</v>
      </c>
      <c r="AF31" s="162" t="s">
        <v>440</v>
      </c>
      <c r="AG31" s="149"/>
      <c r="AH31" s="162" t="s">
        <v>440</v>
      </c>
      <c r="AI31" s="162" t="s">
        <v>440</v>
      </c>
      <c r="AJ31" s="162" t="s">
        <v>400</v>
      </c>
      <c r="AK31" s="149"/>
      <c r="AL31" s="162" t="s">
        <v>440</v>
      </c>
      <c r="AM31" s="162" t="s">
        <v>440</v>
      </c>
      <c r="AN31" s="162" t="s">
        <v>400</v>
      </c>
      <c r="AO31" s="149"/>
      <c r="AP31" s="149"/>
      <c r="AQ31" s="149"/>
      <c r="AR31" s="149"/>
      <c r="AS31" s="149"/>
      <c r="AT31" s="149"/>
      <c r="AU31" s="149"/>
      <c r="AV31" s="149"/>
      <c r="AW31" s="149"/>
      <c r="AX31" s="149"/>
      <c r="AY31" s="641" t="s">
        <v>474</v>
      </c>
      <c r="AZ31" s="642"/>
      <c r="BA31" s="149"/>
      <c r="BB31" s="149"/>
      <c r="BC31" s="149"/>
    </row>
    <row r="32" spans="1:55" ht="132.75" hidden="1" customHeight="1" thickBot="1" x14ac:dyDescent="0.25">
      <c r="A32" s="149"/>
      <c r="B32" s="162" t="s">
        <v>478</v>
      </c>
      <c r="C32" s="168" t="s">
        <v>479</v>
      </c>
      <c r="D32" s="159" t="s">
        <v>440</v>
      </c>
      <c r="E32" s="159" t="s">
        <v>440</v>
      </c>
      <c r="F32" s="159" t="s">
        <v>440</v>
      </c>
      <c r="G32" s="159" t="s">
        <v>440</v>
      </c>
      <c r="H32" s="159" t="s">
        <v>440</v>
      </c>
      <c r="I32" s="159" t="s">
        <v>440</v>
      </c>
      <c r="J32" s="159" t="s">
        <v>480</v>
      </c>
      <c r="K32" s="159" t="s">
        <v>440</v>
      </c>
      <c r="L32" s="159" t="s">
        <v>440</v>
      </c>
      <c r="M32" s="149"/>
      <c r="N32" s="639" t="s">
        <v>400</v>
      </c>
      <c r="O32" s="640"/>
      <c r="P32" s="149"/>
      <c r="Q32" s="166" t="s">
        <v>440</v>
      </c>
      <c r="R32" s="163" t="s">
        <v>400</v>
      </c>
      <c r="S32" s="163" t="s">
        <v>440</v>
      </c>
      <c r="T32" s="162" t="s">
        <v>440</v>
      </c>
      <c r="U32" s="162" t="s">
        <v>400</v>
      </c>
      <c r="V32" s="162" t="s">
        <v>440</v>
      </c>
      <c r="W32" s="149"/>
      <c r="X32" s="162" t="s">
        <v>400</v>
      </c>
      <c r="Y32" s="162" t="s">
        <v>440</v>
      </c>
      <c r="Z32" s="162" t="s">
        <v>400</v>
      </c>
      <c r="AA32" s="162" t="s">
        <v>440</v>
      </c>
      <c r="AB32" s="162" t="s">
        <v>400</v>
      </c>
      <c r="AC32" s="162" t="s">
        <v>440</v>
      </c>
      <c r="AD32" s="149"/>
      <c r="AE32" s="162" t="s">
        <v>440</v>
      </c>
      <c r="AF32" s="162" t="s">
        <v>440</v>
      </c>
      <c r="AG32" s="149"/>
      <c r="AH32" s="162" t="s">
        <v>440</v>
      </c>
      <c r="AI32" s="162" t="s">
        <v>440</v>
      </c>
      <c r="AJ32" s="162" t="s">
        <v>400</v>
      </c>
      <c r="AK32" s="149"/>
      <c r="AL32" s="162" t="s">
        <v>440</v>
      </c>
      <c r="AM32" s="162" t="s">
        <v>440</v>
      </c>
      <c r="AN32" s="162" t="s">
        <v>400</v>
      </c>
      <c r="AO32" s="149"/>
      <c r="AP32" s="149"/>
      <c r="AQ32" s="149"/>
      <c r="AR32" s="149"/>
      <c r="AS32" s="149"/>
      <c r="AT32" s="149"/>
      <c r="AU32" s="149"/>
      <c r="AV32" s="149"/>
      <c r="AW32" s="149"/>
      <c r="AX32" s="149"/>
      <c r="AY32" s="641" t="s">
        <v>474</v>
      </c>
      <c r="AZ32" s="642"/>
      <c r="BA32" s="149"/>
      <c r="BB32" s="149"/>
      <c r="BC32" s="149"/>
    </row>
    <row r="33" spans="1:55" ht="128.25" hidden="1" customHeight="1" thickBot="1" x14ac:dyDescent="0.25">
      <c r="A33" s="149"/>
      <c r="B33" s="162" t="s">
        <v>481</v>
      </c>
      <c r="C33" s="168" t="s">
        <v>482</v>
      </c>
      <c r="D33" s="159" t="s">
        <v>440</v>
      </c>
      <c r="E33" s="159" t="s">
        <v>440</v>
      </c>
      <c r="F33" s="159" t="s">
        <v>440</v>
      </c>
      <c r="G33" s="159" t="s">
        <v>440</v>
      </c>
      <c r="H33" s="159" t="s">
        <v>440</v>
      </c>
      <c r="I33" s="159" t="s">
        <v>440</v>
      </c>
      <c r="J33" s="159" t="s">
        <v>480</v>
      </c>
      <c r="K33" s="159" t="s">
        <v>440</v>
      </c>
      <c r="L33" s="159" t="s">
        <v>440</v>
      </c>
      <c r="M33" s="149"/>
      <c r="N33" s="639" t="s">
        <v>400</v>
      </c>
      <c r="O33" s="640"/>
      <c r="P33" s="149"/>
      <c r="Q33" s="166" t="s">
        <v>440</v>
      </c>
      <c r="R33" s="163" t="s">
        <v>400</v>
      </c>
      <c r="S33" s="163" t="s">
        <v>440</v>
      </c>
      <c r="T33" s="162" t="s">
        <v>440</v>
      </c>
      <c r="U33" s="162" t="s">
        <v>400</v>
      </c>
      <c r="V33" s="162" t="s">
        <v>440</v>
      </c>
      <c r="W33" s="149"/>
      <c r="X33" s="162" t="s">
        <v>400</v>
      </c>
      <c r="Y33" s="162" t="s">
        <v>440</v>
      </c>
      <c r="Z33" s="162" t="s">
        <v>400</v>
      </c>
      <c r="AA33" s="162" t="s">
        <v>440</v>
      </c>
      <c r="AB33" s="162" t="s">
        <v>400</v>
      </c>
      <c r="AC33" s="162" t="s">
        <v>440</v>
      </c>
      <c r="AD33" s="149"/>
      <c r="AE33" s="162" t="s">
        <v>440</v>
      </c>
      <c r="AF33" s="162" t="s">
        <v>440</v>
      </c>
      <c r="AG33" s="149"/>
      <c r="AH33" s="162" t="s">
        <v>440</v>
      </c>
      <c r="AI33" s="162" t="s">
        <v>440</v>
      </c>
      <c r="AJ33" s="162" t="s">
        <v>400</v>
      </c>
      <c r="AK33" s="149"/>
      <c r="AL33" s="162" t="s">
        <v>440</v>
      </c>
      <c r="AM33" s="162" t="s">
        <v>440</v>
      </c>
      <c r="AN33" s="162" t="s">
        <v>400</v>
      </c>
      <c r="AO33" s="149"/>
      <c r="AP33" s="149"/>
      <c r="AQ33" s="149"/>
      <c r="AR33" s="149"/>
      <c r="AS33" s="149"/>
      <c r="AT33" s="149"/>
      <c r="AU33" s="149"/>
      <c r="AV33" s="149"/>
      <c r="AW33" s="149"/>
      <c r="AX33" s="149"/>
      <c r="AY33" s="641" t="s">
        <v>474</v>
      </c>
      <c r="AZ33" s="642"/>
      <c r="BA33" s="149"/>
      <c r="BB33" s="149"/>
      <c r="BC33" s="149"/>
    </row>
    <row r="34" spans="1:55" ht="119.25" hidden="1" customHeight="1" thickBot="1" x14ac:dyDescent="0.25">
      <c r="A34" s="149"/>
      <c r="B34" s="162" t="s">
        <v>483</v>
      </c>
      <c r="C34" s="168" t="s">
        <v>484</v>
      </c>
      <c r="D34" s="159" t="s">
        <v>440</v>
      </c>
      <c r="E34" s="159" t="s">
        <v>440</v>
      </c>
      <c r="F34" s="159" t="s">
        <v>440</v>
      </c>
      <c r="G34" s="159" t="s">
        <v>440</v>
      </c>
      <c r="H34" s="159" t="s">
        <v>440</v>
      </c>
      <c r="I34" s="159" t="s">
        <v>440</v>
      </c>
      <c r="J34" s="159" t="s">
        <v>485</v>
      </c>
      <c r="K34" s="159" t="s">
        <v>440</v>
      </c>
      <c r="L34" s="159" t="s">
        <v>440</v>
      </c>
      <c r="M34" s="149"/>
      <c r="N34" s="639" t="s">
        <v>400</v>
      </c>
      <c r="O34" s="640"/>
      <c r="P34" s="149"/>
      <c r="Q34" s="166" t="s">
        <v>440</v>
      </c>
      <c r="R34" s="163" t="s">
        <v>400</v>
      </c>
      <c r="S34" s="163" t="s">
        <v>440</v>
      </c>
      <c r="T34" s="162" t="s">
        <v>440</v>
      </c>
      <c r="U34" s="162" t="s">
        <v>400</v>
      </c>
      <c r="V34" s="162" t="s">
        <v>440</v>
      </c>
      <c r="W34" s="149"/>
      <c r="X34" s="162" t="s">
        <v>400</v>
      </c>
      <c r="Y34" s="162" t="s">
        <v>440</v>
      </c>
      <c r="Z34" s="162" t="s">
        <v>400</v>
      </c>
      <c r="AA34" s="162" t="s">
        <v>440</v>
      </c>
      <c r="AB34" s="162" t="s">
        <v>400</v>
      </c>
      <c r="AC34" s="162" t="s">
        <v>440</v>
      </c>
      <c r="AD34" s="149"/>
      <c r="AE34" s="162" t="s">
        <v>440</v>
      </c>
      <c r="AF34" s="162" t="s">
        <v>440</v>
      </c>
      <c r="AG34" s="149"/>
      <c r="AH34" s="162" t="s">
        <v>440</v>
      </c>
      <c r="AI34" s="162" t="s">
        <v>440</v>
      </c>
      <c r="AJ34" s="162" t="s">
        <v>400</v>
      </c>
      <c r="AK34" s="149"/>
      <c r="AL34" s="162" t="s">
        <v>440</v>
      </c>
      <c r="AM34" s="162" t="s">
        <v>440</v>
      </c>
      <c r="AN34" s="162" t="s">
        <v>400</v>
      </c>
      <c r="AO34" s="149"/>
      <c r="AP34" s="149"/>
      <c r="AQ34" s="149"/>
      <c r="AR34" s="149"/>
      <c r="AS34" s="149"/>
      <c r="AT34" s="149"/>
      <c r="AU34" s="149"/>
      <c r="AV34" s="149"/>
      <c r="AW34" s="149"/>
      <c r="AX34" s="149"/>
      <c r="AY34" s="641" t="s">
        <v>486</v>
      </c>
      <c r="AZ34" s="642"/>
      <c r="BA34" s="149"/>
      <c r="BB34" s="149"/>
      <c r="BC34" s="149"/>
    </row>
    <row r="35" spans="1:55" ht="140.25" hidden="1" customHeight="1" thickBot="1" x14ac:dyDescent="0.25">
      <c r="A35" s="149"/>
      <c r="B35" s="162" t="s">
        <v>487</v>
      </c>
      <c r="C35" s="168" t="s">
        <v>488</v>
      </c>
      <c r="D35" s="159" t="s">
        <v>440</v>
      </c>
      <c r="E35" s="159" t="s">
        <v>440</v>
      </c>
      <c r="F35" s="159" t="s">
        <v>440</v>
      </c>
      <c r="G35" s="159" t="s">
        <v>440</v>
      </c>
      <c r="H35" s="159" t="s">
        <v>440</v>
      </c>
      <c r="I35" s="159" t="s">
        <v>489</v>
      </c>
      <c r="J35" s="159" t="s">
        <v>440</v>
      </c>
      <c r="K35" s="159" t="s">
        <v>440</v>
      </c>
      <c r="L35" s="159" t="s">
        <v>440</v>
      </c>
      <c r="M35" s="149"/>
      <c r="N35" s="639" t="s">
        <v>400</v>
      </c>
      <c r="O35" s="640"/>
      <c r="P35" s="149"/>
      <c r="Q35" s="166" t="s">
        <v>440</v>
      </c>
      <c r="R35" s="163" t="s">
        <v>400</v>
      </c>
      <c r="S35" s="163" t="s">
        <v>440</v>
      </c>
      <c r="T35" s="162" t="s">
        <v>440</v>
      </c>
      <c r="U35" s="162" t="s">
        <v>400</v>
      </c>
      <c r="V35" s="162" t="s">
        <v>440</v>
      </c>
      <c r="W35" s="149"/>
      <c r="X35" s="162" t="s">
        <v>400</v>
      </c>
      <c r="Y35" s="162" t="s">
        <v>440</v>
      </c>
      <c r="Z35" s="162" t="s">
        <v>400</v>
      </c>
      <c r="AA35" s="162" t="s">
        <v>440</v>
      </c>
      <c r="AB35" s="162" t="s">
        <v>400</v>
      </c>
      <c r="AC35" s="162" t="s">
        <v>440</v>
      </c>
      <c r="AD35" s="149"/>
      <c r="AE35" s="162" t="s">
        <v>440</v>
      </c>
      <c r="AF35" s="162" t="s">
        <v>440</v>
      </c>
      <c r="AG35" s="149"/>
      <c r="AH35" s="162" t="s">
        <v>440</v>
      </c>
      <c r="AI35" s="162" t="s">
        <v>440</v>
      </c>
      <c r="AJ35" s="162" t="s">
        <v>400</v>
      </c>
      <c r="AK35" s="149"/>
      <c r="AL35" s="162" t="s">
        <v>440</v>
      </c>
      <c r="AM35" s="162" t="s">
        <v>440</v>
      </c>
      <c r="AN35" s="162" t="s">
        <v>400</v>
      </c>
      <c r="AO35" s="149"/>
      <c r="AP35" s="149"/>
      <c r="AQ35" s="149"/>
      <c r="AR35" s="149"/>
      <c r="AS35" s="149"/>
      <c r="AT35" s="149"/>
      <c r="AU35" s="149"/>
      <c r="AV35" s="149"/>
      <c r="AW35" s="149"/>
      <c r="AX35" s="149"/>
      <c r="AY35" s="641" t="s">
        <v>490</v>
      </c>
      <c r="AZ35" s="642"/>
      <c r="BA35" s="149"/>
      <c r="BB35" s="149"/>
      <c r="BC35" s="149"/>
    </row>
    <row r="36" spans="1:55" ht="137.25" hidden="1" customHeight="1" thickBot="1" x14ac:dyDescent="0.25">
      <c r="A36" s="149"/>
      <c r="B36" s="162" t="s">
        <v>491</v>
      </c>
      <c r="C36" s="168" t="s">
        <v>492</v>
      </c>
      <c r="D36" s="159" t="s">
        <v>440</v>
      </c>
      <c r="E36" s="159" t="s">
        <v>440</v>
      </c>
      <c r="F36" s="159" t="s">
        <v>440</v>
      </c>
      <c r="G36" s="159" t="s">
        <v>440</v>
      </c>
      <c r="H36" s="159" t="s">
        <v>440</v>
      </c>
      <c r="I36" s="159" t="s">
        <v>493</v>
      </c>
      <c r="J36" s="159" t="s">
        <v>440</v>
      </c>
      <c r="K36" s="159" t="s">
        <v>440</v>
      </c>
      <c r="L36" s="159" t="s">
        <v>440</v>
      </c>
      <c r="M36" s="149"/>
      <c r="N36" s="639" t="s">
        <v>400</v>
      </c>
      <c r="O36" s="640"/>
      <c r="P36" s="149"/>
      <c r="Q36" s="166" t="s">
        <v>440</v>
      </c>
      <c r="R36" s="163" t="s">
        <v>400</v>
      </c>
      <c r="S36" s="163" t="s">
        <v>440</v>
      </c>
      <c r="T36" s="162" t="s">
        <v>440</v>
      </c>
      <c r="U36" s="162" t="s">
        <v>400</v>
      </c>
      <c r="V36" s="162" t="s">
        <v>440</v>
      </c>
      <c r="W36" s="149"/>
      <c r="X36" s="162" t="s">
        <v>400</v>
      </c>
      <c r="Y36" s="162" t="s">
        <v>440</v>
      </c>
      <c r="Z36" s="162" t="s">
        <v>400</v>
      </c>
      <c r="AA36" s="162" t="s">
        <v>440</v>
      </c>
      <c r="AB36" s="162" t="s">
        <v>400</v>
      </c>
      <c r="AC36" s="162" t="s">
        <v>440</v>
      </c>
      <c r="AD36" s="149"/>
      <c r="AE36" s="162" t="s">
        <v>440</v>
      </c>
      <c r="AF36" s="162" t="s">
        <v>440</v>
      </c>
      <c r="AG36" s="149"/>
      <c r="AH36" s="162" t="s">
        <v>440</v>
      </c>
      <c r="AI36" s="162" t="s">
        <v>440</v>
      </c>
      <c r="AJ36" s="162" t="s">
        <v>400</v>
      </c>
      <c r="AK36" s="149"/>
      <c r="AL36" s="162" t="s">
        <v>440</v>
      </c>
      <c r="AM36" s="162" t="s">
        <v>440</v>
      </c>
      <c r="AN36" s="162" t="s">
        <v>400</v>
      </c>
      <c r="AO36" s="149"/>
      <c r="AP36" s="149"/>
      <c r="AQ36" s="149"/>
      <c r="AR36" s="149"/>
      <c r="AS36" s="149"/>
      <c r="AT36" s="149"/>
      <c r="AU36" s="149"/>
      <c r="AV36" s="149"/>
      <c r="AW36" s="149"/>
      <c r="AX36" s="149"/>
      <c r="AY36" s="641" t="s">
        <v>494</v>
      </c>
      <c r="AZ36" s="642"/>
      <c r="BA36" s="149"/>
      <c r="BB36" s="149"/>
      <c r="BC36" s="149"/>
    </row>
    <row r="37" spans="1:55" ht="157.5" hidden="1" customHeight="1" thickBot="1" x14ac:dyDescent="0.25">
      <c r="A37" s="149"/>
      <c r="B37" s="162" t="s">
        <v>495</v>
      </c>
      <c r="C37" s="168" t="s">
        <v>496</v>
      </c>
      <c r="D37" s="159" t="s">
        <v>440</v>
      </c>
      <c r="E37" s="159" t="s">
        <v>440</v>
      </c>
      <c r="F37" s="159" t="s">
        <v>440</v>
      </c>
      <c r="G37" s="159" t="s">
        <v>440</v>
      </c>
      <c r="H37" s="159" t="s">
        <v>440</v>
      </c>
      <c r="I37" s="159" t="s">
        <v>497</v>
      </c>
      <c r="J37" s="159" t="s">
        <v>440</v>
      </c>
      <c r="K37" s="159" t="s">
        <v>440</v>
      </c>
      <c r="L37" s="159" t="s">
        <v>440</v>
      </c>
      <c r="M37" s="149"/>
      <c r="N37" s="639" t="s">
        <v>400</v>
      </c>
      <c r="O37" s="640"/>
      <c r="P37" s="149"/>
      <c r="Q37" s="166" t="s">
        <v>440</v>
      </c>
      <c r="R37" s="163" t="s">
        <v>400</v>
      </c>
      <c r="S37" s="163" t="s">
        <v>440</v>
      </c>
      <c r="T37" s="162" t="s">
        <v>440</v>
      </c>
      <c r="U37" s="162" t="s">
        <v>400</v>
      </c>
      <c r="V37" s="162" t="s">
        <v>440</v>
      </c>
      <c r="W37" s="149"/>
      <c r="X37" s="162" t="s">
        <v>400</v>
      </c>
      <c r="Y37" s="162" t="s">
        <v>440</v>
      </c>
      <c r="Z37" s="162" t="s">
        <v>400</v>
      </c>
      <c r="AA37" s="162" t="s">
        <v>440</v>
      </c>
      <c r="AB37" s="162" t="s">
        <v>400</v>
      </c>
      <c r="AC37" s="162" t="s">
        <v>440</v>
      </c>
      <c r="AD37" s="149"/>
      <c r="AE37" s="162" t="s">
        <v>440</v>
      </c>
      <c r="AF37" s="162" t="s">
        <v>440</v>
      </c>
      <c r="AG37" s="149"/>
      <c r="AH37" s="162" t="s">
        <v>440</v>
      </c>
      <c r="AI37" s="162" t="s">
        <v>440</v>
      </c>
      <c r="AJ37" s="162" t="s">
        <v>400</v>
      </c>
      <c r="AK37" s="149"/>
      <c r="AL37" s="162" t="s">
        <v>440</v>
      </c>
      <c r="AM37" s="162" t="s">
        <v>440</v>
      </c>
      <c r="AN37" s="162" t="s">
        <v>400</v>
      </c>
      <c r="AO37" s="149"/>
      <c r="AP37" s="149"/>
      <c r="AQ37" s="149"/>
      <c r="AR37" s="149"/>
      <c r="AS37" s="149"/>
      <c r="AT37" s="149"/>
      <c r="AU37" s="149"/>
      <c r="AV37" s="149"/>
      <c r="AW37" s="149"/>
      <c r="AX37" s="149"/>
      <c r="AY37" s="641" t="s">
        <v>498</v>
      </c>
      <c r="AZ37" s="642"/>
      <c r="BA37" s="149"/>
      <c r="BB37" s="149"/>
      <c r="BC37" s="149"/>
    </row>
    <row r="38" spans="1:55" ht="138" hidden="1" customHeight="1" thickBot="1" x14ac:dyDescent="0.25">
      <c r="A38" s="149"/>
      <c r="B38" s="162" t="s">
        <v>499</v>
      </c>
      <c r="C38" s="168" t="s">
        <v>500</v>
      </c>
      <c r="D38" s="159" t="s">
        <v>440</v>
      </c>
      <c r="E38" s="159" t="s">
        <v>501</v>
      </c>
      <c r="F38" s="159" t="s">
        <v>440</v>
      </c>
      <c r="G38" s="159" t="s">
        <v>440</v>
      </c>
      <c r="H38" s="159" t="s">
        <v>440</v>
      </c>
      <c r="I38" s="159" t="s">
        <v>440</v>
      </c>
      <c r="J38" s="159" t="s">
        <v>440</v>
      </c>
      <c r="K38" s="159" t="s">
        <v>440</v>
      </c>
      <c r="L38" s="159" t="s">
        <v>440</v>
      </c>
      <c r="M38" s="149"/>
      <c r="N38" s="639" t="s">
        <v>400</v>
      </c>
      <c r="O38" s="640"/>
      <c r="P38" s="149"/>
      <c r="Q38" s="166" t="s">
        <v>440</v>
      </c>
      <c r="R38" s="163" t="s">
        <v>400</v>
      </c>
      <c r="S38" s="163" t="s">
        <v>440</v>
      </c>
      <c r="T38" s="162" t="s">
        <v>440</v>
      </c>
      <c r="U38" s="162" t="s">
        <v>400</v>
      </c>
      <c r="V38" s="162" t="s">
        <v>440</v>
      </c>
      <c r="W38" s="149"/>
      <c r="X38" s="162" t="s">
        <v>400</v>
      </c>
      <c r="Y38" s="162" t="s">
        <v>440</v>
      </c>
      <c r="Z38" s="162" t="s">
        <v>400</v>
      </c>
      <c r="AA38" s="162" t="s">
        <v>440</v>
      </c>
      <c r="AB38" s="162" t="s">
        <v>400</v>
      </c>
      <c r="AC38" s="162" t="s">
        <v>440</v>
      </c>
      <c r="AD38" s="149"/>
      <c r="AE38" s="162" t="s">
        <v>440</v>
      </c>
      <c r="AF38" s="162" t="s">
        <v>440</v>
      </c>
      <c r="AG38" s="149"/>
      <c r="AH38" s="162" t="s">
        <v>440</v>
      </c>
      <c r="AI38" s="162" t="s">
        <v>440</v>
      </c>
      <c r="AJ38" s="162" t="s">
        <v>400</v>
      </c>
      <c r="AK38" s="149"/>
      <c r="AL38" s="162" t="s">
        <v>440</v>
      </c>
      <c r="AM38" s="162" t="s">
        <v>440</v>
      </c>
      <c r="AN38" s="162" t="s">
        <v>400</v>
      </c>
      <c r="AO38" s="149"/>
      <c r="AP38" s="149"/>
      <c r="AQ38" s="149"/>
      <c r="AR38" s="149"/>
      <c r="AS38" s="149"/>
      <c r="AT38" s="149"/>
      <c r="AU38" s="149"/>
      <c r="AV38" s="149"/>
      <c r="AW38" s="149"/>
      <c r="AX38" s="149"/>
      <c r="AY38" s="641" t="s">
        <v>474</v>
      </c>
      <c r="AZ38" s="642"/>
      <c r="BA38" s="149"/>
      <c r="BB38" s="149"/>
      <c r="BC38" s="149"/>
    </row>
    <row r="39" spans="1:55" ht="116.25" hidden="1" customHeight="1" thickBot="1" x14ac:dyDescent="0.25">
      <c r="A39" s="149"/>
      <c r="B39" s="162" t="s">
        <v>502</v>
      </c>
      <c r="C39" s="168" t="s">
        <v>503</v>
      </c>
      <c r="D39" s="159" t="s">
        <v>440</v>
      </c>
      <c r="E39" s="159" t="s">
        <v>440</v>
      </c>
      <c r="F39" s="159" t="s">
        <v>504</v>
      </c>
      <c r="G39" s="159" t="s">
        <v>440</v>
      </c>
      <c r="H39" s="159" t="s">
        <v>440</v>
      </c>
      <c r="I39" s="159" t="s">
        <v>440</v>
      </c>
      <c r="J39" s="159" t="s">
        <v>440</v>
      </c>
      <c r="K39" s="159" t="s">
        <v>440</v>
      </c>
      <c r="L39" s="159" t="s">
        <v>440</v>
      </c>
      <c r="M39" s="149"/>
      <c r="N39" s="639" t="s">
        <v>400</v>
      </c>
      <c r="O39" s="640"/>
      <c r="P39" s="149"/>
      <c r="Q39" s="166" t="s">
        <v>440</v>
      </c>
      <c r="R39" s="163" t="s">
        <v>400</v>
      </c>
      <c r="S39" s="163" t="s">
        <v>440</v>
      </c>
      <c r="T39" s="162" t="s">
        <v>440</v>
      </c>
      <c r="U39" s="162" t="s">
        <v>400</v>
      </c>
      <c r="V39" s="162" t="s">
        <v>440</v>
      </c>
      <c r="W39" s="149"/>
      <c r="X39" s="162" t="s">
        <v>400</v>
      </c>
      <c r="Y39" s="162" t="s">
        <v>440</v>
      </c>
      <c r="Z39" s="162" t="s">
        <v>400</v>
      </c>
      <c r="AA39" s="162" t="s">
        <v>440</v>
      </c>
      <c r="AB39" s="162" t="s">
        <v>400</v>
      </c>
      <c r="AC39" s="162" t="s">
        <v>440</v>
      </c>
      <c r="AD39" s="149"/>
      <c r="AE39" s="162" t="s">
        <v>440</v>
      </c>
      <c r="AF39" s="162" t="s">
        <v>440</v>
      </c>
      <c r="AG39" s="149"/>
      <c r="AH39" s="162" t="s">
        <v>440</v>
      </c>
      <c r="AI39" s="162" t="s">
        <v>440</v>
      </c>
      <c r="AJ39" s="162" t="s">
        <v>400</v>
      </c>
      <c r="AK39" s="149"/>
      <c r="AL39" s="162" t="s">
        <v>440</v>
      </c>
      <c r="AM39" s="162" t="s">
        <v>440</v>
      </c>
      <c r="AN39" s="162" t="s">
        <v>400</v>
      </c>
      <c r="AO39" s="149"/>
      <c r="AP39" s="149"/>
      <c r="AQ39" s="149"/>
      <c r="AR39" s="149"/>
      <c r="AS39" s="149"/>
      <c r="AT39" s="149"/>
      <c r="AU39" s="149"/>
      <c r="AV39" s="149"/>
      <c r="AW39" s="149"/>
      <c r="AX39" s="149"/>
      <c r="AY39" s="641" t="s">
        <v>474</v>
      </c>
      <c r="AZ39" s="642"/>
      <c r="BA39" s="149"/>
      <c r="BB39" s="149"/>
      <c r="BC39" s="149"/>
    </row>
    <row r="40" spans="1:55" ht="137.25" hidden="1" customHeight="1" thickBot="1" x14ac:dyDescent="0.25">
      <c r="A40" s="149"/>
      <c r="B40" s="162" t="s">
        <v>505</v>
      </c>
      <c r="C40" s="168" t="s">
        <v>506</v>
      </c>
      <c r="D40" s="159" t="s">
        <v>440</v>
      </c>
      <c r="E40" s="159" t="s">
        <v>440</v>
      </c>
      <c r="F40" s="159" t="s">
        <v>440</v>
      </c>
      <c r="G40" s="159" t="s">
        <v>440</v>
      </c>
      <c r="H40" s="159" t="s">
        <v>440</v>
      </c>
      <c r="I40" s="159" t="s">
        <v>440</v>
      </c>
      <c r="J40" s="159" t="s">
        <v>507</v>
      </c>
      <c r="K40" s="159" t="s">
        <v>440</v>
      </c>
      <c r="L40" s="159" t="s">
        <v>440</v>
      </c>
      <c r="M40" s="149"/>
      <c r="N40" s="639" t="s">
        <v>400</v>
      </c>
      <c r="O40" s="640"/>
      <c r="P40" s="149"/>
      <c r="Q40" s="166" t="s">
        <v>440</v>
      </c>
      <c r="R40" s="163" t="s">
        <v>400</v>
      </c>
      <c r="S40" s="163" t="s">
        <v>440</v>
      </c>
      <c r="T40" s="162" t="s">
        <v>440</v>
      </c>
      <c r="U40" s="162" t="s">
        <v>400</v>
      </c>
      <c r="V40" s="162" t="s">
        <v>440</v>
      </c>
      <c r="W40" s="149"/>
      <c r="X40" s="162" t="s">
        <v>400</v>
      </c>
      <c r="Y40" s="162" t="s">
        <v>440</v>
      </c>
      <c r="Z40" s="162" t="s">
        <v>400</v>
      </c>
      <c r="AA40" s="162" t="s">
        <v>440</v>
      </c>
      <c r="AB40" s="162" t="s">
        <v>400</v>
      </c>
      <c r="AC40" s="162" t="s">
        <v>440</v>
      </c>
      <c r="AD40" s="149"/>
      <c r="AE40" s="162" t="s">
        <v>440</v>
      </c>
      <c r="AF40" s="162" t="s">
        <v>440</v>
      </c>
      <c r="AG40" s="149"/>
      <c r="AH40" s="162" t="s">
        <v>440</v>
      </c>
      <c r="AI40" s="162" t="s">
        <v>440</v>
      </c>
      <c r="AJ40" s="162" t="s">
        <v>400</v>
      </c>
      <c r="AK40" s="149"/>
      <c r="AL40" s="162" t="s">
        <v>440</v>
      </c>
      <c r="AM40" s="162" t="s">
        <v>440</v>
      </c>
      <c r="AN40" s="162" t="s">
        <v>400</v>
      </c>
      <c r="AO40" s="149"/>
      <c r="AP40" s="149"/>
      <c r="AQ40" s="149"/>
      <c r="AR40" s="149"/>
      <c r="AS40" s="149"/>
      <c r="AT40" s="149"/>
      <c r="AU40" s="149"/>
      <c r="AV40" s="149"/>
      <c r="AW40" s="149"/>
      <c r="AX40" s="149"/>
      <c r="AY40" s="641" t="s">
        <v>474</v>
      </c>
      <c r="AZ40" s="642"/>
      <c r="BA40" s="149"/>
      <c r="BB40" s="149"/>
      <c r="BC40" s="149"/>
    </row>
    <row r="41" spans="1:55" ht="93.75" hidden="1" customHeight="1" thickBot="1" x14ac:dyDescent="0.25">
      <c r="A41" s="149"/>
      <c r="B41" s="162" t="s">
        <v>508</v>
      </c>
      <c r="C41" s="168" t="s">
        <v>509</v>
      </c>
      <c r="D41" s="159" t="s">
        <v>440</v>
      </c>
      <c r="E41" s="159" t="s">
        <v>440</v>
      </c>
      <c r="F41" s="159" t="s">
        <v>440</v>
      </c>
      <c r="G41" s="159" t="s">
        <v>440</v>
      </c>
      <c r="H41" s="159" t="s">
        <v>440</v>
      </c>
      <c r="I41" s="159" t="s">
        <v>510</v>
      </c>
      <c r="J41" s="159" t="s">
        <v>440</v>
      </c>
      <c r="K41" s="159" t="s">
        <v>440</v>
      </c>
      <c r="L41" s="159" t="s">
        <v>440</v>
      </c>
      <c r="M41" s="149"/>
      <c r="N41" s="639" t="s">
        <v>400</v>
      </c>
      <c r="O41" s="640"/>
      <c r="P41" s="149"/>
      <c r="Q41" s="166" t="s">
        <v>440</v>
      </c>
      <c r="R41" s="163" t="s">
        <v>400</v>
      </c>
      <c r="S41" s="163" t="s">
        <v>440</v>
      </c>
      <c r="T41" s="162" t="s">
        <v>440</v>
      </c>
      <c r="U41" s="162" t="s">
        <v>400</v>
      </c>
      <c r="V41" s="162" t="s">
        <v>440</v>
      </c>
      <c r="W41" s="149"/>
      <c r="X41" s="162" t="s">
        <v>400</v>
      </c>
      <c r="Y41" s="162" t="s">
        <v>440</v>
      </c>
      <c r="Z41" s="162" t="s">
        <v>400</v>
      </c>
      <c r="AA41" s="162" t="s">
        <v>440</v>
      </c>
      <c r="AB41" s="162" t="s">
        <v>400</v>
      </c>
      <c r="AC41" s="162" t="s">
        <v>440</v>
      </c>
      <c r="AD41" s="149"/>
      <c r="AE41" s="162" t="s">
        <v>440</v>
      </c>
      <c r="AF41" s="162" t="s">
        <v>440</v>
      </c>
      <c r="AG41" s="149"/>
      <c r="AH41" s="162" t="s">
        <v>440</v>
      </c>
      <c r="AI41" s="162" t="s">
        <v>440</v>
      </c>
      <c r="AJ41" s="162" t="s">
        <v>400</v>
      </c>
      <c r="AK41" s="149"/>
      <c r="AL41" s="162" t="s">
        <v>440</v>
      </c>
      <c r="AM41" s="162" t="s">
        <v>440</v>
      </c>
      <c r="AN41" s="162" t="s">
        <v>400</v>
      </c>
      <c r="AO41" s="149"/>
      <c r="AP41" s="149"/>
      <c r="AQ41" s="149"/>
      <c r="AR41" s="149"/>
      <c r="AS41" s="149"/>
      <c r="AT41" s="149"/>
      <c r="AU41" s="149"/>
      <c r="AV41" s="149"/>
      <c r="AW41" s="149"/>
      <c r="AX41" s="149"/>
      <c r="AY41" s="641" t="s">
        <v>511</v>
      </c>
      <c r="AZ41" s="642"/>
      <c r="BA41" s="149"/>
      <c r="BB41" s="149"/>
      <c r="BC41" s="149"/>
    </row>
    <row r="42" spans="1:55" ht="135" hidden="1" customHeight="1" thickBot="1" x14ac:dyDescent="0.25">
      <c r="A42" s="149"/>
      <c r="B42" s="162" t="s">
        <v>512</v>
      </c>
      <c r="C42" s="168" t="s">
        <v>513</v>
      </c>
      <c r="D42" s="159" t="s">
        <v>440</v>
      </c>
      <c r="E42" s="159" t="s">
        <v>440</v>
      </c>
      <c r="F42" s="159" t="s">
        <v>514</v>
      </c>
      <c r="G42" s="159" t="s">
        <v>440</v>
      </c>
      <c r="H42" s="159" t="s">
        <v>440</v>
      </c>
      <c r="I42" s="159" t="s">
        <v>440</v>
      </c>
      <c r="J42" s="159" t="s">
        <v>440</v>
      </c>
      <c r="K42" s="159" t="s">
        <v>440</v>
      </c>
      <c r="L42" s="159" t="s">
        <v>440</v>
      </c>
      <c r="M42" s="149"/>
      <c r="N42" s="639" t="s">
        <v>400</v>
      </c>
      <c r="O42" s="640"/>
      <c r="P42" s="149"/>
      <c r="Q42" s="166" t="s">
        <v>440</v>
      </c>
      <c r="R42" s="163" t="s">
        <v>400</v>
      </c>
      <c r="S42" s="163" t="s">
        <v>440</v>
      </c>
      <c r="T42" s="162" t="s">
        <v>440</v>
      </c>
      <c r="U42" s="162" t="s">
        <v>400</v>
      </c>
      <c r="V42" s="162" t="s">
        <v>440</v>
      </c>
      <c r="W42" s="149"/>
      <c r="X42" s="162" t="s">
        <v>400</v>
      </c>
      <c r="Y42" s="162" t="s">
        <v>440</v>
      </c>
      <c r="Z42" s="162" t="s">
        <v>400</v>
      </c>
      <c r="AA42" s="162" t="s">
        <v>440</v>
      </c>
      <c r="AB42" s="162" t="s">
        <v>400</v>
      </c>
      <c r="AC42" s="162" t="s">
        <v>440</v>
      </c>
      <c r="AD42" s="149"/>
      <c r="AE42" s="162" t="s">
        <v>440</v>
      </c>
      <c r="AF42" s="162" t="s">
        <v>440</v>
      </c>
      <c r="AG42" s="149"/>
      <c r="AH42" s="162" t="s">
        <v>440</v>
      </c>
      <c r="AI42" s="162" t="s">
        <v>440</v>
      </c>
      <c r="AJ42" s="162" t="s">
        <v>400</v>
      </c>
      <c r="AK42" s="149"/>
      <c r="AL42" s="162" t="s">
        <v>440</v>
      </c>
      <c r="AM42" s="162" t="s">
        <v>440</v>
      </c>
      <c r="AN42" s="162" t="s">
        <v>400</v>
      </c>
      <c r="AO42" s="149"/>
      <c r="AP42" s="149"/>
      <c r="AQ42" s="149"/>
      <c r="AR42" s="149"/>
      <c r="AS42" s="149"/>
      <c r="AT42" s="149"/>
      <c r="AU42" s="149"/>
      <c r="AV42" s="149"/>
      <c r="AW42" s="149"/>
      <c r="AX42" s="149"/>
      <c r="AY42" s="641" t="s">
        <v>515</v>
      </c>
      <c r="AZ42" s="642"/>
      <c r="BA42" s="149"/>
      <c r="BB42" s="149"/>
      <c r="BC42" s="149"/>
    </row>
    <row r="43" spans="1:55" ht="110.25" hidden="1" customHeight="1" thickBot="1" x14ac:dyDescent="0.25">
      <c r="A43" s="149"/>
      <c r="B43" s="162" t="s">
        <v>516</v>
      </c>
      <c r="C43" s="168" t="s">
        <v>517</v>
      </c>
      <c r="D43" s="159" t="s">
        <v>440</v>
      </c>
      <c r="E43" s="159" t="s">
        <v>440</v>
      </c>
      <c r="F43" s="159" t="s">
        <v>440</v>
      </c>
      <c r="G43" s="159" t="s">
        <v>440</v>
      </c>
      <c r="H43" s="159" t="s">
        <v>440</v>
      </c>
      <c r="I43" s="159" t="s">
        <v>440</v>
      </c>
      <c r="J43" s="159" t="s">
        <v>518</v>
      </c>
      <c r="K43" s="159" t="s">
        <v>440</v>
      </c>
      <c r="L43" s="159" t="s">
        <v>440</v>
      </c>
      <c r="M43" s="149"/>
      <c r="N43" s="639" t="s">
        <v>400</v>
      </c>
      <c r="O43" s="640"/>
      <c r="P43" s="149"/>
      <c r="Q43" s="166" t="s">
        <v>440</v>
      </c>
      <c r="R43" s="163" t="s">
        <v>400</v>
      </c>
      <c r="S43" s="163" t="s">
        <v>440</v>
      </c>
      <c r="T43" s="162" t="s">
        <v>440</v>
      </c>
      <c r="U43" s="162" t="s">
        <v>400</v>
      </c>
      <c r="V43" s="162" t="s">
        <v>440</v>
      </c>
      <c r="W43" s="149"/>
      <c r="X43" s="162" t="s">
        <v>400</v>
      </c>
      <c r="Y43" s="162" t="s">
        <v>440</v>
      </c>
      <c r="Z43" s="162" t="s">
        <v>400</v>
      </c>
      <c r="AA43" s="162" t="s">
        <v>440</v>
      </c>
      <c r="AB43" s="162" t="s">
        <v>400</v>
      </c>
      <c r="AC43" s="162" t="s">
        <v>440</v>
      </c>
      <c r="AD43" s="149"/>
      <c r="AE43" s="162" t="s">
        <v>440</v>
      </c>
      <c r="AF43" s="162" t="s">
        <v>440</v>
      </c>
      <c r="AG43" s="149"/>
      <c r="AH43" s="162" t="s">
        <v>440</v>
      </c>
      <c r="AI43" s="162" t="s">
        <v>440</v>
      </c>
      <c r="AJ43" s="162" t="s">
        <v>400</v>
      </c>
      <c r="AK43" s="149"/>
      <c r="AL43" s="162" t="s">
        <v>440</v>
      </c>
      <c r="AM43" s="162" t="s">
        <v>440</v>
      </c>
      <c r="AN43" s="162" t="s">
        <v>400</v>
      </c>
      <c r="AO43" s="149"/>
      <c r="AP43" s="149"/>
      <c r="AQ43" s="149"/>
      <c r="AR43" s="149"/>
      <c r="AS43" s="149"/>
      <c r="AT43" s="149"/>
      <c r="AU43" s="149"/>
      <c r="AV43" s="149"/>
      <c r="AW43" s="149"/>
      <c r="AX43" s="149"/>
      <c r="AY43" s="641" t="s">
        <v>474</v>
      </c>
      <c r="AZ43" s="642"/>
      <c r="BA43" s="149"/>
      <c r="BB43" s="149"/>
      <c r="BC43" s="149"/>
    </row>
    <row r="44" spans="1:55" ht="122.25" hidden="1" customHeight="1" thickBot="1" x14ac:dyDescent="0.25">
      <c r="A44" s="149"/>
      <c r="B44" s="162" t="s">
        <v>519</v>
      </c>
      <c r="C44" s="168" t="s">
        <v>520</v>
      </c>
      <c r="D44" s="159" t="s">
        <v>440</v>
      </c>
      <c r="E44" s="159" t="s">
        <v>440</v>
      </c>
      <c r="F44" s="159" t="s">
        <v>440</v>
      </c>
      <c r="G44" s="159" t="s">
        <v>440</v>
      </c>
      <c r="H44" s="159" t="s">
        <v>440</v>
      </c>
      <c r="I44" s="159" t="s">
        <v>440</v>
      </c>
      <c r="J44" s="159" t="s">
        <v>521</v>
      </c>
      <c r="K44" s="159" t="s">
        <v>440</v>
      </c>
      <c r="L44" s="159" t="s">
        <v>440</v>
      </c>
      <c r="M44" s="149"/>
      <c r="N44" s="639" t="s">
        <v>400</v>
      </c>
      <c r="O44" s="640"/>
      <c r="P44" s="149"/>
      <c r="Q44" s="166" t="s">
        <v>440</v>
      </c>
      <c r="R44" s="163" t="s">
        <v>400</v>
      </c>
      <c r="S44" s="163" t="s">
        <v>440</v>
      </c>
      <c r="T44" s="162" t="s">
        <v>440</v>
      </c>
      <c r="U44" s="162" t="s">
        <v>400</v>
      </c>
      <c r="V44" s="162" t="s">
        <v>440</v>
      </c>
      <c r="W44" s="149"/>
      <c r="X44" s="162" t="s">
        <v>400</v>
      </c>
      <c r="Y44" s="162" t="s">
        <v>440</v>
      </c>
      <c r="Z44" s="162" t="s">
        <v>400</v>
      </c>
      <c r="AA44" s="162" t="s">
        <v>440</v>
      </c>
      <c r="AB44" s="162" t="s">
        <v>400</v>
      </c>
      <c r="AC44" s="162" t="s">
        <v>440</v>
      </c>
      <c r="AD44" s="149"/>
      <c r="AE44" s="162" t="s">
        <v>440</v>
      </c>
      <c r="AF44" s="162" t="s">
        <v>440</v>
      </c>
      <c r="AG44" s="149"/>
      <c r="AH44" s="162" t="s">
        <v>440</v>
      </c>
      <c r="AI44" s="162" t="s">
        <v>440</v>
      </c>
      <c r="AJ44" s="162" t="s">
        <v>400</v>
      </c>
      <c r="AK44" s="149"/>
      <c r="AL44" s="162" t="s">
        <v>440</v>
      </c>
      <c r="AM44" s="162" t="s">
        <v>440</v>
      </c>
      <c r="AN44" s="162" t="s">
        <v>400</v>
      </c>
      <c r="AO44" s="149"/>
      <c r="AP44" s="149"/>
      <c r="AQ44" s="149"/>
      <c r="AR44" s="149"/>
      <c r="AS44" s="149"/>
      <c r="AT44" s="149"/>
      <c r="AU44" s="149"/>
      <c r="AV44" s="149"/>
      <c r="AW44" s="149"/>
      <c r="AX44" s="149"/>
      <c r="AY44" s="641" t="s">
        <v>486</v>
      </c>
      <c r="AZ44" s="642"/>
      <c r="BA44" s="149"/>
      <c r="BB44" s="149"/>
      <c r="BC44" s="149"/>
    </row>
    <row r="45" spans="1:55" ht="120" hidden="1" customHeight="1" thickBot="1" x14ac:dyDescent="0.25">
      <c r="A45" s="149"/>
      <c r="B45" s="162" t="s">
        <v>522</v>
      </c>
      <c r="C45" s="168" t="s">
        <v>523</v>
      </c>
      <c r="D45" s="159" t="s">
        <v>440</v>
      </c>
      <c r="E45" s="159" t="s">
        <v>440</v>
      </c>
      <c r="F45" s="159" t="s">
        <v>440</v>
      </c>
      <c r="G45" s="159" t="s">
        <v>440</v>
      </c>
      <c r="H45" s="159" t="s">
        <v>440</v>
      </c>
      <c r="I45" s="159" t="s">
        <v>440</v>
      </c>
      <c r="J45" s="159" t="s">
        <v>440</v>
      </c>
      <c r="K45" s="159" t="s">
        <v>524</v>
      </c>
      <c r="L45" s="159" t="s">
        <v>440</v>
      </c>
      <c r="M45" s="149"/>
      <c r="N45" s="639" t="s">
        <v>400</v>
      </c>
      <c r="O45" s="640"/>
      <c r="P45" s="149"/>
      <c r="Q45" s="166" t="s">
        <v>440</v>
      </c>
      <c r="R45" s="163" t="s">
        <v>400</v>
      </c>
      <c r="S45" s="163" t="s">
        <v>440</v>
      </c>
      <c r="T45" s="162" t="s">
        <v>440</v>
      </c>
      <c r="U45" s="162" t="s">
        <v>400</v>
      </c>
      <c r="V45" s="162" t="s">
        <v>440</v>
      </c>
      <c r="W45" s="149"/>
      <c r="X45" s="162" t="s">
        <v>400</v>
      </c>
      <c r="Y45" s="162" t="s">
        <v>440</v>
      </c>
      <c r="Z45" s="162" t="s">
        <v>400</v>
      </c>
      <c r="AA45" s="162" t="s">
        <v>440</v>
      </c>
      <c r="AB45" s="162" t="s">
        <v>400</v>
      </c>
      <c r="AC45" s="162" t="s">
        <v>440</v>
      </c>
      <c r="AD45" s="149"/>
      <c r="AE45" s="162" t="s">
        <v>440</v>
      </c>
      <c r="AF45" s="162" t="s">
        <v>440</v>
      </c>
      <c r="AG45" s="149"/>
      <c r="AH45" s="162" t="s">
        <v>440</v>
      </c>
      <c r="AI45" s="162" t="s">
        <v>440</v>
      </c>
      <c r="AJ45" s="162" t="s">
        <v>400</v>
      </c>
      <c r="AK45" s="149"/>
      <c r="AL45" s="162" t="s">
        <v>440</v>
      </c>
      <c r="AM45" s="162" t="s">
        <v>440</v>
      </c>
      <c r="AN45" s="162" t="s">
        <v>400</v>
      </c>
      <c r="AO45" s="149"/>
      <c r="AP45" s="149"/>
      <c r="AQ45" s="149"/>
      <c r="AR45" s="149"/>
      <c r="AS45" s="149"/>
      <c r="AT45" s="149"/>
      <c r="AU45" s="149"/>
      <c r="AV45" s="149"/>
      <c r="AW45" s="149"/>
      <c r="AX45" s="149"/>
      <c r="AY45" s="641" t="s">
        <v>525</v>
      </c>
      <c r="AZ45" s="642"/>
      <c r="BA45" s="149"/>
      <c r="BB45" s="149"/>
      <c r="BC45" s="149"/>
    </row>
    <row r="46" spans="1:55" ht="69.75" hidden="1" customHeight="1" x14ac:dyDescent="0.2">
      <c r="A46" s="149"/>
      <c r="B46" s="560" t="s">
        <v>526</v>
      </c>
      <c r="C46" s="560"/>
      <c r="D46" s="560"/>
      <c r="E46" s="561" t="s">
        <v>527</v>
      </c>
      <c r="F46" s="561"/>
      <c r="G46" s="561"/>
      <c r="H46" s="561"/>
      <c r="I46" s="561"/>
      <c r="J46" s="561"/>
      <c r="K46" s="561"/>
      <c r="L46" s="561"/>
      <c r="N46" s="560" t="s">
        <v>528</v>
      </c>
      <c r="O46" s="560"/>
      <c r="Q46" s="562"/>
      <c r="R46" s="562"/>
      <c r="S46" s="562"/>
      <c r="T46" s="562"/>
      <c r="U46" s="562"/>
      <c r="V46" s="562"/>
      <c r="W46" s="155"/>
      <c r="X46" s="155"/>
      <c r="Y46" s="155"/>
      <c r="Z46" s="155"/>
      <c r="AA46" s="155"/>
      <c r="AB46" s="155"/>
      <c r="AC46" s="155"/>
      <c r="AD46" s="155"/>
      <c r="AE46" s="563" t="s">
        <v>529</v>
      </c>
      <c r="AF46" s="563"/>
      <c r="AG46" s="149"/>
      <c r="AH46" s="560" t="s">
        <v>530</v>
      </c>
      <c r="AI46" s="560"/>
      <c r="AJ46" s="560"/>
      <c r="AK46" s="149"/>
      <c r="AL46" s="560" t="s">
        <v>531</v>
      </c>
      <c r="AM46" s="560"/>
      <c r="AN46" s="560"/>
      <c r="AO46" s="149"/>
      <c r="AP46" s="149"/>
      <c r="AQ46" s="149"/>
      <c r="AR46" s="149"/>
      <c r="AS46" s="149"/>
      <c r="AT46" s="149"/>
      <c r="AU46" s="149"/>
      <c r="AV46" s="149"/>
      <c r="AW46" s="149"/>
      <c r="AX46" s="149"/>
      <c r="AY46" s="149"/>
      <c r="AZ46" s="149"/>
      <c r="BA46" s="149"/>
      <c r="BB46" s="149"/>
      <c r="BC46" s="149"/>
    </row>
    <row r="47" spans="1:55" ht="43.5" hidden="1" customHeight="1" x14ac:dyDescent="0.2">
      <c r="A47" s="149"/>
      <c r="B47" s="155"/>
      <c r="C47" s="155"/>
      <c r="D47" s="155"/>
      <c r="E47" s="167"/>
      <c r="F47" s="167"/>
      <c r="G47" s="167"/>
      <c r="H47" s="167"/>
      <c r="I47" s="167"/>
      <c r="J47" s="167"/>
      <c r="K47" s="167"/>
      <c r="L47" s="167"/>
      <c r="M47" s="149"/>
      <c r="N47" s="155"/>
      <c r="O47" s="155"/>
      <c r="P47" s="149"/>
      <c r="Q47" s="155"/>
      <c r="R47" s="155"/>
      <c r="S47" s="155"/>
      <c r="T47" s="155"/>
      <c r="U47" s="155"/>
      <c r="V47" s="155"/>
      <c r="W47" s="155"/>
      <c r="X47" s="155"/>
      <c r="Y47" s="155"/>
      <c r="Z47" s="155"/>
      <c r="AA47" s="155"/>
      <c r="AB47" s="155"/>
      <c r="AC47" s="155"/>
      <c r="AD47" s="155"/>
      <c r="AE47" s="171"/>
      <c r="AF47" s="171"/>
      <c r="AG47" s="149"/>
      <c r="AH47" s="155"/>
      <c r="AI47" s="155"/>
      <c r="AJ47" s="155"/>
      <c r="AK47" s="149"/>
      <c r="AL47" s="155"/>
      <c r="AM47" s="155"/>
      <c r="AN47" s="155"/>
      <c r="AO47" s="149"/>
      <c r="AP47" s="149"/>
      <c r="AQ47" s="149"/>
      <c r="AR47" s="149"/>
      <c r="AS47" s="149"/>
      <c r="AT47" s="149"/>
      <c r="AU47" s="149"/>
      <c r="AV47" s="149"/>
      <c r="AW47" s="149"/>
      <c r="AX47" s="149"/>
      <c r="AY47" s="149"/>
      <c r="AZ47" s="149"/>
      <c r="BA47" s="149"/>
      <c r="BB47" s="149"/>
      <c r="BC47" s="149"/>
    </row>
    <row r="48" spans="1:55" ht="15" customHeight="1" x14ac:dyDescent="0.2">
      <c r="A48" s="612" t="s">
        <v>532</v>
      </c>
      <c r="B48" s="612"/>
      <c r="C48" s="612"/>
      <c r="D48" s="612"/>
      <c r="E48" s="612"/>
      <c r="F48" s="612"/>
      <c r="G48" s="612"/>
      <c r="H48" s="612"/>
      <c r="I48" s="612"/>
      <c r="J48" s="612"/>
      <c r="K48" s="612"/>
      <c r="L48" s="612"/>
      <c r="M48" s="612"/>
      <c r="N48" s="612"/>
      <c r="O48" s="612"/>
      <c r="P48" s="612"/>
      <c r="Q48" s="612"/>
      <c r="R48" s="612"/>
      <c r="S48" s="612"/>
      <c r="T48" s="612"/>
      <c r="U48" s="612"/>
      <c r="V48" s="612"/>
      <c r="W48" s="61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49"/>
      <c r="BB48" s="149"/>
      <c r="BC48" s="149"/>
    </row>
    <row r="49" spans="1:55" s="149" customFormat="1" ht="12" thickBot="1" x14ac:dyDescent="0.25">
      <c r="B49" s="172"/>
      <c r="C49" s="172"/>
      <c r="D49" s="172"/>
      <c r="E49" s="151"/>
      <c r="F49" s="151"/>
    </row>
    <row r="50" spans="1:55" ht="24" customHeight="1" thickBot="1" x14ac:dyDescent="0.25">
      <c r="A50" s="149"/>
      <c r="B50" s="149"/>
      <c r="C50" s="562"/>
      <c r="D50" s="562"/>
      <c r="E50" s="149"/>
      <c r="F50" s="149"/>
      <c r="G50" s="149"/>
      <c r="H50" s="637" t="s">
        <v>397</v>
      </c>
      <c r="I50" s="638"/>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row>
    <row r="51" spans="1:55" ht="12" thickBot="1" x14ac:dyDescent="0.25">
      <c r="A51" s="149"/>
      <c r="B51" s="149"/>
      <c r="C51" s="156"/>
      <c r="D51" s="156"/>
      <c r="E51" s="149"/>
      <c r="F51" s="149"/>
      <c r="G51" s="149"/>
      <c r="H51" s="157" t="s">
        <v>398</v>
      </c>
      <c r="I51" s="157" t="s">
        <v>399</v>
      </c>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row>
    <row r="52" spans="1:55" ht="12" thickBot="1" x14ac:dyDescent="0.25">
      <c r="A52" s="149"/>
      <c r="B52" s="149"/>
      <c r="C52" s="149"/>
      <c r="D52" s="149"/>
      <c r="E52" s="149"/>
      <c r="F52" s="149"/>
      <c r="G52" s="149"/>
      <c r="H52" s="157" t="s">
        <v>400</v>
      </c>
      <c r="I52" s="158"/>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L52" s="149"/>
      <c r="AM52" s="149"/>
      <c r="AN52" s="149"/>
      <c r="AO52" s="149"/>
      <c r="AP52" s="149"/>
      <c r="AQ52" s="149"/>
      <c r="AS52" s="149"/>
      <c r="AT52" s="149"/>
      <c r="AU52" s="149"/>
      <c r="AV52" s="149"/>
      <c r="AW52" s="149"/>
      <c r="AX52" s="149"/>
      <c r="AY52" s="149"/>
      <c r="AZ52" s="149"/>
      <c r="BA52" s="149"/>
      <c r="BB52" s="149"/>
      <c r="BC52" s="149"/>
    </row>
    <row r="53" spans="1:55" x14ac:dyDescent="0.2">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row>
    <row r="54" spans="1:55" ht="14.25" customHeight="1" x14ac:dyDescent="0.2">
      <c r="A54" s="612" t="s">
        <v>401</v>
      </c>
      <c r="B54" s="612"/>
      <c r="C54" s="612"/>
      <c r="D54" s="612"/>
      <c r="E54" s="612"/>
      <c r="F54" s="612"/>
      <c r="G54" s="612"/>
      <c r="H54" s="612"/>
      <c r="I54" s="612"/>
      <c r="J54" s="612"/>
      <c r="K54" s="612"/>
      <c r="L54" s="612"/>
      <c r="M54" s="612"/>
      <c r="N54" s="612"/>
      <c r="O54" s="612"/>
      <c r="P54" s="612"/>
      <c r="Q54" s="612"/>
      <c r="R54" s="612"/>
      <c r="S54" s="612"/>
      <c r="T54" s="612"/>
      <c r="U54" s="612"/>
      <c r="V54" s="612"/>
      <c r="W54" s="61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49"/>
      <c r="BB54" s="149"/>
      <c r="BC54" s="149"/>
    </row>
    <row r="55" spans="1:55" x14ac:dyDescent="0.2">
      <c r="B55" s="149"/>
      <c r="C55" s="149"/>
      <c r="D55" s="149"/>
      <c r="E55" s="149"/>
      <c r="F55" s="149"/>
      <c r="G55" s="149"/>
      <c r="H55" s="149"/>
      <c r="I55" s="149"/>
      <c r="J55" s="149"/>
      <c r="K55" s="149"/>
      <c r="L55" s="149"/>
      <c r="M55" s="149"/>
      <c r="N55" s="149"/>
      <c r="O55" s="149"/>
      <c r="P55" s="149"/>
      <c r="Q55" s="149"/>
      <c r="R55" s="149"/>
      <c r="S55" s="149"/>
      <c r="T55" s="149"/>
      <c r="U55" s="149"/>
      <c r="V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row>
    <row r="56" spans="1:55" ht="12" thickBot="1" x14ac:dyDescent="0.25">
      <c r="A56" s="149"/>
      <c r="B56" s="148" t="s">
        <v>402</v>
      </c>
      <c r="C56" s="148" t="s">
        <v>403</v>
      </c>
      <c r="D56" s="148" t="s">
        <v>404</v>
      </c>
      <c r="E56" s="148" t="s">
        <v>405</v>
      </c>
      <c r="F56" s="148" t="s">
        <v>406</v>
      </c>
      <c r="G56" s="148" t="s">
        <v>407</v>
      </c>
      <c r="H56" s="148" t="s">
        <v>408</v>
      </c>
      <c r="I56" s="148" t="s">
        <v>409</v>
      </c>
      <c r="J56" s="148" t="s">
        <v>410</v>
      </c>
      <c r="K56" s="148" t="s">
        <v>411</v>
      </c>
      <c r="L56" s="148" t="s">
        <v>412</v>
      </c>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row>
    <row r="57" spans="1:55" ht="35.25" customHeight="1" thickBot="1" x14ac:dyDescent="0.25">
      <c r="A57" s="149"/>
      <c r="B57" s="624" t="s">
        <v>413</v>
      </c>
      <c r="C57" s="621" t="s">
        <v>413</v>
      </c>
      <c r="D57" s="628" t="s">
        <v>254</v>
      </c>
      <c r="E57" s="629"/>
      <c r="F57" s="629"/>
      <c r="G57" s="629"/>
      <c r="H57" s="629"/>
      <c r="I57" s="629"/>
      <c r="J57" s="629"/>
      <c r="K57" s="629"/>
      <c r="L57" s="630"/>
      <c r="M57" s="149"/>
      <c r="N57" s="631" t="s">
        <v>414</v>
      </c>
      <c r="O57" s="632"/>
      <c r="P57" s="149"/>
      <c r="Q57" s="615" t="s">
        <v>415</v>
      </c>
      <c r="R57" s="616"/>
      <c r="S57" s="617"/>
      <c r="T57" s="603" t="s">
        <v>533</v>
      </c>
      <c r="U57" s="604"/>
      <c r="V57" s="605"/>
      <c r="W57" s="160"/>
      <c r="X57" s="573" t="s">
        <v>417</v>
      </c>
      <c r="Y57" s="574"/>
      <c r="Z57" s="573" t="s">
        <v>418</v>
      </c>
      <c r="AA57" s="574"/>
      <c r="AB57" s="573" t="s">
        <v>419</v>
      </c>
      <c r="AC57" s="574"/>
      <c r="AD57" s="160"/>
      <c r="AE57" s="573" t="s">
        <v>420</v>
      </c>
      <c r="AF57" s="574"/>
      <c r="AG57" s="149"/>
      <c r="AH57" s="615" t="s">
        <v>421</v>
      </c>
      <c r="AI57" s="616"/>
      <c r="AJ57" s="617"/>
      <c r="AK57" s="149"/>
      <c r="AL57" s="624" t="s">
        <v>422</v>
      </c>
      <c r="AM57" s="624"/>
      <c r="AN57" s="624"/>
      <c r="AO57" s="149"/>
      <c r="AP57" s="564" t="s">
        <v>423</v>
      </c>
      <c r="AQ57" s="564"/>
      <c r="AR57" s="149"/>
      <c r="AS57" s="565" t="s">
        <v>424</v>
      </c>
      <c r="AT57" s="566"/>
      <c r="AU57" s="149"/>
      <c r="AV57" s="565" t="s">
        <v>425</v>
      </c>
      <c r="AW57" s="566"/>
      <c r="AX57" s="149"/>
      <c r="AY57" s="567" t="s">
        <v>426</v>
      </c>
      <c r="AZ57" s="568"/>
      <c r="BA57" s="149"/>
      <c r="BB57" s="149"/>
      <c r="BC57" s="149"/>
    </row>
    <row r="58" spans="1:55" ht="15.75" customHeight="1" thickBot="1" x14ac:dyDescent="0.25">
      <c r="A58" s="149"/>
      <c r="B58" s="624"/>
      <c r="C58" s="622"/>
      <c r="D58" s="615" t="s">
        <v>427</v>
      </c>
      <c r="E58" s="616"/>
      <c r="F58" s="616"/>
      <c r="G58" s="616"/>
      <c r="H58" s="616"/>
      <c r="I58" s="617"/>
      <c r="J58" s="621" t="s">
        <v>428</v>
      </c>
      <c r="K58" s="621" t="s">
        <v>429</v>
      </c>
      <c r="L58" s="624" t="s">
        <v>430</v>
      </c>
      <c r="M58" s="149"/>
      <c r="N58" s="633"/>
      <c r="O58" s="634"/>
      <c r="P58" s="149"/>
      <c r="Q58" s="625"/>
      <c r="R58" s="626"/>
      <c r="S58" s="627"/>
      <c r="T58" s="606"/>
      <c r="U58" s="607"/>
      <c r="V58" s="608"/>
      <c r="W58" s="160"/>
      <c r="X58" s="575"/>
      <c r="Y58" s="576"/>
      <c r="Z58" s="575"/>
      <c r="AA58" s="576"/>
      <c r="AB58" s="575"/>
      <c r="AC58" s="576"/>
      <c r="AD58" s="160"/>
      <c r="AE58" s="579"/>
      <c r="AF58" s="580"/>
      <c r="AG58" s="149"/>
      <c r="AH58" s="625"/>
      <c r="AI58" s="626"/>
      <c r="AJ58" s="627"/>
      <c r="AK58" s="149"/>
      <c r="AL58" s="624"/>
      <c r="AM58" s="624"/>
      <c r="AN58" s="624"/>
      <c r="AO58" s="149"/>
      <c r="AP58" s="174" t="s">
        <v>398</v>
      </c>
      <c r="AQ58" s="174" t="s">
        <v>399</v>
      </c>
      <c r="AR58" s="149"/>
      <c r="AS58" s="174" t="s">
        <v>398</v>
      </c>
      <c r="AT58" s="174" t="s">
        <v>399</v>
      </c>
      <c r="AU58" s="149"/>
      <c r="AV58" s="567"/>
      <c r="AW58" s="568"/>
      <c r="AX58" s="149"/>
      <c r="AY58" s="569"/>
      <c r="AZ58" s="570"/>
      <c r="BA58" s="149"/>
      <c r="BB58" s="149"/>
      <c r="BC58" s="149"/>
    </row>
    <row r="59" spans="1:55" ht="27.75" customHeight="1" thickBot="1" x14ac:dyDescent="0.25">
      <c r="A59" s="149"/>
      <c r="B59" s="624"/>
      <c r="C59" s="622"/>
      <c r="D59" s="618"/>
      <c r="E59" s="619"/>
      <c r="F59" s="619"/>
      <c r="G59" s="619"/>
      <c r="H59" s="619"/>
      <c r="I59" s="620"/>
      <c r="J59" s="622"/>
      <c r="K59" s="622"/>
      <c r="L59" s="624"/>
      <c r="M59" s="149"/>
      <c r="N59" s="633"/>
      <c r="O59" s="634"/>
      <c r="P59" s="149"/>
      <c r="Q59" s="618"/>
      <c r="R59" s="619"/>
      <c r="S59" s="620"/>
      <c r="T59" s="609"/>
      <c r="U59" s="610"/>
      <c r="V59" s="611"/>
      <c r="W59" s="160"/>
      <c r="X59" s="577"/>
      <c r="Y59" s="578"/>
      <c r="Z59" s="577"/>
      <c r="AA59" s="578"/>
      <c r="AB59" s="577"/>
      <c r="AC59" s="578"/>
      <c r="AD59" s="160"/>
      <c r="AE59" s="581"/>
      <c r="AF59" s="582"/>
      <c r="AG59" s="149"/>
      <c r="AH59" s="618"/>
      <c r="AI59" s="619"/>
      <c r="AJ59" s="620"/>
      <c r="AK59" s="149"/>
      <c r="AL59" s="624"/>
      <c r="AM59" s="624"/>
      <c r="AN59" s="624"/>
      <c r="AO59" s="149"/>
      <c r="AP59" s="174"/>
      <c r="AQ59" s="174" t="s">
        <v>629</v>
      </c>
      <c r="AR59" s="149"/>
      <c r="AS59" s="174"/>
      <c r="AT59" s="174" t="s">
        <v>629</v>
      </c>
      <c r="AU59" s="149"/>
      <c r="AV59" s="571"/>
      <c r="AW59" s="572"/>
      <c r="AX59" s="149"/>
      <c r="AY59" s="571"/>
      <c r="AZ59" s="572"/>
      <c r="BA59" s="149"/>
      <c r="BB59" s="149"/>
      <c r="BC59" s="149"/>
    </row>
    <row r="60" spans="1:55" ht="23.25" thickBot="1" x14ac:dyDescent="0.25">
      <c r="A60" s="149"/>
      <c r="B60" s="624"/>
      <c r="C60" s="623"/>
      <c r="D60" s="173" t="s">
        <v>431</v>
      </c>
      <c r="E60" s="173" t="s">
        <v>432</v>
      </c>
      <c r="F60" s="173" t="s">
        <v>433</v>
      </c>
      <c r="G60" s="173" t="s">
        <v>434</v>
      </c>
      <c r="H60" s="173" t="s">
        <v>435</v>
      </c>
      <c r="I60" s="173" t="s">
        <v>436</v>
      </c>
      <c r="J60" s="623"/>
      <c r="K60" s="623"/>
      <c r="L60" s="624"/>
      <c r="M60" s="149"/>
      <c r="N60" s="635"/>
      <c r="O60" s="636"/>
      <c r="P60" s="149"/>
      <c r="Q60" s="173" t="s">
        <v>437</v>
      </c>
      <c r="R60" s="173" t="s">
        <v>398</v>
      </c>
      <c r="S60" s="175" t="s">
        <v>399</v>
      </c>
      <c r="T60" s="173" t="s">
        <v>437</v>
      </c>
      <c r="U60" s="173" t="s">
        <v>398</v>
      </c>
      <c r="V60" s="175" t="s">
        <v>399</v>
      </c>
      <c r="W60" s="167"/>
      <c r="X60" s="178" t="s">
        <v>398</v>
      </c>
      <c r="Y60" s="178" t="s">
        <v>399</v>
      </c>
      <c r="Z60" s="178" t="s">
        <v>398</v>
      </c>
      <c r="AA60" s="178" t="s">
        <v>399</v>
      </c>
      <c r="AB60" s="178" t="s">
        <v>398</v>
      </c>
      <c r="AC60" s="178" t="s">
        <v>399</v>
      </c>
      <c r="AD60" s="167"/>
      <c r="AE60" s="173" t="s">
        <v>398</v>
      </c>
      <c r="AF60" s="173" t="s">
        <v>399</v>
      </c>
      <c r="AG60" s="149"/>
      <c r="AH60" s="173" t="s">
        <v>437</v>
      </c>
      <c r="AI60" s="173" t="s">
        <v>398</v>
      </c>
      <c r="AJ60" s="175" t="s">
        <v>399</v>
      </c>
      <c r="AK60" s="149"/>
      <c r="AL60" s="173" t="s">
        <v>437</v>
      </c>
      <c r="AM60" s="173" t="s">
        <v>398</v>
      </c>
      <c r="AN60" s="173" t="s">
        <v>399</v>
      </c>
      <c r="AO60" s="149"/>
      <c r="AP60" s="149"/>
      <c r="AQ60" s="149"/>
      <c r="AR60" s="149"/>
      <c r="AS60" s="149"/>
      <c r="AT60" s="149"/>
      <c r="AU60" s="149"/>
      <c r="AV60" s="149"/>
      <c r="AW60" s="149"/>
      <c r="AX60" s="149"/>
      <c r="AY60" s="558"/>
      <c r="AZ60" s="559"/>
      <c r="BA60" s="149"/>
      <c r="BB60" s="149"/>
      <c r="BC60" s="149"/>
    </row>
    <row r="61" spans="1:55" ht="112.5" customHeight="1" thickBot="1" x14ac:dyDescent="0.25">
      <c r="A61" s="149"/>
      <c r="B61" s="187" t="s">
        <v>438</v>
      </c>
      <c r="C61" s="187" t="s">
        <v>439</v>
      </c>
      <c r="D61" s="173" t="s">
        <v>440</v>
      </c>
      <c r="E61" s="173" t="s">
        <v>440</v>
      </c>
      <c r="F61" s="173" t="s">
        <v>440</v>
      </c>
      <c r="G61" s="173" t="s">
        <v>440</v>
      </c>
      <c r="H61" s="173" t="s">
        <v>440</v>
      </c>
      <c r="I61" s="173" t="s">
        <v>440</v>
      </c>
      <c r="J61" s="177" t="s">
        <v>441</v>
      </c>
      <c r="K61" s="177" t="s">
        <v>440</v>
      </c>
      <c r="L61" s="173" t="s">
        <v>440</v>
      </c>
      <c r="M61" s="149"/>
      <c r="N61" s="628" t="s">
        <v>400</v>
      </c>
      <c r="O61" s="630"/>
      <c r="P61" s="149"/>
      <c r="Q61" s="173" t="s">
        <v>440</v>
      </c>
      <c r="R61" s="175" t="s">
        <v>400</v>
      </c>
      <c r="S61" s="175" t="s">
        <v>440</v>
      </c>
      <c r="T61" s="173" t="s">
        <v>440</v>
      </c>
      <c r="U61" s="173" t="s">
        <v>400</v>
      </c>
      <c r="V61" s="175" t="s">
        <v>440</v>
      </c>
      <c r="W61" s="167"/>
      <c r="X61" s="178" t="s">
        <v>400</v>
      </c>
      <c r="Y61" s="178" t="s">
        <v>440</v>
      </c>
      <c r="Z61" s="178" t="s">
        <v>400</v>
      </c>
      <c r="AA61" s="178" t="s">
        <v>440</v>
      </c>
      <c r="AB61" s="178" t="s">
        <v>400</v>
      </c>
      <c r="AC61" s="178" t="s">
        <v>440</v>
      </c>
      <c r="AD61" s="167"/>
      <c r="AE61" s="173" t="s">
        <v>440</v>
      </c>
      <c r="AF61" s="173" t="s">
        <v>440</v>
      </c>
      <c r="AG61" s="149"/>
      <c r="AH61" s="173" t="s">
        <v>440</v>
      </c>
      <c r="AI61" s="173" t="s">
        <v>440</v>
      </c>
      <c r="AJ61" s="175" t="s">
        <v>400</v>
      </c>
      <c r="AK61" s="149"/>
      <c r="AL61" s="173" t="s">
        <v>440</v>
      </c>
      <c r="AM61" s="173" t="s">
        <v>440</v>
      </c>
      <c r="AN61" s="173" t="s">
        <v>400</v>
      </c>
      <c r="AO61" s="149"/>
      <c r="AP61" s="149"/>
      <c r="AQ61" s="149"/>
      <c r="AR61" s="149"/>
      <c r="AS61" s="149"/>
      <c r="AT61" s="149"/>
      <c r="AU61" s="149"/>
      <c r="AV61" s="149"/>
      <c r="AW61" s="149"/>
      <c r="AX61" s="149"/>
      <c r="AY61" s="692" t="s">
        <v>704</v>
      </c>
      <c r="AZ61" s="693"/>
      <c r="BA61" s="149"/>
      <c r="BB61" s="149"/>
      <c r="BC61" s="149"/>
    </row>
    <row r="62" spans="1:55" ht="111" customHeight="1" thickBot="1" x14ac:dyDescent="0.25">
      <c r="A62" s="149"/>
      <c r="B62" s="173" t="s">
        <v>443</v>
      </c>
      <c r="C62" s="187" t="s">
        <v>444</v>
      </c>
      <c r="D62" s="173" t="s">
        <v>440</v>
      </c>
      <c r="E62" s="173" t="s">
        <v>440</v>
      </c>
      <c r="F62" s="173" t="s">
        <v>440</v>
      </c>
      <c r="G62" s="173" t="s">
        <v>440</v>
      </c>
      <c r="H62" s="173" t="s">
        <v>440</v>
      </c>
      <c r="I62" s="173" t="s">
        <v>440</v>
      </c>
      <c r="J62" s="177" t="s">
        <v>445</v>
      </c>
      <c r="K62" s="177" t="s">
        <v>440</v>
      </c>
      <c r="L62" s="173" t="s">
        <v>440</v>
      </c>
      <c r="M62" s="149"/>
      <c r="N62" s="628" t="s">
        <v>400</v>
      </c>
      <c r="O62" s="630"/>
      <c r="P62" s="149"/>
      <c r="Q62" s="173" t="s">
        <v>440</v>
      </c>
      <c r="R62" s="175" t="s">
        <v>400</v>
      </c>
      <c r="S62" s="175" t="s">
        <v>440</v>
      </c>
      <c r="T62" s="173" t="s">
        <v>440</v>
      </c>
      <c r="U62" s="173" t="s">
        <v>400</v>
      </c>
      <c r="V62" s="175" t="s">
        <v>440</v>
      </c>
      <c r="W62" s="167"/>
      <c r="X62" s="178" t="s">
        <v>400</v>
      </c>
      <c r="Y62" s="178" t="s">
        <v>440</v>
      </c>
      <c r="Z62" s="178" t="s">
        <v>400</v>
      </c>
      <c r="AA62" s="178" t="s">
        <v>440</v>
      </c>
      <c r="AB62" s="178" t="s">
        <v>400</v>
      </c>
      <c r="AC62" s="178" t="s">
        <v>440</v>
      </c>
      <c r="AD62" s="167"/>
      <c r="AE62" s="173" t="s">
        <v>440</v>
      </c>
      <c r="AF62" s="173" t="s">
        <v>440</v>
      </c>
      <c r="AG62" s="149"/>
      <c r="AH62" s="173" t="s">
        <v>440</v>
      </c>
      <c r="AI62" s="173" t="s">
        <v>440</v>
      </c>
      <c r="AJ62" s="175" t="s">
        <v>400</v>
      </c>
      <c r="AK62" s="149"/>
      <c r="AL62" s="173" t="s">
        <v>440</v>
      </c>
      <c r="AM62" s="173" t="s">
        <v>440</v>
      </c>
      <c r="AN62" s="173" t="s">
        <v>400</v>
      </c>
      <c r="AO62" s="149"/>
      <c r="AP62" s="149"/>
      <c r="AQ62" s="149"/>
      <c r="AR62" s="149"/>
      <c r="AS62" s="149"/>
      <c r="AT62" s="149"/>
      <c r="AU62" s="149"/>
      <c r="AV62" s="149"/>
      <c r="AW62" s="149"/>
      <c r="AX62" s="149"/>
      <c r="AY62" s="692" t="s">
        <v>545</v>
      </c>
      <c r="AZ62" s="693"/>
      <c r="BA62" s="149"/>
      <c r="BB62" s="149"/>
      <c r="BC62" s="149"/>
    </row>
    <row r="63" spans="1:55" ht="110.25" customHeight="1" thickBot="1" x14ac:dyDescent="0.25">
      <c r="A63" s="149"/>
      <c r="B63" s="173" t="s">
        <v>447</v>
      </c>
      <c r="C63" s="187" t="s">
        <v>448</v>
      </c>
      <c r="D63" s="173" t="s">
        <v>440</v>
      </c>
      <c r="E63" s="173" t="s">
        <v>440</v>
      </c>
      <c r="F63" s="173" t="s">
        <v>440</v>
      </c>
      <c r="G63" s="173" t="s">
        <v>440</v>
      </c>
      <c r="H63" s="173" t="s">
        <v>440</v>
      </c>
      <c r="I63" s="173" t="s">
        <v>440</v>
      </c>
      <c r="J63" s="177" t="s">
        <v>449</v>
      </c>
      <c r="K63" s="177" t="s">
        <v>440</v>
      </c>
      <c r="L63" s="173" t="s">
        <v>440</v>
      </c>
      <c r="M63" s="149"/>
      <c r="N63" s="628" t="s">
        <v>400</v>
      </c>
      <c r="O63" s="630"/>
      <c r="P63" s="149"/>
      <c r="Q63" s="173" t="s">
        <v>440</v>
      </c>
      <c r="R63" s="175" t="s">
        <v>400</v>
      </c>
      <c r="S63" s="175" t="s">
        <v>440</v>
      </c>
      <c r="T63" s="173" t="s">
        <v>440</v>
      </c>
      <c r="U63" s="173" t="s">
        <v>400</v>
      </c>
      <c r="V63" s="175" t="s">
        <v>440</v>
      </c>
      <c r="W63" s="167"/>
      <c r="X63" s="178" t="s">
        <v>400</v>
      </c>
      <c r="Y63" s="178" t="s">
        <v>440</v>
      </c>
      <c r="Z63" s="178" t="s">
        <v>400</v>
      </c>
      <c r="AA63" s="178" t="s">
        <v>440</v>
      </c>
      <c r="AB63" s="178" t="s">
        <v>400</v>
      </c>
      <c r="AC63" s="178" t="s">
        <v>440</v>
      </c>
      <c r="AD63" s="167"/>
      <c r="AE63" s="173" t="s">
        <v>440</v>
      </c>
      <c r="AF63" s="173" t="s">
        <v>440</v>
      </c>
      <c r="AG63" s="149"/>
      <c r="AH63" s="173" t="s">
        <v>440</v>
      </c>
      <c r="AI63" s="173" t="s">
        <v>440</v>
      </c>
      <c r="AJ63" s="175" t="s">
        <v>400</v>
      </c>
      <c r="AK63" s="149"/>
      <c r="AL63" s="173" t="s">
        <v>440</v>
      </c>
      <c r="AM63" s="173" t="s">
        <v>440</v>
      </c>
      <c r="AN63" s="173" t="s">
        <v>400</v>
      </c>
      <c r="AO63" s="149"/>
      <c r="AP63" s="149"/>
      <c r="AQ63" s="149"/>
      <c r="AR63" s="149"/>
      <c r="AS63" s="149"/>
      <c r="AT63" s="149"/>
      <c r="AU63" s="149"/>
      <c r="AV63" s="149"/>
      <c r="AW63" s="149"/>
      <c r="AX63" s="149"/>
      <c r="AY63" s="692" t="s">
        <v>707</v>
      </c>
      <c r="AZ63" s="693"/>
      <c r="BA63" s="149"/>
      <c r="BB63" s="149"/>
      <c r="BC63" s="149"/>
    </row>
    <row r="64" spans="1:55" ht="99.75" customHeight="1" thickBot="1" x14ac:dyDescent="0.25">
      <c r="A64" s="149"/>
      <c r="B64" s="173" t="s">
        <v>451</v>
      </c>
      <c r="C64" s="187" t="s">
        <v>452</v>
      </c>
      <c r="D64" s="173" t="s">
        <v>440</v>
      </c>
      <c r="E64" s="173" t="s">
        <v>440</v>
      </c>
      <c r="F64" s="173" t="s">
        <v>440</v>
      </c>
      <c r="G64" s="173" t="s">
        <v>440</v>
      </c>
      <c r="H64" s="173" t="s">
        <v>440</v>
      </c>
      <c r="I64" s="173" t="s">
        <v>440</v>
      </c>
      <c r="J64" s="177" t="s">
        <v>453</v>
      </c>
      <c r="K64" s="177" t="s">
        <v>440</v>
      </c>
      <c r="L64" s="173" t="s">
        <v>440</v>
      </c>
      <c r="M64" s="149"/>
      <c r="N64" s="628" t="s">
        <v>400</v>
      </c>
      <c r="O64" s="630"/>
      <c r="P64" s="149"/>
      <c r="Q64" s="173" t="s">
        <v>440</v>
      </c>
      <c r="R64" s="175" t="s">
        <v>400</v>
      </c>
      <c r="S64" s="175" t="s">
        <v>440</v>
      </c>
      <c r="T64" s="173" t="s">
        <v>440</v>
      </c>
      <c r="U64" s="173" t="s">
        <v>400</v>
      </c>
      <c r="V64" s="175" t="s">
        <v>440</v>
      </c>
      <c r="W64" s="167"/>
      <c r="X64" s="178" t="s">
        <v>400</v>
      </c>
      <c r="Y64" s="178" t="s">
        <v>440</v>
      </c>
      <c r="Z64" s="178" t="s">
        <v>400</v>
      </c>
      <c r="AA64" s="178" t="s">
        <v>440</v>
      </c>
      <c r="AB64" s="178" t="s">
        <v>400</v>
      </c>
      <c r="AC64" s="178" t="s">
        <v>440</v>
      </c>
      <c r="AD64" s="167"/>
      <c r="AE64" s="173" t="s">
        <v>440</v>
      </c>
      <c r="AF64" s="173" t="s">
        <v>440</v>
      </c>
      <c r="AG64" s="149"/>
      <c r="AH64" s="173" t="s">
        <v>440</v>
      </c>
      <c r="AI64" s="173" t="s">
        <v>440</v>
      </c>
      <c r="AJ64" s="175" t="s">
        <v>400</v>
      </c>
      <c r="AK64" s="149"/>
      <c r="AL64" s="173" t="s">
        <v>440</v>
      </c>
      <c r="AM64" s="173" t="s">
        <v>440</v>
      </c>
      <c r="AN64" s="173" t="s">
        <v>400</v>
      </c>
      <c r="AO64" s="149"/>
      <c r="AP64" s="149"/>
      <c r="AQ64" s="149"/>
      <c r="AR64" s="149"/>
      <c r="AS64" s="149"/>
      <c r="AT64" s="149"/>
      <c r="AU64" s="149"/>
      <c r="AV64" s="149"/>
      <c r="AW64" s="149"/>
      <c r="AX64" s="149"/>
      <c r="AY64" s="692" t="s">
        <v>454</v>
      </c>
      <c r="AZ64" s="693"/>
      <c r="BA64" s="149"/>
      <c r="BB64" s="149"/>
      <c r="BC64" s="149"/>
    </row>
    <row r="65" spans="1:55" ht="101.25" customHeight="1" thickBot="1" x14ac:dyDescent="0.25">
      <c r="A65" s="149"/>
      <c r="B65" s="173" t="s">
        <v>455</v>
      </c>
      <c r="C65" s="187" t="s">
        <v>456</v>
      </c>
      <c r="D65" s="173" t="s">
        <v>440</v>
      </c>
      <c r="E65" s="173" t="s">
        <v>440</v>
      </c>
      <c r="F65" s="173" t="s">
        <v>440</v>
      </c>
      <c r="G65" s="173" t="s">
        <v>440</v>
      </c>
      <c r="H65" s="173" t="s">
        <v>440</v>
      </c>
      <c r="I65" s="173" t="s">
        <v>457</v>
      </c>
      <c r="J65" s="177" t="s">
        <v>440</v>
      </c>
      <c r="K65" s="177" t="s">
        <v>440</v>
      </c>
      <c r="L65" s="173" t="s">
        <v>440</v>
      </c>
      <c r="M65" s="149"/>
      <c r="N65" s="628" t="s">
        <v>400</v>
      </c>
      <c r="O65" s="630"/>
      <c r="P65" s="149"/>
      <c r="Q65" s="173" t="s">
        <v>440</v>
      </c>
      <c r="R65" s="175" t="s">
        <v>400</v>
      </c>
      <c r="S65" s="175" t="s">
        <v>440</v>
      </c>
      <c r="T65" s="173" t="s">
        <v>440</v>
      </c>
      <c r="U65" s="173" t="s">
        <v>400</v>
      </c>
      <c r="V65" s="175" t="s">
        <v>440</v>
      </c>
      <c r="W65" s="167"/>
      <c r="X65" s="178" t="s">
        <v>400</v>
      </c>
      <c r="Y65" s="178" t="s">
        <v>440</v>
      </c>
      <c r="Z65" s="178" t="s">
        <v>400</v>
      </c>
      <c r="AA65" s="178" t="s">
        <v>440</v>
      </c>
      <c r="AB65" s="178" t="s">
        <v>400</v>
      </c>
      <c r="AC65" s="178" t="s">
        <v>440</v>
      </c>
      <c r="AD65" s="167"/>
      <c r="AE65" s="173" t="s">
        <v>440</v>
      </c>
      <c r="AF65" s="173" t="s">
        <v>440</v>
      </c>
      <c r="AG65" s="149"/>
      <c r="AH65" s="173" t="s">
        <v>440</v>
      </c>
      <c r="AI65" s="173" t="s">
        <v>440</v>
      </c>
      <c r="AJ65" s="175" t="s">
        <v>400</v>
      </c>
      <c r="AK65" s="149"/>
      <c r="AL65" s="173" t="s">
        <v>440</v>
      </c>
      <c r="AM65" s="173" t="s">
        <v>440</v>
      </c>
      <c r="AN65" s="173" t="s">
        <v>400</v>
      </c>
      <c r="AO65" s="149"/>
      <c r="AP65" s="149"/>
      <c r="AQ65" s="149"/>
      <c r="AR65" s="149"/>
      <c r="AS65" s="149"/>
      <c r="AT65" s="149"/>
      <c r="AU65" s="149"/>
      <c r="AV65" s="149"/>
      <c r="AW65" s="149"/>
      <c r="AX65" s="149"/>
      <c r="AY65" s="692" t="s">
        <v>458</v>
      </c>
      <c r="AZ65" s="693"/>
      <c r="BA65" s="149"/>
      <c r="BB65" s="149"/>
      <c r="BC65" s="149"/>
    </row>
    <row r="66" spans="1:55" ht="130.5" customHeight="1" thickBot="1" x14ac:dyDescent="0.25">
      <c r="A66" s="149"/>
      <c r="B66" s="173" t="s">
        <v>459</v>
      </c>
      <c r="C66" s="187" t="s">
        <v>460</v>
      </c>
      <c r="D66" s="173" t="s">
        <v>440</v>
      </c>
      <c r="E66" s="173" t="s">
        <v>440</v>
      </c>
      <c r="F66" s="173" t="s">
        <v>461</v>
      </c>
      <c r="G66" s="173" t="s">
        <v>440</v>
      </c>
      <c r="H66" s="173" t="s">
        <v>440</v>
      </c>
      <c r="I66" s="173" t="s">
        <v>440</v>
      </c>
      <c r="J66" s="177" t="s">
        <v>440</v>
      </c>
      <c r="K66" s="177" t="s">
        <v>440</v>
      </c>
      <c r="L66" s="173" t="s">
        <v>440</v>
      </c>
      <c r="M66" s="149"/>
      <c r="N66" s="628" t="s">
        <v>400</v>
      </c>
      <c r="O66" s="630"/>
      <c r="P66" s="149"/>
      <c r="Q66" s="173" t="s">
        <v>440</v>
      </c>
      <c r="R66" s="175" t="s">
        <v>400</v>
      </c>
      <c r="S66" s="175" t="s">
        <v>440</v>
      </c>
      <c r="T66" s="173" t="s">
        <v>440</v>
      </c>
      <c r="U66" s="173" t="s">
        <v>400</v>
      </c>
      <c r="V66" s="175" t="s">
        <v>440</v>
      </c>
      <c r="W66" s="167"/>
      <c r="X66" s="178" t="s">
        <v>400</v>
      </c>
      <c r="Y66" s="178" t="s">
        <v>440</v>
      </c>
      <c r="Z66" s="178" t="s">
        <v>400</v>
      </c>
      <c r="AA66" s="178" t="s">
        <v>440</v>
      </c>
      <c r="AB66" s="178" t="s">
        <v>400</v>
      </c>
      <c r="AC66" s="178" t="s">
        <v>440</v>
      </c>
      <c r="AD66" s="167"/>
      <c r="AE66" s="173" t="s">
        <v>440</v>
      </c>
      <c r="AF66" s="173" t="s">
        <v>440</v>
      </c>
      <c r="AG66" s="149"/>
      <c r="AH66" s="173" t="s">
        <v>440</v>
      </c>
      <c r="AI66" s="173" t="s">
        <v>440</v>
      </c>
      <c r="AJ66" s="175" t="s">
        <v>400</v>
      </c>
      <c r="AK66" s="149"/>
      <c r="AL66" s="173" t="s">
        <v>440</v>
      </c>
      <c r="AM66" s="173" t="s">
        <v>440</v>
      </c>
      <c r="AN66" s="173" t="s">
        <v>400</v>
      </c>
      <c r="AO66" s="149"/>
      <c r="AP66" s="149"/>
      <c r="AQ66" s="149"/>
      <c r="AR66" s="149"/>
      <c r="AS66" s="149"/>
      <c r="AT66" s="149"/>
      <c r="AU66" s="149"/>
      <c r="AV66" s="149"/>
      <c r="AW66" s="149"/>
      <c r="AX66" s="149"/>
      <c r="AY66" s="692" t="s">
        <v>543</v>
      </c>
      <c r="AZ66" s="693"/>
      <c r="BA66" s="149"/>
      <c r="BB66" s="149"/>
      <c r="BC66" s="149"/>
    </row>
    <row r="67" spans="1:55" ht="95.25" customHeight="1" thickBot="1" x14ac:dyDescent="0.25">
      <c r="A67" s="149"/>
      <c r="B67" s="173" t="s">
        <v>463</v>
      </c>
      <c r="C67" s="187" t="s">
        <v>464</v>
      </c>
      <c r="D67" s="173" t="s">
        <v>465</v>
      </c>
      <c r="E67" s="173" t="s">
        <v>440</v>
      </c>
      <c r="F67" s="173" t="s">
        <v>440</v>
      </c>
      <c r="G67" s="173" t="s">
        <v>440</v>
      </c>
      <c r="H67" s="173" t="s">
        <v>440</v>
      </c>
      <c r="I67" s="173" t="s">
        <v>440</v>
      </c>
      <c r="J67" s="177" t="s">
        <v>440</v>
      </c>
      <c r="K67" s="177" t="s">
        <v>440</v>
      </c>
      <c r="L67" s="173" t="s">
        <v>440</v>
      </c>
      <c r="M67" s="149"/>
      <c r="N67" s="628" t="s">
        <v>400</v>
      </c>
      <c r="O67" s="630"/>
      <c r="P67" s="149"/>
      <c r="Q67" s="173" t="s">
        <v>440</v>
      </c>
      <c r="R67" s="175" t="s">
        <v>400</v>
      </c>
      <c r="S67" s="175" t="s">
        <v>440</v>
      </c>
      <c r="T67" s="173" t="s">
        <v>440</v>
      </c>
      <c r="U67" s="173" t="s">
        <v>400</v>
      </c>
      <c r="V67" s="175" t="s">
        <v>440</v>
      </c>
      <c r="W67" s="167"/>
      <c r="X67" s="178" t="s">
        <v>400</v>
      </c>
      <c r="Y67" s="178" t="s">
        <v>440</v>
      </c>
      <c r="Z67" s="178" t="s">
        <v>400</v>
      </c>
      <c r="AA67" s="178" t="s">
        <v>440</v>
      </c>
      <c r="AB67" s="178" t="s">
        <v>400</v>
      </c>
      <c r="AC67" s="178" t="s">
        <v>440</v>
      </c>
      <c r="AD67" s="167"/>
      <c r="AE67" s="173" t="s">
        <v>440</v>
      </c>
      <c r="AF67" s="173" t="s">
        <v>440</v>
      </c>
      <c r="AG67" s="149"/>
      <c r="AH67" s="173" t="s">
        <v>440</v>
      </c>
      <c r="AI67" s="173" t="s">
        <v>440</v>
      </c>
      <c r="AJ67" s="175" t="s">
        <v>400</v>
      </c>
      <c r="AK67" s="149"/>
      <c r="AL67" s="173" t="s">
        <v>440</v>
      </c>
      <c r="AM67" s="173" t="s">
        <v>440</v>
      </c>
      <c r="AN67" s="173" t="s">
        <v>400</v>
      </c>
      <c r="AO67" s="149"/>
      <c r="AP67" s="149"/>
      <c r="AQ67" s="149"/>
      <c r="AR67" s="149"/>
      <c r="AS67" s="149"/>
      <c r="AT67" s="149"/>
      <c r="AU67" s="149"/>
      <c r="AV67" s="149"/>
      <c r="AW67" s="149"/>
      <c r="AX67" s="149"/>
      <c r="AY67" s="692" t="s">
        <v>466</v>
      </c>
      <c r="AZ67" s="693"/>
      <c r="BA67" s="149"/>
      <c r="BB67" s="149"/>
      <c r="BC67" s="149"/>
    </row>
    <row r="68" spans="1:55" ht="141" customHeight="1" thickBot="1" x14ac:dyDescent="0.25">
      <c r="A68" s="149"/>
      <c r="B68" s="173" t="s">
        <v>467</v>
      </c>
      <c r="C68" s="187" t="s">
        <v>468</v>
      </c>
      <c r="D68" s="173" t="s">
        <v>440</v>
      </c>
      <c r="E68" s="173" t="s">
        <v>440</v>
      </c>
      <c r="F68" s="173" t="s">
        <v>440</v>
      </c>
      <c r="G68" s="173" t="s">
        <v>440</v>
      </c>
      <c r="H68" s="173" t="s">
        <v>440</v>
      </c>
      <c r="I68" s="173" t="s">
        <v>469</v>
      </c>
      <c r="J68" s="177" t="s">
        <v>440</v>
      </c>
      <c r="K68" s="177" t="s">
        <v>440</v>
      </c>
      <c r="L68" s="173" t="s">
        <v>440</v>
      </c>
      <c r="M68" s="149"/>
      <c r="N68" s="628" t="s">
        <v>400</v>
      </c>
      <c r="O68" s="630"/>
      <c r="P68" s="149"/>
      <c r="Q68" s="173" t="s">
        <v>440</v>
      </c>
      <c r="R68" s="175" t="s">
        <v>400</v>
      </c>
      <c r="S68" s="175" t="s">
        <v>440</v>
      </c>
      <c r="T68" s="173" t="s">
        <v>440</v>
      </c>
      <c r="U68" s="173" t="s">
        <v>400</v>
      </c>
      <c r="V68" s="175" t="s">
        <v>440</v>
      </c>
      <c r="W68" s="167"/>
      <c r="X68" s="178" t="s">
        <v>400</v>
      </c>
      <c r="Y68" s="178" t="s">
        <v>440</v>
      </c>
      <c r="Z68" s="178" t="s">
        <v>400</v>
      </c>
      <c r="AA68" s="178" t="s">
        <v>440</v>
      </c>
      <c r="AB68" s="178" t="s">
        <v>400</v>
      </c>
      <c r="AC68" s="178" t="s">
        <v>440</v>
      </c>
      <c r="AD68" s="167"/>
      <c r="AE68" s="173" t="s">
        <v>440</v>
      </c>
      <c r="AF68" s="173" t="s">
        <v>440</v>
      </c>
      <c r="AG68" s="149"/>
      <c r="AH68" s="173" t="s">
        <v>440</v>
      </c>
      <c r="AI68" s="173" t="s">
        <v>440</v>
      </c>
      <c r="AJ68" s="175" t="s">
        <v>400</v>
      </c>
      <c r="AK68" s="149"/>
      <c r="AL68" s="173" t="s">
        <v>440</v>
      </c>
      <c r="AM68" s="173" t="s">
        <v>440</v>
      </c>
      <c r="AN68" s="173" t="s">
        <v>400</v>
      </c>
      <c r="AO68" s="149"/>
      <c r="AP68" s="149"/>
      <c r="AQ68" s="149"/>
      <c r="AR68" s="149"/>
      <c r="AS68" s="149"/>
      <c r="AT68" s="149"/>
      <c r="AU68" s="149"/>
      <c r="AV68" s="149"/>
      <c r="AW68" s="149"/>
      <c r="AX68" s="149"/>
      <c r="AY68" s="692" t="s">
        <v>705</v>
      </c>
      <c r="AZ68" s="693"/>
      <c r="BA68" s="149"/>
      <c r="BB68" s="149"/>
      <c r="BC68" s="149"/>
    </row>
    <row r="69" spans="1:55" ht="116.25" customHeight="1" thickBot="1" x14ac:dyDescent="0.25">
      <c r="A69" s="149"/>
      <c r="B69" s="173" t="s">
        <v>471</v>
      </c>
      <c r="C69" s="187" t="s">
        <v>472</v>
      </c>
      <c r="D69" s="173" t="s">
        <v>440</v>
      </c>
      <c r="E69" s="173" t="s">
        <v>440</v>
      </c>
      <c r="F69" s="173" t="s">
        <v>440</v>
      </c>
      <c r="G69" s="173" t="s">
        <v>440</v>
      </c>
      <c r="H69" s="173" t="s">
        <v>473</v>
      </c>
      <c r="I69" s="173" t="s">
        <v>440</v>
      </c>
      <c r="J69" s="177" t="s">
        <v>440</v>
      </c>
      <c r="K69" s="177" t="s">
        <v>440</v>
      </c>
      <c r="L69" s="173" t="s">
        <v>440</v>
      </c>
      <c r="M69" s="149"/>
      <c r="N69" s="628" t="s">
        <v>400</v>
      </c>
      <c r="O69" s="630"/>
      <c r="P69" s="149"/>
      <c r="Q69" s="173" t="s">
        <v>440</v>
      </c>
      <c r="R69" s="175" t="s">
        <v>400</v>
      </c>
      <c r="S69" s="175" t="s">
        <v>440</v>
      </c>
      <c r="T69" s="173" t="s">
        <v>440</v>
      </c>
      <c r="U69" s="173" t="s">
        <v>400</v>
      </c>
      <c r="V69" s="175" t="s">
        <v>440</v>
      </c>
      <c r="W69" s="167"/>
      <c r="X69" s="178" t="s">
        <v>400</v>
      </c>
      <c r="Y69" s="178" t="s">
        <v>440</v>
      </c>
      <c r="Z69" s="178" t="s">
        <v>400</v>
      </c>
      <c r="AA69" s="178" t="s">
        <v>440</v>
      </c>
      <c r="AB69" s="178" t="s">
        <v>400</v>
      </c>
      <c r="AC69" s="178" t="s">
        <v>440</v>
      </c>
      <c r="AD69" s="167"/>
      <c r="AE69" s="173" t="s">
        <v>440</v>
      </c>
      <c r="AF69" s="173" t="s">
        <v>440</v>
      </c>
      <c r="AG69" s="149"/>
      <c r="AH69" s="173" t="s">
        <v>440</v>
      </c>
      <c r="AI69" s="173" t="s">
        <v>440</v>
      </c>
      <c r="AJ69" s="175" t="s">
        <v>400</v>
      </c>
      <c r="AK69" s="149"/>
      <c r="AL69" s="173" t="s">
        <v>440</v>
      </c>
      <c r="AM69" s="173" t="s">
        <v>440</v>
      </c>
      <c r="AN69" s="173" t="s">
        <v>400</v>
      </c>
      <c r="AO69" s="149"/>
      <c r="AP69" s="149"/>
      <c r="AQ69" s="149"/>
      <c r="AR69" s="149"/>
      <c r="AS69" s="149"/>
      <c r="AT69" s="149"/>
      <c r="AU69" s="149"/>
      <c r="AV69" s="149"/>
      <c r="AW69" s="149"/>
      <c r="AX69" s="149"/>
      <c r="AY69" s="692" t="s">
        <v>546</v>
      </c>
      <c r="AZ69" s="693"/>
      <c r="BA69" s="149"/>
      <c r="BB69" s="149"/>
      <c r="BC69" s="149"/>
    </row>
    <row r="70" spans="1:55" ht="118.5" customHeight="1" thickBot="1" x14ac:dyDescent="0.25">
      <c r="A70" s="149"/>
      <c r="B70" s="173" t="s">
        <v>475</v>
      </c>
      <c r="C70" s="187" t="s">
        <v>476</v>
      </c>
      <c r="D70" s="173" t="s">
        <v>440</v>
      </c>
      <c r="E70" s="173" t="s">
        <v>440</v>
      </c>
      <c r="F70" s="173" t="s">
        <v>440</v>
      </c>
      <c r="G70" s="173" t="s">
        <v>440</v>
      </c>
      <c r="H70" s="173" t="s">
        <v>477</v>
      </c>
      <c r="I70" s="173" t="s">
        <v>440</v>
      </c>
      <c r="J70" s="177" t="s">
        <v>440</v>
      </c>
      <c r="K70" s="177" t="s">
        <v>440</v>
      </c>
      <c r="L70" s="173" t="s">
        <v>440</v>
      </c>
      <c r="M70" s="149"/>
      <c r="N70" s="628" t="s">
        <v>400</v>
      </c>
      <c r="O70" s="630"/>
      <c r="P70" s="149"/>
      <c r="Q70" s="173" t="s">
        <v>440</v>
      </c>
      <c r="R70" s="175" t="s">
        <v>400</v>
      </c>
      <c r="S70" s="175" t="s">
        <v>440</v>
      </c>
      <c r="T70" s="173" t="s">
        <v>440</v>
      </c>
      <c r="U70" s="173" t="s">
        <v>400</v>
      </c>
      <c r="V70" s="175" t="s">
        <v>440</v>
      </c>
      <c r="W70" s="167"/>
      <c r="X70" s="178" t="s">
        <v>400</v>
      </c>
      <c r="Y70" s="178" t="s">
        <v>440</v>
      </c>
      <c r="Z70" s="178" t="s">
        <v>400</v>
      </c>
      <c r="AA70" s="178" t="s">
        <v>440</v>
      </c>
      <c r="AB70" s="178" t="s">
        <v>400</v>
      </c>
      <c r="AC70" s="178" t="s">
        <v>440</v>
      </c>
      <c r="AD70" s="167"/>
      <c r="AE70" s="173" t="s">
        <v>440</v>
      </c>
      <c r="AF70" s="173" t="s">
        <v>440</v>
      </c>
      <c r="AG70" s="149"/>
      <c r="AH70" s="173" t="s">
        <v>440</v>
      </c>
      <c r="AI70" s="173" t="s">
        <v>440</v>
      </c>
      <c r="AJ70" s="175" t="s">
        <v>400</v>
      </c>
      <c r="AK70" s="149"/>
      <c r="AL70" s="173" t="s">
        <v>440</v>
      </c>
      <c r="AM70" s="173" t="s">
        <v>440</v>
      </c>
      <c r="AN70" s="173" t="s">
        <v>400</v>
      </c>
      <c r="AO70" s="149"/>
      <c r="AP70" s="149"/>
      <c r="AQ70" s="149"/>
      <c r="AR70" s="149"/>
      <c r="AS70" s="149"/>
      <c r="AT70" s="149"/>
      <c r="AU70" s="149"/>
      <c r="AV70" s="149"/>
      <c r="AW70" s="149"/>
      <c r="AX70" s="149"/>
      <c r="AY70" s="692" t="s">
        <v>546</v>
      </c>
      <c r="AZ70" s="693"/>
      <c r="BA70" s="149"/>
      <c r="BB70" s="149"/>
      <c r="BC70" s="149"/>
    </row>
    <row r="71" spans="1:55" ht="112.5" customHeight="1" thickBot="1" x14ac:dyDescent="0.25">
      <c r="A71" s="149"/>
      <c r="B71" s="173" t="s">
        <v>478</v>
      </c>
      <c r="C71" s="187" t="s">
        <v>479</v>
      </c>
      <c r="D71" s="173" t="s">
        <v>440</v>
      </c>
      <c r="E71" s="173" t="s">
        <v>440</v>
      </c>
      <c r="F71" s="173" t="s">
        <v>440</v>
      </c>
      <c r="G71" s="173" t="s">
        <v>440</v>
      </c>
      <c r="H71" s="173" t="s">
        <v>440</v>
      </c>
      <c r="I71" s="173" t="s">
        <v>440</v>
      </c>
      <c r="J71" s="177" t="s">
        <v>480</v>
      </c>
      <c r="K71" s="177" t="s">
        <v>440</v>
      </c>
      <c r="L71" s="173" t="s">
        <v>440</v>
      </c>
      <c r="M71" s="149"/>
      <c r="N71" s="628" t="s">
        <v>400</v>
      </c>
      <c r="O71" s="630"/>
      <c r="P71" s="149"/>
      <c r="Q71" s="173" t="s">
        <v>440</v>
      </c>
      <c r="R71" s="175" t="s">
        <v>400</v>
      </c>
      <c r="S71" s="175" t="s">
        <v>440</v>
      </c>
      <c r="T71" s="173" t="s">
        <v>440</v>
      </c>
      <c r="U71" s="173" t="s">
        <v>400</v>
      </c>
      <c r="V71" s="175" t="s">
        <v>440</v>
      </c>
      <c r="W71" s="167"/>
      <c r="X71" s="178" t="s">
        <v>400</v>
      </c>
      <c r="Y71" s="178" t="s">
        <v>440</v>
      </c>
      <c r="Z71" s="178" t="s">
        <v>400</v>
      </c>
      <c r="AA71" s="178" t="s">
        <v>440</v>
      </c>
      <c r="AB71" s="178" t="s">
        <v>400</v>
      </c>
      <c r="AC71" s="178" t="s">
        <v>440</v>
      </c>
      <c r="AD71" s="167"/>
      <c r="AE71" s="173" t="s">
        <v>440</v>
      </c>
      <c r="AF71" s="173" t="s">
        <v>440</v>
      </c>
      <c r="AG71" s="149"/>
      <c r="AH71" s="173" t="s">
        <v>440</v>
      </c>
      <c r="AI71" s="173" t="s">
        <v>440</v>
      </c>
      <c r="AJ71" s="175" t="s">
        <v>400</v>
      </c>
      <c r="AK71" s="149"/>
      <c r="AL71" s="173" t="s">
        <v>440</v>
      </c>
      <c r="AM71" s="173" t="s">
        <v>440</v>
      </c>
      <c r="AN71" s="173" t="s">
        <v>400</v>
      </c>
      <c r="AO71" s="149"/>
      <c r="AP71" s="149"/>
      <c r="AQ71" s="149"/>
      <c r="AR71" s="149"/>
      <c r="AS71" s="149"/>
      <c r="AT71" s="149"/>
      <c r="AU71" s="149"/>
      <c r="AV71" s="149"/>
      <c r="AW71" s="149"/>
      <c r="AX71" s="149"/>
      <c r="AY71" s="692" t="s">
        <v>474</v>
      </c>
      <c r="AZ71" s="694"/>
      <c r="BA71" s="149"/>
      <c r="BB71" s="149"/>
      <c r="BC71" s="149"/>
    </row>
    <row r="72" spans="1:55" ht="116.25" customHeight="1" thickBot="1" x14ac:dyDescent="0.25">
      <c r="A72" s="149"/>
      <c r="B72" s="173" t="s">
        <v>481</v>
      </c>
      <c r="C72" s="187" t="s">
        <v>482</v>
      </c>
      <c r="D72" s="173" t="s">
        <v>440</v>
      </c>
      <c r="E72" s="173" t="s">
        <v>440</v>
      </c>
      <c r="F72" s="173" t="s">
        <v>440</v>
      </c>
      <c r="G72" s="173" t="s">
        <v>440</v>
      </c>
      <c r="H72" s="173" t="s">
        <v>440</v>
      </c>
      <c r="I72" s="173" t="s">
        <v>440</v>
      </c>
      <c r="J72" s="177" t="s">
        <v>480</v>
      </c>
      <c r="K72" s="177" t="s">
        <v>440</v>
      </c>
      <c r="L72" s="173" t="s">
        <v>440</v>
      </c>
      <c r="M72" s="149"/>
      <c r="N72" s="628" t="s">
        <v>400</v>
      </c>
      <c r="O72" s="630"/>
      <c r="P72" s="149"/>
      <c r="Q72" s="173" t="s">
        <v>440</v>
      </c>
      <c r="R72" s="175" t="s">
        <v>400</v>
      </c>
      <c r="S72" s="175" t="s">
        <v>440</v>
      </c>
      <c r="T72" s="173" t="s">
        <v>440</v>
      </c>
      <c r="U72" s="173" t="s">
        <v>400</v>
      </c>
      <c r="V72" s="175" t="s">
        <v>440</v>
      </c>
      <c r="W72" s="167"/>
      <c r="X72" s="178" t="s">
        <v>400</v>
      </c>
      <c r="Y72" s="178" t="s">
        <v>440</v>
      </c>
      <c r="Z72" s="178" t="s">
        <v>400</v>
      </c>
      <c r="AA72" s="178" t="s">
        <v>440</v>
      </c>
      <c r="AB72" s="178" t="s">
        <v>400</v>
      </c>
      <c r="AC72" s="178" t="s">
        <v>440</v>
      </c>
      <c r="AD72" s="167"/>
      <c r="AE72" s="173" t="s">
        <v>440</v>
      </c>
      <c r="AF72" s="173" t="s">
        <v>440</v>
      </c>
      <c r="AG72" s="149"/>
      <c r="AH72" s="173" t="s">
        <v>440</v>
      </c>
      <c r="AI72" s="173" t="s">
        <v>440</v>
      </c>
      <c r="AJ72" s="175" t="s">
        <v>400</v>
      </c>
      <c r="AK72" s="149"/>
      <c r="AL72" s="173" t="s">
        <v>440</v>
      </c>
      <c r="AM72" s="173" t="s">
        <v>440</v>
      </c>
      <c r="AN72" s="173" t="s">
        <v>400</v>
      </c>
      <c r="AO72" s="149"/>
      <c r="AP72" s="149"/>
      <c r="AQ72" s="149"/>
      <c r="AR72" s="149"/>
      <c r="AS72" s="149"/>
      <c r="AT72" s="149"/>
      <c r="AU72" s="149"/>
      <c r="AV72" s="149"/>
      <c r="AW72" s="149"/>
      <c r="AX72" s="149"/>
      <c r="AY72" s="692" t="s">
        <v>474</v>
      </c>
      <c r="AZ72" s="694"/>
      <c r="BA72" s="149"/>
      <c r="BB72" s="149"/>
      <c r="BC72" s="149"/>
    </row>
    <row r="73" spans="1:55" ht="130.5" customHeight="1" thickBot="1" x14ac:dyDescent="0.25">
      <c r="A73" s="149"/>
      <c r="B73" s="173" t="s">
        <v>483</v>
      </c>
      <c r="C73" s="187" t="s">
        <v>484</v>
      </c>
      <c r="D73" s="173" t="s">
        <v>440</v>
      </c>
      <c r="E73" s="173" t="s">
        <v>440</v>
      </c>
      <c r="F73" s="173" t="s">
        <v>440</v>
      </c>
      <c r="G73" s="173" t="s">
        <v>440</v>
      </c>
      <c r="H73" s="173" t="s">
        <v>440</v>
      </c>
      <c r="I73" s="173" t="s">
        <v>440</v>
      </c>
      <c r="J73" s="177" t="s">
        <v>485</v>
      </c>
      <c r="K73" s="177" t="s">
        <v>440</v>
      </c>
      <c r="L73" s="173" t="s">
        <v>440</v>
      </c>
      <c r="M73" s="149"/>
      <c r="N73" s="628" t="s">
        <v>400</v>
      </c>
      <c r="O73" s="630"/>
      <c r="P73" s="149"/>
      <c r="Q73" s="173" t="s">
        <v>440</v>
      </c>
      <c r="R73" s="175" t="s">
        <v>400</v>
      </c>
      <c r="S73" s="175" t="s">
        <v>440</v>
      </c>
      <c r="T73" s="173" t="s">
        <v>440</v>
      </c>
      <c r="U73" s="173" t="s">
        <v>400</v>
      </c>
      <c r="V73" s="175" t="s">
        <v>440</v>
      </c>
      <c r="W73" s="167"/>
      <c r="X73" s="178" t="s">
        <v>400</v>
      </c>
      <c r="Y73" s="178" t="s">
        <v>440</v>
      </c>
      <c r="Z73" s="178" t="s">
        <v>400</v>
      </c>
      <c r="AA73" s="178" t="s">
        <v>440</v>
      </c>
      <c r="AB73" s="178" t="s">
        <v>400</v>
      </c>
      <c r="AC73" s="178" t="s">
        <v>440</v>
      </c>
      <c r="AD73" s="167"/>
      <c r="AE73" s="173" t="s">
        <v>440</v>
      </c>
      <c r="AF73" s="173" t="s">
        <v>440</v>
      </c>
      <c r="AG73" s="149"/>
      <c r="AH73" s="173" t="s">
        <v>440</v>
      </c>
      <c r="AI73" s="173" t="s">
        <v>440</v>
      </c>
      <c r="AJ73" s="175" t="s">
        <v>400</v>
      </c>
      <c r="AK73" s="149"/>
      <c r="AL73" s="173" t="s">
        <v>440</v>
      </c>
      <c r="AM73" s="173" t="s">
        <v>440</v>
      </c>
      <c r="AN73" s="173" t="s">
        <v>400</v>
      </c>
      <c r="AO73" s="149"/>
      <c r="AP73" s="149"/>
      <c r="AQ73" s="149"/>
      <c r="AR73" s="149"/>
      <c r="AS73" s="149"/>
      <c r="AT73" s="149"/>
      <c r="AU73" s="149"/>
      <c r="AV73" s="149"/>
      <c r="AW73" s="149"/>
      <c r="AX73" s="149"/>
      <c r="AY73" s="692" t="s">
        <v>581</v>
      </c>
      <c r="AZ73" s="693"/>
      <c r="BA73" s="149"/>
      <c r="BB73" s="149"/>
      <c r="BC73" s="149"/>
    </row>
    <row r="74" spans="1:55" ht="139.5" customHeight="1" thickBot="1" x14ac:dyDescent="0.25">
      <c r="A74" s="149"/>
      <c r="B74" s="173" t="s">
        <v>487</v>
      </c>
      <c r="C74" s="192" t="s">
        <v>488</v>
      </c>
      <c r="D74" s="173" t="s">
        <v>440</v>
      </c>
      <c r="E74" s="173" t="s">
        <v>440</v>
      </c>
      <c r="F74" s="173" t="s">
        <v>440</v>
      </c>
      <c r="G74" s="173" t="s">
        <v>440</v>
      </c>
      <c r="H74" s="173" t="s">
        <v>440</v>
      </c>
      <c r="I74" s="173" t="s">
        <v>489</v>
      </c>
      <c r="J74" s="177" t="s">
        <v>440</v>
      </c>
      <c r="K74" s="177" t="s">
        <v>440</v>
      </c>
      <c r="L74" s="173" t="s">
        <v>440</v>
      </c>
      <c r="M74" s="149"/>
      <c r="N74" s="628" t="s">
        <v>400</v>
      </c>
      <c r="O74" s="630"/>
      <c r="P74" s="149"/>
      <c r="Q74" s="173" t="s">
        <v>440</v>
      </c>
      <c r="R74" s="175" t="s">
        <v>400</v>
      </c>
      <c r="S74" s="175" t="s">
        <v>440</v>
      </c>
      <c r="T74" s="173" t="s">
        <v>440</v>
      </c>
      <c r="U74" s="173" t="s">
        <v>400</v>
      </c>
      <c r="V74" s="175" t="s">
        <v>440</v>
      </c>
      <c r="W74" s="167"/>
      <c r="X74" s="178" t="s">
        <v>400</v>
      </c>
      <c r="Y74" s="178" t="s">
        <v>440</v>
      </c>
      <c r="Z74" s="178" t="s">
        <v>400</v>
      </c>
      <c r="AA74" s="178" t="s">
        <v>440</v>
      </c>
      <c r="AB74" s="178" t="s">
        <v>400</v>
      </c>
      <c r="AC74" s="178" t="s">
        <v>440</v>
      </c>
      <c r="AD74" s="167"/>
      <c r="AE74" s="173" t="s">
        <v>440</v>
      </c>
      <c r="AF74" s="173" t="s">
        <v>440</v>
      </c>
      <c r="AG74" s="149"/>
      <c r="AH74" s="173" t="s">
        <v>440</v>
      </c>
      <c r="AI74" s="173" t="s">
        <v>440</v>
      </c>
      <c r="AJ74" s="175" t="s">
        <v>400</v>
      </c>
      <c r="AK74" s="149"/>
      <c r="AL74" s="173" t="s">
        <v>440</v>
      </c>
      <c r="AM74" s="173" t="s">
        <v>440</v>
      </c>
      <c r="AN74" s="173" t="s">
        <v>400</v>
      </c>
      <c r="AO74" s="149"/>
      <c r="AP74" s="149"/>
      <c r="AQ74" s="149"/>
      <c r="AR74" s="149"/>
      <c r="AS74" s="149"/>
      <c r="AT74" s="149"/>
      <c r="AU74" s="149"/>
      <c r="AV74" s="149"/>
      <c r="AW74" s="149"/>
      <c r="AX74" s="149"/>
      <c r="AY74" s="692" t="s">
        <v>706</v>
      </c>
      <c r="AZ74" s="693"/>
      <c r="BA74" s="149"/>
      <c r="BB74" s="149"/>
      <c r="BC74" s="149"/>
    </row>
    <row r="75" spans="1:55" ht="136.5" customHeight="1" thickBot="1" x14ac:dyDescent="0.25">
      <c r="A75" s="149"/>
      <c r="B75" s="173" t="s">
        <v>491</v>
      </c>
      <c r="C75" s="192" t="s">
        <v>492</v>
      </c>
      <c r="D75" s="173" t="s">
        <v>440</v>
      </c>
      <c r="E75" s="173" t="s">
        <v>440</v>
      </c>
      <c r="F75" s="173" t="s">
        <v>440</v>
      </c>
      <c r="G75" s="173" t="s">
        <v>440</v>
      </c>
      <c r="H75" s="173" t="s">
        <v>440</v>
      </c>
      <c r="I75" s="173" t="s">
        <v>493</v>
      </c>
      <c r="J75" s="177" t="s">
        <v>440</v>
      </c>
      <c r="K75" s="177" t="s">
        <v>440</v>
      </c>
      <c r="L75" s="173" t="s">
        <v>440</v>
      </c>
      <c r="M75" s="149"/>
      <c r="N75" s="628" t="s">
        <v>400</v>
      </c>
      <c r="O75" s="630"/>
      <c r="P75" s="149"/>
      <c r="Q75" s="173" t="s">
        <v>440</v>
      </c>
      <c r="R75" s="175" t="s">
        <v>400</v>
      </c>
      <c r="S75" s="175" t="s">
        <v>440</v>
      </c>
      <c r="T75" s="173" t="s">
        <v>440</v>
      </c>
      <c r="U75" s="173" t="s">
        <v>400</v>
      </c>
      <c r="V75" s="175" t="s">
        <v>440</v>
      </c>
      <c r="W75" s="167"/>
      <c r="X75" s="178" t="s">
        <v>400</v>
      </c>
      <c r="Y75" s="178" t="s">
        <v>440</v>
      </c>
      <c r="Z75" s="178" t="s">
        <v>400</v>
      </c>
      <c r="AA75" s="178" t="s">
        <v>440</v>
      </c>
      <c r="AB75" s="178" t="s">
        <v>400</v>
      </c>
      <c r="AC75" s="178" t="s">
        <v>440</v>
      </c>
      <c r="AD75" s="167"/>
      <c r="AE75" s="173" t="s">
        <v>440</v>
      </c>
      <c r="AF75" s="173" t="s">
        <v>440</v>
      </c>
      <c r="AG75" s="149"/>
      <c r="AH75" s="173" t="s">
        <v>440</v>
      </c>
      <c r="AI75" s="173" t="s">
        <v>440</v>
      </c>
      <c r="AJ75" s="175" t="s">
        <v>400</v>
      </c>
      <c r="AK75" s="149"/>
      <c r="AL75" s="173" t="s">
        <v>440</v>
      </c>
      <c r="AM75" s="173" t="s">
        <v>440</v>
      </c>
      <c r="AN75" s="173" t="s">
        <v>400</v>
      </c>
      <c r="AO75" s="149"/>
      <c r="AP75" s="149"/>
      <c r="AQ75" s="149"/>
      <c r="AR75" s="149"/>
      <c r="AS75" s="149"/>
      <c r="AT75" s="149"/>
      <c r="AU75" s="149"/>
      <c r="AV75" s="149"/>
      <c r="AW75" s="149"/>
      <c r="AX75" s="149"/>
      <c r="AY75" s="692" t="s">
        <v>547</v>
      </c>
      <c r="AZ75" s="693"/>
      <c r="BA75" s="149"/>
      <c r="BB75" s="149"/>
      <c r="BC75" s="149"/>
    </row>
    <row r="76" spans="1:55" ht="149.25" customHeight="1" thickBot="1" x14ac:dyDescent="0.25">
      <c r="A76" s="149"/>
      <c r="B76" s="173" t="s">
        <v>495</v>
      </c>
      <c r="C76" s="187" t="s">
        <v>496</v>
      </c>
      <c r="D76" s="173" t="s">
        <v>440</v>
      </c>
      <c r="E76" s="173" t="s">
        <v>440</v>
      </c>
      <c r="F76" s="173" t="s">
        <v>440</v>
      </c>
      <c r="G76" s="173" t="s">
        <v>440</v>
      </c>
      <c r="H76" s="173" t="s">
        <v>440</v>
      </c>
      <c r="I76" s="173" t="s">
        <v>497</v>
      </c>
      <c r="J76" s="177" t="s">
        <v>440</v>
      </c>
      <c r="K76" s="177" t="s">
        <v>440</v>
      </c>
      <c r="L76" s="173" t="s">
        <v>440</v>
      </c>
      <c r="M76" s="149"/>
      <c r="N76" s="628" t="s">
        <v>400</v>
      </c>
      <c r="O76" s="630"/>
      <c r="P76" s="149"/>
      <c r="Q76" s="173" t="s">
        <v>440</v>
      </c>
      <c r="R76" s="175" t="s">
        <v>400</v>
      </c>
      <c r="S76" s="175" t="s">
        <v>440</v>
      </c>
      <c r="T76" s="173" t="s">
        <v>440</v>
      </c>
      <c r="U76" s="173" t="s">
        <v>400</v>
      </c>
      <c r="V76" s="175" t="s">
        <v>440</v>
      </c>
      <c r="W76" s="167"/>
      <c r="X76" s="178" t="s">
        <v>400</v>
      </c>
      <c r="Y76" s="178" t="s">
        <v>440</v>
      </c>
      <c r="Z76" s="178" t="s">
        <v>400</v>
      </c>
      <c r="AA76" s="178" t="s">
        <v>440</v>
      </c>
      <c r="AB76" s="178" t="s">
        <v>400</v>
      </c>
      <c r="AC76" s="178" t="s">
        <v>440</v>
      </c>
      <c r="AD76" s="167"/>
      <c r="AE76" s="173" t="s">
        <v>440</v>
      </c>
      <c r="AF76" s="173" t="s">
        <v>440</v>
      </c>
      <c r="AG76" s="149"/>
      <c r="AH76" s="173" t="s">
        <v>440</v>
      </c>
      <c r="AI76" s="173" t="s">
        <v>440</v>
      </c>
      <c r="AJ76" s="175" t="s">
        <v>400</v>
      </c>
      <c r="AK76" s="149"/>
      <c r="AL76" s="173" t="s">
        <v>440</v>
      </c>
      <c r="AM76" s="173" t="s">
        <v>440</v>
      </c>
      <c r="AN76" s="173" t="s">
        <v>400</v>
      </c>
      <c r="AO76" s="149"/>
      <c r="AP76" s="149"/>
      <c r="AQ76" s="149"/>
      <c r="AR76" s="149"/>
      <c r="AS76" s="149"/>
      <c r="AT76" s="149"/>
      <c r="AU76" s="149"/>
      <c r="AV76" s="149"/>
      <c r="AW76" s="149"/>
      <c r="AX76" s="149"/>
      <c r="AY76" s="692" t="s">
        <v>548</v>
      </c>
      <c r="AZ76" s="693"/>
      <c r="BA76" s="149"/>
      <c r="BB76" s="149"/>
      <c r="BC76" s="149"/>
    </row>
    <row r="77" spans="1:55" ht="103.5" customHeight="1" thickBot="1" x14ac:dyDescent="0.25">
      <c r="A77" s="149"/>
      <c r="B77" s="173" t="s">
        <v>499</v>
      </c>
      <c r="C77" s="187" t="s">
        <v>500</v>
      </c>
      <c r="D77" s="173" t="s">
        <v>440</v>
      </c>
      <c r="E77" s="173" t="s">
        <v>501</v>
      </c>
      <c r="F77" s="173" t="s">
        <v>440</v>
      </c>
      <c r="G77" s="173" t="s">
        <v>440</v>
      </c>
      <c r="H77" s="173" t="s">
        <v>440</v>
      </c>
      <c r="I77" s="173" t="s">
        <v>440</v>
      </c>
      <c r="J77" s="177" t="s">
        <v>440</v>
      </c>
      <c r="K77" s="177" t="s">
        <v>440</v>
      </c>
      <c r="L77" s="173" t="s">
        <v>440</v>
      </c>
      <c r="M77" s="149"/>
      <c r="N77" s="628" t="s">
        <v>400</v>
      </c>
      <c r="O77" s="630"/>
      <c r="P77" s="149"/>
      <c r="Q77" s="173" t="s">
        <v>440</v>
      </c>
      <c r="R77" s="175" t="s">
        <v>400</v>
      </c>
      <c r="S77" s="175" t="s">
        <v>440</v>
      </c>
      <c r="T77" s="173" t="s">
        <v>440</v>
      </c>
      <c r="U77" s="173" t="s">
        <v>400</v>
      </c>
      <c r="V77" s="175" t="s">
        <v>440</v>
      </c>
      <c r="W77" s="167"/>
      <c r="X77" s="178" t="s">
        <v>400</v>
      </c>
      <c r="Y77" s="178" t="s">
        <v>440</v>
      </c>
      <c r="Z77" s="178" t="s">
        <v>400</v>
      </c>
      <c r="AA77" s="178" t="s">
        <v>440</v>
      </c>
      <c r="AB77" s="178" t="s">
        <v>400</v>
      </c>
      <c r="AC77" s="178" t="s">
        <v>440</v>
      </c>
      <c r="AD77" s="167"/>
      <c r="AE77" s="173" t="s">
        <v>440</v>
      </c>
      <c r="AF77" s="173" t="s">
        <v>440</v>
      </c>
      <c r="AG77" s="149"/>
      <c r="AH77" s="173" t="s">
        <v>440</v>
      </c>
      <c r="AI77" s="173" t="s">
        <v>440</v>
      </c>
      <c r="AJ77" s="175" t="s">
        <v>400</v>
      </c>
      <c r="AK77" s="149"/>
      <c r="AL77" s="173" t="s">
        <v>440</v>
      </c>
      <c r="AM77" s="173" t="s">
        <v>440</v>
      </c>
      <c r="AN77" s="173" t="s">
        <v>400</v>
      </c>
      <c r="AO77" s="149"/>
      <c r="AP77" s="149"/>
      <c r="AQ77" s="149"/>
      <c r="AR77" s="149"/>
      <c r="AS77" s="149"/>
      <c r="AT77" s="149"/>
      <c r="AU77" s="149"/>
      <c r="AV77" s="149"/>
      <c r="AW77" s="149"/>
      <c r="AX77" s="149"/>
      <c r="AY77" s="692" t="s">
        <v>474</v>
      </c>
      <c r="AZ77" s="693"/>
      <c r="BA77" s="149"/>
      <c r="BB77" s="149"/>
      <c r="BC77" s="149"/>
    </row>
    <row r="78" spans="1:55" ht="103.5" customHeight="1" thickBot="1" x14ac:dyDescent="0.25">
      <c r="A78" s="149"/>
      <c r="B78" s="173" t="s">
        <v>502</v>
      </c>
      <c r="C78" s="187" t="s">
        <v>503</v>
      </c>
      <c r="D78" s="173" t="s">
        <v>440</v>
      </c>
      <c r="E78" s="173" t="s">
        <v>440</v>
      </c>
      <c r="F78" s="173" t="s">
        <v>504</v>
      </c>
      <c r="G78" s="173" t="s">
        <v>440</v>
      </c>
      <c r="H78" s="173" t="s">
        <v>440</v>
      </c>
      <c r="I78" s="173" t="s">
        <v>440</v>
      </c>
      <c r="J78" s="177" t="s">
        <v>440</v>
      </c>
      <c r="K78" s="177" t="s">
        <v>440</v>
      </c>
      <c r="L78" s="173" t="s">
        <v>440</v>
      </c>
      <c r="M78" s="149"/>
      <c r="N78" s="628" t="s">
        <v>400</v>
      </c>
      <c r="O78" s="630"/>
      <c r="P78" s="149"/>
      <c r="Q78" s="173" t="s">
        <v>440</v>
      </c>
      <c r="R78" s="175" t="s">
        <v>400</v>
      </c>
      <c r="S78" s="175" t="s">
        <v>440</v>
      </c>
      <c r="T78" s="173" t="s">
        <v>440</v>
      </c>
      <c r="U78" s="173" t="s">
        <v>400</v>
      </c>
      <c r="V78" s="175" t="s">
        <v>440</v>
      </c>
      <c r="W78" s="167"/>
      <c r="X78" s="178" t="s">
        <v>400</v>
      </c>
      <c r="Y78" s="178" t="s">
        <v>440</v>
      </c>
      <c r="Z78" s="178" t="s">
        <v>400</v>
      </c>
      <c r="AA78" s="178" t="s">
        <v>440</v>
      </c>
      <c r="AB78" s="178" t="s">
        <v>400</v>
      </c>
      <c r="AC78" s="178" t="s">
        <v>440</v>
      </c>
      <c r="AD78" s="167"/>
      <c r="AE78" s="173" t="s">
        <v>440</v>
      </c>
      <c r="AF78" s="173" t="s">
        <v>440</v>
      </c>
      <c r="AG78" s="149"/>
      <c r="AH78" s="173" t="s">
        <v>440</v>
      </c>
      <c r="AI78" s="173" t="s">
        <v>440</v>
      </c>
      <c r="AJ78" s="175" t="s">
        <v>400</v>
      </c>
      <c r="AK78" s="149"/>
      <c r="AL78" s="173" t="s">
        <v>440</v>
      </c>
      <c r="AM78" s="173" t="s">
        <v>440</v>
      </c>
      <c r="AN78" s="173" t="s">
        <v>400</v>
      </c>
      <c r="AO78" s="149"/>
      <c r="AP78" s="149"/>
      <c r="AQ78" s="149"/>
      <c r="AR78" s="149"/>
      <c r="AS78" s="149"/>
      <c r="AT78" s="149"/>
      <c r="AU78" s="149"/>
      <c r="AV78" s="149"/>
      <c r="AW78" s="149"/>
      <c r="AX78" s="149"/>
      <c r="AY78" s="692" t="s">
        <v>474</v>
      </c>
      <c r="AZ78" s="693"/>
      <c r="BA78" s="149"/>
      <c r="BB78" s="149"/>
      <c r="BC78" s="149"/>
    </row>
    <row r="79" spans="1:55" ht="108.75" customHeight="1" thickBot="1" x14ac:dyDescent="0.25">
      <c r="A79" s="149"/>
      <c r="B79" s="173" t="s">
        <v>505</v>
      </c>
      <c r="C79" s="187" t="s">
        <v>506</v>
      </c>
      <c r="D79" s="173" t="s">
        <v>440</v>
      </c>
      <c r="E79" s="173" t="s">
        <v>440</v>
      </c>
      <c r="F79" s="173" t="s">
        <v>440</v>
      </c>
      <c r="G79" s="173" t="s">
        <v>440</v>
      </c>
      <c r="H79" s="173" t="s">
        <v>440</v>
      </c>
      <c r="I79" s="173" t="s">
        <v>440</v>
      </c>
      <c r="J79" s="177" t="s">
        <v>507</v>
      </c>
      <c r="K79" s="177" t="s">
        <v>440</v>
      </c>
      <c r="L79" s="173" t="s">
        <v>440</v>
      </c>
      <c r="M79" s="149"/>
      <c r="N79" s="628" t="s">
        <v>400</v>
      </c>
      <c r="O79" s="630"/>
      <c r="P79" s="149"/>
      <c r="Q79" s="173" t="s">
        <v>440</v>
      </c>
      <c r="R79" s="175" t="s">
        <v>400</v>
      </c>
      <c r="S79" s="175" t="s">
        <v>440</v>
      </c>
      <c r="T79" s="173" t="s">
        <v>440</v>
      </c>
      <c r="U79" s="173" t="s">
        <v>400</v>
      </c>
      <c r="V79" s="175" t="s">
        <v>440</v>
      </c>
      <c r="W79" s="167"/>
      <c r="X79" s="178" t="s">
        <v>400</v>
      </c>
      <c r="Y79" s="178" t="s">
        <v>440</v>
      </c>
      <c r="Z79" s="178" t="s">
        <v>400</v>
      </c>
      <c r="AA79" s="178" t="s">
        <v>440</v>
      </c>
      <c r="AB79" s="178" t="s">
        <v>400</v>
      </c>
      <c r="AC79" s="178" t="s">
        <v>440</v>
      </c>
      <c r="AD79" s="167"/>
      <c r="AE79" s="173" t="s">
        <v>440</v>
      </c>
      <c r="AF79" s="173" t="s">
        <v>440</v>
      </c>
      <c r="AG79" s="149"/>
      <c r="AH79" s="173" t="s">
        <v>440</v>
      </c>
      <c r="AI79" s="173" t="s">
        <v>440</v>
      </c>
      <c r="AJ79" s="175" t="s">
        <v>400</v>
      </c>
      <c r="AK79" s="149"/>
      <c r="AL79" s="173" t="s">
        <v>440</v>
      </c>
      <c r="AM79" s="173" t="s">
        <v>440</v>
      </c>
      <c r="AN79" s="173" t="s">
        <v>400</v>
      </c>
      <c r="AO79" s="149"/>
      <c r="AP79" s="149"/>
      <c r="AQ79" s="149"/>
      <c r="AR79" s="149"/>
      <c r="AS79" s="149"/>
      <c r="AT79" s="149"/>
      <c r="AU79" s="149"/>
      <c r="AV79" s="149"/>
      <c r="AW79" s="149"/>
      <c r="AX79" s="149"/>
      <c r="AY79" s="692" t="s">
        <v>474</v>
      </c>
      <c r="AZ79" s="693"/>
      <c r="BA79" s="149"/>
      <c r="BB79" s="149"/>
      <c r="BC79" s="149"/>
    </row>
    <row r="80" spans="1:55" ht="94.5" customHeight="1" thickBot="1" x14ac:dyDescent="0.25">
      <c r="A80" s="149"/>
      <c r="B80" s="173" t="s">
        <v>508</v>
      </c>
      <c r="C80" s="187" t="s">
        <v>509</v>
      </c>
      <c r="D80" s="173" t="s">
        <v>440</v>
      </c>
      <c r="E80" s="173" t="s">
        <v>440</v>
      </c>
      <c r="F80" s="173" t="s">
        <v>440</v>
      </c>
      <c r="G80" s="173" t="s">
        <v>440</v>
      </c>
      <c r="H80" s="173" t="s">
        <v>440</v>
      </c>
      <c r="I80" s="173" t="s">
        <v>510</v>
      </c>
      <c r="J80" s="177" t="s">
        <v>440</v>
      </c>
      <c r="K80" s="177" t="s">
        <v>440</v>
      </c>
      <c r="L80" s="173" t="s">
        <v>440</v>
      </c>
      <c r="M80" s="149"/>
      <c r="N80" s="628" t="s">
        <v>400</v>
      </c>
      <c r="O80" s="630"/>
      <c r="P80" s="149"/>
      <c r="Q80" s="173" t="s">
        <v>440</v>
      </c>
      <c r="R80" s="175" t="s">
        <v>400</v>
      </c>
      <c r="S80" s="175" t="s">
        <v>440</v>
      </c>
      <c r="T80" s="173" t="s">
        <v>440</v>
      </c>
      <c r="U80" s="173" t="s">
        <v>400</v>
      </c>
      <c r="V80" s="175" t="s">
        <v>440</v>
      </c>
      <c r="W80" s="167"/>
      <c r="X80" s="178" t="s">
        <v>400</v>
      </c>
      <c r="Y80" s="178" t="s">
        <v>440</v>
      </c>
      <c r="Z80" s="178" t="s">
        <v>400</v>
      </c>
      <c r="AA80" s="178" t="s">
        <v>440</v>
      </c>
      <c r="AB80" s="178" t="s">
        <v>400</v>
      </c>
      <c r="AC80" s="178" t="s">
        <v>440</v>
      </c>
      <c r="AD80" s="167"/>
      <c r="AE80" s="173" t="s">
        <v>440</v>
      </c>
      <c r="AF80" s="173" t="s">
        <v>440</v>
      </c>
      <c r="AG80" s="149"/>
      <c r="AH80" s="173" t="s">
        <v>440</v>
      </c>
      <c r="AI80" s="173" t="s">
        <v>440</v>
      </c>
      <c r="AJ80" s="175" t="s">
        <v>400</v>
      </c>
      <c r="AK80" s="149"/>
      <c r="AL80" s="173" t="s">
        <v>440</v>
      </c>
      <c r="AM80" s="173" t="s">
        <v>440</v>
      </c>
      <c r="AN80" s="173" t="s">
        <v>400</v>
      </c>
      <c r="AO80" s="149"/>
      <c r="AP80" s="149"/>
      <c r="AQ80" s="149"/>
      <c r="AR80" s="149"/>
      <c r="AS80" s="149"/>
      <c r="AT80" s="149"/>
      <c r="AU80" s="149"/>
      <c r="AV80" s="149"/>
      <c r="AW80" s="149"/>
      <c r="AX80" s="149"/>
      <c r="AY80" s="692" t="s">
        <v>511</v>
      </c>
      <c r="AZ80" s="694"/>
      <c r="BA80" s="149"/>
      <c r="BB80" s="149"/>
      <c r="BC80" s="149"/>
    </row>
    <row r="81" spans="1:55" ht="140.25" customHeight="1" thickBot="1" x14ac:dyDescent="0.25">
      <c r="A81" s="149"/>
      <c r="B81" s="173" t="s">
        <v>512</v>
      </c>
      <c r="C81" s="187" t="s">
        <v>513</v>
      </c>
      <c r="D81" s="173" t="s">
        <v>440</v>
      </c>
      <c r="E81" s="173" t="s">
        <v>440</v>
      </c>
      <c r="F81" s="173" t="s">
        <v>514</v>
      </c>
      <c r="G81" s="173" t="s">
        <v>440</v>
      </c>
      <c r="H81" s="173" t="s">
        <v>440</v>
      </c>
      <c r="I81" s="173" t="s">
        <v>440</v>
      </c>
      <c r="J81" s="177" t="s">
        <v>440</v>
      </c>
      <c r="K81" s="177" t="s">
        <v>440</v>
      </c>
      <c r="L81" s="173" t="s">
        <v>440</v>
      </c>
      <c r="M81" s="149"/>
      <c r="N81" s="628" t="s">
        <v>400</v>
      </c>
      <c r="O81" s="630"/>
      <c r="P81" s="149"/>
      <c r="Q81" s="173" t="s">
        <v>440</v>
      </c>
      <c r="R81" s="175" t="s">
        <v>400</v>
      </c>
      <c r="S81" s="175" t="s">
        <v>440</v>
      </c>
      <c r="T81" s="173" t="s">
        <v>440</v>
      </c>
      <c r="U81" s="173" t="s">
        <v>400</v>
      </c>
      <c r="V81" s="175" t="s">
        <v>440</v>
      </c>
      <c r="W81" s="167"/>
      <c r="X81" s="178" t="s">
        <v>400</v>
      </c>
      <c r="Y81" s="178" t="s">
        <v>440</v>
      </c>
      <c r="Z81" s="178" t="s">
        <v>400</v>
      </c>
      <c r="AA81" s="178" t="s">
        <v>440</v>
      </c>
      <c r="AB81" s="178" t="s">
        <v>400</v>
      </c>
      <c r="AC81" s="178" t="s">
        <v>440</v>
      </c>
      <c r="AD81" s="167"/>
      <c r="AE81" s="173" t="s">
        <v>440</v>
      </c>
      <c r="AF81" s="173" t="s">
        <v>440</v>
      </c>
      <c r="AG81" s="149"/>
      <c r="AH81" s="173" t="s">
        <v>440</v>
      </c>
      <c r="AI81" s="173" t="s">
        <v>440</v>
      </c>
      <c r="AJ81" s="175" t="s">
        <v>400</v>
      </c>
      <c r="AK81" s="149"/>
      <c r="AL81" s="173" t="s">
        <v>440</v>
      </c>
      <c r="AM81" s="173" t="s">
        <v>440</v>
      </c>
      <c r="AN81" s="173" t="s">
        <v>400</v>
      </c>
      <c r="AO81" s="149"/>
      <c r="AP81" s="149"/>
      <c r="AQ81" s="149"/>
      <c r="AR81" s="149"/>
      <c r="AS81" s="149"/>
      <c r="AT81" s="149"/>
      <c r="AU81" s="149"/>
      <c r="AV81" s="149"/>
      <c r="AW81" s="149"/>
      <c r="AX81" s="149"/>
      <c r="AY81" s="692" t="s">
        <v>544</v>
      </c>
      <c r="AZ81" s="693"/>
      <c r="BA81" s="149"/>
      <c r="BB81" s="149"/>
      <c r="BC81" s="149"/>
    </row>
    <row r="82" spans="1:55" ht="107.25" customHeight="1" thickBot="1" x14ac:dyDescent="0.25">
      <c r="A82" s="149"/>
      <c r="B82" s="173" t="s">
        <v>516</v>
      </c>
      <c r="C82" s="187" t="s">
        <v>517</v>
      </c>
      <c r="D82" s="173" t="s">
        <v>440</v>
      </c>
      <c r="E82" s="173" t="s">
        <v>440</v>
      </c>
      <c r="F82" s="173" t="s">
        <v>440</v>
      </c>
      <c r="G82" s="173" t="s">
        <v>440</v>
      </c>
      <c r="H82" s="173" t="s">
        <v>440</v>
      </c>
      <c r="I82" s="173" t="s">
        <v>440</v>
      </c>
      <c r="J82" s="177" t="s">
        <v>518</v>
      </c>
      <c r="K82" s="177" t="s">
        <v>440</v>
      </c>
      <c r="L82" s="173" t="s">
        <v>440</v>
      </c>
      <c r="M82" s="149"/>
      <c r="N82" s="628" t="s">
        <v>400</v>
      </c>
      <c r="O82" s="630"/>
      <c r="P82" s="149"/>
      <c r="Q82" s="173" t="s">
        <v>440</v>
      </c>
      <c r="R82" s="175" t="s">
        <v>400</v>
      </c>
      <c r="S82" s="175" t="s">
        <v>440</v>
      </c>
      <c r="T82" s="173" t="s">
        <v>440</v>
      </c>
      <c r="U82" s="173" t="s">
        <v>400</v>
      </c>
      <c r="V82" s="175" t="s">
        <v>440</v>
      </c>
      <c r="W82" s="167"/>
      <c r="X82" s="178" t="s">
        <v>400</v>
      </c>
      <c r="Y82" s="178" t="s">
        <v>440</v>
      </c>
      <c r="Z82" s="178" t="s">
        <v>400</v>
      </c>
      <c r="AA82" s="178" t="s">
        <v>440</v>
      </c>
      <c r="AB82" s="178" t="s">
        <v>400</v>
      </c>
      <c r="AC82" s="178" t="s">
        <v>440</v>
      </c>
      <c r="AD82" s="167"/>
      <c r="AE82" s="173" t="s">
        <v>440</v>
      </c>
      <c r="AF82" s="173" t="s">
        <v>440</v>
      </c>
      <c r="AG82" s="149"/>
      <c r="AH82" s="173" t="s">
        <v>440</v>
      </c>
      <c r="AI82" s="173" t="s">
        <v>440</v>
      </c>
      <c r="AJ82" s="175" t="s">
        <v>400</v>
      </c>
      <c r="AK82" s="149"/>
      <c r="AL82" s="173" t="s">
        <v>440</v>
      </c>
      <c r="AM82" s="173" t="s">
        <v>440</v>
      </c>
      <c r="AN82" s="173" t="s">
        <v>400</v>
      </c>
      <c r="AO82" s="149"/>
      <c r="AP82" s="149"/>
      <c r="AQ82" s="149"/>
      <c r="AR82" s="149"/>
      <c r="AS82" s="149"/>
      <c r="AT82" s="149"/>
      <c r="AU82" s="149"/>
      <c r="AV82" s="149"/>
      <c r="AW82" s="149"/>
      <c r="AX82" s="149"/>
      <c r="AY82" s="692" t="s">
        <v>474</v>
      </c>
      <c r="AZ82" s="693"/>
      <c r="BA82" s="149"/>
      <c r="BB82" s="149"/>
      <c r="BC82" s="149"/>
    </row>
    <row r="83" spans="1:55" ht="118.5" customHeight="1" thickBot="1" x14ac:dyDescent="0.25">
      <c r="A83" s="149"/>
      <c r="B83" s="173" t="s">
        <v>519</v>
      </c>
      <c r="C83" s="187" t="s">
        <v>520</v>
      </c>
      <c r="D83" s="173" t="s">
        <v>440</v>
      </c>
      <c r="E83" s="173" t="s">
        <v>440</v>
      </c>
      <c r="F83" s="173" t="s">
        <v>440</v>
      </c>
      <c r="G83" s="173" t="s">
        <v>440</v>
      </c>
      <c r="H83" s="173" t="s">
        <v>440</v>
      </c>
      <c r="I83" s="173" t="s">
        <v>440</v>
      </c>
      <c r="J83" s="177" t="s">
        <v>521</v>
      </c>
      <c r="K83" s="177" t="s">
        <v>440</v>
      </c>
      <c r="L83" s="173" t="s">
        <v>440</v>
      </c>
      <c r="M83" s="149"/>
      <c r="N83" s="628" t="s">
        <v>400</v>
      </c>
      <c r="O83" s="630"/>
      <c r="P83" s="149"/>
      <c r="Q83" s="173" t="s">
        <v>440</v>
      </c>
      <c r="R83" s="175" t="s">
        <v>400</v>
      </c>
      <c r="S83" s="175" t="s">
        <v>440</v>
      </c>
      <c r="T83" s="173" t="s">
        <v>440</v>
      </c>
      <c r="U83" s="173" t="s">
        <v>400</v>
      </c>
      <c r="V83" s="175" t="s">
        <v>440</v>
      </c>
      <c r="W83" s="167"/>
      <c r="X83" s="178" t="s">
        <v>400</v>
      </c>
      <c r="Y83" s="178" t="s">
        <v>440</v>
      </c>
      <c r="Z83" s="178" t="s">
        <v>400</v>
      </c>
      <c r="AA83" s="178" t="s">
        <v>440</v>
      </c>
      <c r="AB83" s="178" t="s">
        <v>400</v>
      </c>
      <c r="AC83" s="178" t="s">
        <v>440</v>
      </c>
      <c r="AD83" s="167"/>
      <c r="AE83" s="173" t="s">
        <v>440</v>
      </c>
      <c r="AF83" s="173" t="s">
        <v>440</v>
      </c>
      <c r="AG83" s="149"/>
      <c r="AH83" s="173" t="s">
        <v>440</v>
      </c>
      <c r="AI83" s="173" t="s">
        <v>440</v>
      </c>
      <c r="AJ83" s="175" t="s">
        <v>400</v>
      </c>
      <c r="AK83" s="149"/>
      <c r="AL83" s="173" t="s">
        <v>440</v>
      </c>
      <c r="AM83" s="173" t="s">
        <v>440</v>
      </c>
      <c r="AN83" s="173" t="s">
        <v>400</v>
      </c>
      <c r="AO83" s="149"/>
      <c r="AP83" s="149"/>
      <c r="AQ83" s="149"/>
      <c r="AR83" s="149"/>
      <c r="AS83" s="149"/>
      <c r="AT83" s="149"/>
      <c r="AU83" s="149"/>
      <c r="AV83" s="149"/>
      <c r="AW83" s="149"/>
      <c r="AX83" s="149"/>
      <c r="AY83" s="692" t="s">
        <v>582</v>
      </c>
      <c r="AZ83" s="693"/>
      <c r="BA83" s="149"/>
      <c r="BB83" s="149"/>
      <c r="BC83" s="149"/>
    </row>
    <row r="84" spans="1:55" ht="135.75" customHeight="1" thickBot="1" x14ac:dyDescent="0.25">
      <c r="A84" s="149"/>
      <c r="B84" s="173" t="s">
        <v>522</v>
      </c>
      <c r="C84" s="187" t="s">
        <v>523</v>
      </c>
      <c r="D84" s="173" t="s">
        <v>440</v>
      </c>
      <c r="E84" s="173" t="s">
        <v>440</v>
      </c>
      <c r="F84" s="173" t="s">
        <v>440</v>
      </c>
      <c r="G84" s="173" t="s">
        <v>440</v>
      </c>
      <c r="H84" s="173" t="s">
        <v>440</v>
      </c>
      <c r="I84" s="173" t="s">
        <v>440</v>
      </c>
      <c r="J84" s="177" t="s">
        <v>440</v>
      </c>
      <c r="K84" s="177" t="s">
        <v>524</v>
      </c>
      <c r="L84" s="173" t="s">
        <v>440</v>
      </c>
      <c r="M84" s="149"/>
      <c r="N84" s="628"/>
      <c r="O84" s="630"/>
      <c r="P84" s="149"/>
      <c r="Q84" s="173"/>
      <c r="R84" s="175"/>
      <c r="S84" s="175"/>
      <c r="T84" s="173"/>
      <c r="U84" s="173"/>
      <c r="V84" s="175"/>
      <c r="W84" s="167"/>
      <c r="X84" s="178"/>
      <c r="Y84" s="178"/>
      <c r="Z84" s="178"/>
      <c r="AA84" s="178"/>
      <c r="AB84" s="178"/>
      <c r="AC84" s="178"/>
      <c r="AD84" s="167"/>
      <c r="AE84" s="173"/>
      <c r="AF84" s="173"/>
      <c r="AG84" s="149"/>
      <c r="AH84" s="173"/>
      <c r="AI84" s="173"/>
      <c r="AJ84" s="175"/>
      <c r="AK84" s="149"/>
      <c r="AL84" s="173"/>
      <c r="AM84" s="173"/>
      <c r="AN84" s="173"/>
      <c r="AO84" s="149"/>
      <c r="AP84" s="149"/>
      <c r="AQ84" s="149"/>
      <c r="AR84" s="149"/>
      <c r="AS84" s="149"/>
      <c r="AT84" s="149"/>
      <c r="AU84" s="149"/>
      <c r="AV84" s="149"/>
      <c r="AW84" s="149"/>
      <c r="AX84" s="149"/>
      <c r="AY84" s="692" t="s">
        <v>576</v>
      </c>
      <c r="AZ84" s="693"/>
      <c r="BA84" s="149"/>
      <c r="BB84" s="149"/>
      <c r="BC84" s="149"/>
    </row>
    <row r="85" spans="1:55" ht="76.5" customHeight="1" x14ac:dyDescent="0.2">
      <c r="A85" s="149"/>
      <c r="B85" s="560" t="s">
        <v>526</v>
      </c>
      <c r="C85" s="560"/>
      <c r="D85" s="560"/>
      <c r="E85" s="561" t="s">
        <v>527</v>
      </c>
      <c r="F85" s="561"/>
      <c r="G85" s="561"/>
      <c r="H85" s="561"/>
      <c r="I85" s="561"/>
      <c r="J85" s="561"/>
      <c r="K85" s="561"/>
      <c r="L85" s="561"/>
      <c r="M85" s="149"/>
      <c r="N85" s="560" t="s">
        <v>528</v>
      </c>
      <c r="O85" s="560"/>
      <c r="P85" s="149"/>
      <c r="Q85" s="562"/>
      <c r="R85" s="562"/>
      <c r="S85" s="562"/>
      <c r="T85" s="562"/>
      <c r="U85" s="562"/>
      <c r="V85" s="562"/>
      <c r="W85" s="155"/>
      <c r="X85" s="155"/>
      <c r="Y85" s="155"/>
      <c r="Z85" s="155"/>
      <c r="AA85" s="155"/>
      <c r="AB85" s="155"/>
      <c r="AC85" s="155"/>
      <c r="AD85" s="155"/>
      <c r="AE85" s="563" t="s">
        <v>529</v>
      </c>
      <c r="AF85" s="563"/>
      <c r="AG85" s="149"/>
      <c r="AH85" s="560" t="s">
        <v>530</v>
      </c>
      <c r="AI85" s="560"/>
      <c r="AJ85" s="560"/>
      <c r="AK85" s="149"/>
      <c r="AL85" s="562" t="s">
        <v>531</v>
      </c>
      <c r="AM85" s="562"/>
      <c r="AN85" s="562"/>
      <c r="AO85" s="149"/>
      <c r="AP85" s="149"/>
      <c r="AQ85" s="149"/>
      <c r="AR85" s="149"/>
      <c r="AS85" s="149"/>
      <c r="AT85" s="149"/>
      <c r="AU85" s="149"/>
      <c r="AV85" s="149"/>
      <c r="AW85" s="149"/>
      <c r="AX85" s="149"/>
      <c r="AY85" s="149"/>
      <c r="AZ85" s="149"/>
      <c r="BA85" s="149"/>
      <c r="BB85" s="149"/>
      <c r="BC85" s="149"/>
    </row>
    <row r="86" spans="1:55" ht="41.25" hidden="1" customHeight="1" x14ac:dyDescent="0.2">
      <c r="A86" s="149"/>
      <c r="B86" s="155"/>
      <c r="C86" s="155"/>
      <c r="D86" s="155"/>
      <c r="E86" s="167"/>
      <c r="F86" s="167"/>
      <c r="G86" s="167"/>
      <c r="H86" s="167"/>
      <c r="I86" s="167"/>
      <c r="J86" s="167"/>
      <c r="K86" s="167"/>
      <c r="L86" s="167"/>
      <c r="M86" s="149"/>
      <c r="N86" s="155"/>
      <c r="O86" s="155"/>
      <c r="P86" s="149"/>
      <c r="Q86" s="155"/>
      <c r="R86" s="155"/>
      <c r="S86" s="155"/>
      <c r="T86" s="155"/>
      <c r="U86" s="155"/>
      <c r="V86" s="155"/>
      <c r="W86" s="155"/>
      <c r="X86" s="155"/>
      <c r="Y86" s="155"/>
      <c r="Z86" s="155"/>
      <c r="AA86" s="155"/>
      <c r="AB86" s="155"/>
      <c r="AC86" s="155"/>
      <c r="AD86" s="155"/>
      <c r="AE86" s="170"/>
      <c r="AF86" s="170"/>
      <c r="AG86" s="149"/>
      <c r="AH86" s="169"/>
      <c r="AI86" s="169"/>
      <c r="AJ86" s="169"/>
      <c r="AK86" s="149"/>
      <c r="AL86" s="155"/>
      <c r="AM86" s="155"/>
      <c r="AN86" s="155"/>
      <c r="AO86" s="149"/>
      <c r="AP86" s="149"/>
      <c r="AQ86" s="149"/>
      <c r="AR86" s="149"/>
      <c r="AS86" s="149"/>
      <c r="AT86" s="149"/>
      <c r="AU86" s="149"/>
      <c r="AV86" s="149"/>
      <c r="AW86" s="149"/>
      <c r="AX86" s="149"/>
      <c r="AY86" s="149"/>
      <c r="AZ86" s="149"/>
      <c r="BA86" s="149"/>
      <c r="BB86" s="149"/>
      <c r="BC86" s="149"/>
    </row>
    <row r="87" spans="1:55" hidden="1" x14ac:dyDescent="0.2">
      <c r="A87" s="612" t="s">
        <v>538</v>
      </c>
      <c r="B87" s="612"/>
      <c r="C87" s="612"/>
      <c r="D87" s="612"/>
      <c r="E87" s="612"/>
      <c r="F87" s="612"/>
      <c r="G87" s="612"/>
      <c r="H87" s="612"/>
      <c r="I87" s="612"/>
      <c r="J87" s="612"/>
      <c r="K87" s="612"/>
      <c r="L87" s="612"/>
      <c r="M87" s="612"/>
      <c r="N87" s="612"/>
      <c r="O87" s="612"/>
      <c r="P87" s="612"/>
      <c r="Q87" s="612"/>
      <c r="R87" s="612"/>
      <c r="S87" s="612"/>
      <c r="T87" s="612"/>
      <c r="U87" s="612"/>
      <c r="V87" s="612"/>
      <c r="W87" s="61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49"/>
      <c r="BB87" s="149"/>
      <c r="BC87" s="149"/>
    </row>
    <row r="88" spans="1:55" ht="16.5" hidden="1" customHeight="1" thickBot="1" x14ac:dyDescent="0.25">
      <c r="A88" s="149"/>
      <c r="B88" s="17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row>
    <row r="89" spans="1:55" ht="24" hidden="1" customHeight="1" thickBot="1" x14ac:dyDescent="0.25">
      <c r="A89" s="149"/>
      <c r="B89" s="149"/>
      <c r="C89" s="562"/>
      <c r="D89" s="562"/>
      <c r="E89" s="149"/>
      <c r="F89" s="149"/>
      <c r="G89" s="149"/>
      <c r="H89" s="613" t="s">
        <v>397</v>
      </c>
      <c r="I89" s="614"/>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row>
    <row r="90" spans="1:55" ht="12" hidden="1" thickBot="1" x14ac:dyDescent="0.25">
      <c r="A90" s="149"/>
      <c r="B90" s="149"/>
      <c r="C90" s="156"/>
      <c r="D90" s="156"/>
      <c r="E90" s="149"/>
      <c r="F90" s="149"/>
      <c r="G90" s="149"/>
      <c r="H90" s="157" t="s">
        <v>398</v>
      </c>
      <c r="I90" s="157" t="s">
        <v>399</v>
      </c>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row>
    <row r="91" spans="1:55" ht="12" hidden="1" thickBot="1" x14ac:dyDescent="0.25">
      <c r="A91" s="149"/>
      <c r="B91" s="149"/>
      <c r="C91" s="149"/>
      <c r="D91" s="149"/>
      <c r="E91" s="149"/>
      <c r="F91" s="149"/>
      <c r="G91" s="149"/>
      <c r="H91" s="158"/>
      <c r="I91" s="158"/>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row>
    <row r="92" spans="1:55" hidden="1" x14ac:dyDescent="0.2">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row>
    <row r="93" spans="1:55" ht="21.75" hidden="1" customHeight="1" x14ac:dyDescent="0.2">
      <c r="A93" s="612" t="s">
        <v>401</v>
      </c>
      <c r="B93" s="612"/>
      <c r="C93" s="612"/>
      <c r="D93" s="612"/>
      <c r="E93" s="612"/>
      <c r="F93" s="612"/>
      <c r="G93" s="612"/>
      <c r="H93" s="612"/>
      <c r="I93" s="612"/>
      <c r="J93" s="612"/>
      <c r="K93" s="612"/>
      <c r="L93" s="612"/>
      <c r="M93" s="612"/>
      <c r="N93" s="612"/>
      <c r="O93" s="612"/>
      <c r="P93" s="612"/>
      <c r="Q93" s="612"/>
      <c r="R93" s="612"/>
      <c r="S93" s="612"/>
      <c r="T93" s="612"/>
      <c r="U93" s="612"/>
      <c r="V93" s="612"/>
      <c r="W93" s="612"/>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row>
    <row r="94" spans="1:55" ht="27.75" hidden="1" customHeight="1" thickBot="1" x14ac:dyDescent="0.25">
      <c r="A94" s="149"/>
      <c r="B94" s="148" t="s">
        <v>402</v>
      </c>
      <c r="C94" s="148" t="s">
        <v>403</v>
      </c>
      <c r="D94" s="148" t="s">
        <v>404</v>
      </c>
      <c r="E94" s="148" t="s">
        <v>405</v>
      </c>
      <c r="F94" s="148" t="s">
        <v>406</v>
      </c>
      <c r="G94" s="148" t="s">
        <v>407</v>
      </c>
      <c r="H94" s="148" t="s">
        <v>408</v>
      </c>
      <c r="I94" s="148" t="s">
        <v>409</v>
      </c>
      <c r="J94" s="148" t="s">
        <v>410</v>
      </c>
      <c r="K94" s="148" t="s">
        <v>411</v>
      </c>
      <c r="L94" s="148" t="s">
        <v>412</v>
      </c>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row>
    <row r="95" spans="1:55" ht="49.5" hidden="1" customHeight="1" thickBot="1" x14ac:dyDescent="0.25">
      <c r="A95" s="149"/>
      <c r="B95" s="592" t="s">
        <v>413</v>
      </c>
      <c r="C95" s="593" t="s">
        <v>413</v>
      </c>
      <c r="D95" s="556" t="s">
        <v>254</v>
      </c>
      <c r="E95" s="596"/>
      <c r="F95" s="596"/>
      <c r="G95" s="596"/>
      <c r="H95" s="596"/>
      <c r="I95" s="596"/>
      <c r="J95" s="596"/>
      <c r="K95" s="596"/>
      <c r="L95" s="557"/>
      <c r="M95" s="149"/>
      <c r="N95" s="597" t="s">
        <v>414</v>
      </c>
      <c r="O95" s="598"/>
      <c r="P95" s="149"/>
      <c r="Q95" s="583" t="s">
        <v>415</v>
      </c>
      <c r="R95" s="584"/>
      <c r="S95" s="585"/>
      <c r="T95" s="603" t="s">
        <v>539</v>
      </c>
      <c r="U95" s="604"/>
      <c r="V95" s="605"/>
      <c r="W95" s="160"/>
      <c r="X95" s="573" t="s">
        <v>417</v>
      </c>
      <c r="Y95" s="574"/>
      <c r="Z95" s="573" t="s">
        <v>418</v>
      </c>
      <c r="AA95" s="574"/>
      <c r="AB95" s="573" t="s">
        <v>419</v>
      </c>
      <c r="AC95" s="574"/>
      <c r="AD95" s="160"/>
      <c r="AE95" s="573" t="s">
        <v>540</v>
      </c>
      <c r="AF95" s="574"/>
      <c r="AG95" s="149"/>
      <c r="AH95" s="583" t="s">
        <v>421</v>
      </c>
      <c r="AI95" s="584"/>
      <c r="AJ95" s="585"/>
      <c r="AK95" s="149"/>
      <c r="AL95" s="592" t="s">
        <v>422</v>
      </c>
      <c r="AM95" s="592"/>
      <c r="AN95" s="592"/>
      <c r="AO95" s="149"/>
      <c r="AP95" s="564" t="s">
        <v>423</v>
      </c>
      <c r="AQ95" s="564"/>
      <c r="AR95" s="149"/>
      <c r="AS95" s="565" t="s">
        <v>424</v>
      </c>
      <c r="AT95" s="566"/>
      <c r="AU95" s="149"/>
      <c r="AV95" s="565" t="s">
        <v>425</v>
      </c>
      <c r="AW95" s="566"/>
      <c r="AX95" s="149"/>
      <c r="AY95" s="567" t="s">
        <v>426</v>
      </c>
      <c r="AZ95" s="568"/>
      <c r="BA95" s="149"/>
      <c r="BB95" s="149"/>
      <c r="BC95" s="149"/>
    </row>
    <row r="96" spans="1:55" ht="15.75" hidden="1" customHeight="1" thickBot="1" x14ac:dyDescent="0.25">
      <c r="A96" s="149"/>
      <c r="B96" s="592"/>
      <c r="C96" s="594"/>
      <c r="D96" s="583" t="s">
        <v>427</v>
      </c>
      <c r="E96" s="584"/>
      <c r="F96" s="584"/>
      <c r="G96" s="584"/>
      <c r="H96" s="584"/>
      <c r="I96" s="585"/>
      <c r="J96" s="593" t="s">
        <v>428</v>
      </c>
      <c r="K96" s="593" t="s">
        <v>429</v>
      </c>
      <c r="L96" s="592" t="s">
        <v>430</v>
      </c>
      <c r="M96" s="149"/>
      <c r="N96" s="599"/>
      <c r="O96" s="600"/>
      <c r="P96" s="149"/>
      <c r="Q96" s="586"/>
      <c r="R96" s="587"/>
      <c r="S96" s="588"/>
      <c r="T96" s="606"/>
      <c r="U96" s="607"/>
      <c r="V96" s="608"/>
      <c r="W96" s="160"/>
      <c r="X96" s="575"/>
      <c r="Y96" s="576"/>
      <c r="Z96" s="575"/>
      <c r="AA96" s="576"/>
      <c r="AB96" s="575"/>
      <c r="AC96" s="576"/>
      <c r="AD96" s="160"/>
      <c r="AE96" s="579"/>
      <c r="AF96" s="580"/>
      <c r="AG96" s="149"/>
      <c r="AH96" s="586"/>
      <c r="AI96" s="587"/>
      <c r="AJ96" s="588"/>
      <c r="AK96" s="149"/>
      <c r="AL96" s="592"/>
      <c r="AM96" s="592"/>
      <c r="AN96" s="592"/>
      <c r="AO96" s="149"/>
      <c r="AP96" s="174" t="s">
        <v>398</v>
      </c>
      <c r="AQ96" s="174" t="s">
        <v>399</v>
      </c>
      <c r="AR96" s="149"/>
      <c r="AS96" s="174" t="s">
        <v>398</v>
      </c>
      <c r="AT96" s="174" t="s">
        <v>399</v>
      </c>
      <c r="AU96" s="149"/>
      <c r="AV96" s="567"/>
      <c r="AW96" s="568"/>
      <c r="AX96" s="149"/>
      <c r="AY96" s="569"/>
      <c r="AZ96" s="570"/>
      <c r="BA96" s="149"/>
      <c r="BB96" s="149"/>
      <c r="BC96" s="149"/>
    </row>
    <row r="97" spans="1:55" ht="12" hidden="1" thickBot="1" x14ac:dyDescent="0.25">
      <c r="A97" s="149"/>
      <c r="B97" s="592"/>
      <c r="C97" s="594"/>
      <c r="D97" s="589"/>
      <c r="E97" s="590"/>
      <c r="F97" s="590"/>
      <c r="G97" s="590"/>
      <c r="H97" s="590"/>
      <c r="I97" s="591"/>
      <c r="J97" s="594"/>
      <c r="K97" s="594"/>
      <c r="L97" s="592"/>
      <c r="M97" s="149"/>
      <c r="N97" s="599"/>
      <c r="O97" s="600"/>
      <c r="P97" s="149"/>
      <c r="Q97" s="589"/>
      <c r="R97" s="590"/>
      <c r="S97" s="591"/>
      <c r="T97" s="609"/>
      <c r="U97" s="610"/>
      <c r="V97" s="611"/>
      <c r="W97" s="160"/>
      <c r="X97" s="577"/>
      <c r="Y97" s="578"/>
      <c r="Z97" s="577"/>
      <c r="AA97" s="578"/>
      <c r="AB97" s="577"/>
      <c r="AC97" s="578"/>
      <c r="AD97" s="160"/>
      <c r="AE97" s="581"/>
      <c r="AF97" s="582"/>
      <c r="AG97" s="149"/>
      <c r="AH97" s="589"/>
      <c r="AI97" s="590"/>
      <c r="AJ97" s="591"/>
      <c r="AK97" s="149"/>
      <c r="AL97" s="592"/>
      <c r="AM97" s="592"/>
      <c r="AN97" s="592"/>
      <c r="AO97" s="149"/>
      <c r="AP97" s="176"/>
      <c r="AQ97" s="176"/>
      <c r="AR97" s="149"/>
      <c r="AS97" s="176"/>
      <c r="AT97" s="176"/>
      <c r="AV97" s="571"/>
      <c r="AW97" s="572"/>
      <c r="AY97" s="571"/>
      <c r="AZ97" s="572"/>
      <c r="BA97" s="149"/>
      <c r="BB97" s="149"/>
      <c r="BC97" s="149"/>
    </row>
    <row r="98" spans="1:55" ht="23.25" hidden="1" thickBot="1" x14ac:dyDescent="0.25">
      <c r="A98" s="149"/>
      <c r="B98" s="592"/>
      <c r="C98" s="595"/>
      <c r="D98" s="180" t="s">
        <v>431</v>
      </c>
      <c r="E98" s="180" t="s">
        <v>432</v>
      </c>
      <c r="F98" s="180" t="s">
        <v>433</v>
      </c>
      <c r="G98" s="180" t="s">
        <v>434</v>
      </c>
      <c r="H98" s="180" t="s">
        <v>435</v>
      </c>
      <c r="I98" s="180" t="s">
        <v>436</v>
      </c>
      <c r="J98" s="595"/>
      <c r="K98" s="595"/>
      <c r="L98" s="592"/>
      <c r="M98" s="149"/>
      <c r="N98" s="601"/>
      <c r="O98" s="602"/>
      <c r="P98" s="149"/>
      <c r="Q98" s="180" t="s">
        <v>437</v>
      </c>
      <c r="R98" s="180" t="s">
        <v>398</v>
      </c>
      <c r="S98" s="181" t="s">
        <v>399</v>
      </c>
      <c r="T98" s="180" t="s">
        <v>437</v>
      </c>
      <c r="U98" s="180" t="s">
        <v>398</v>
      </c>
      <c r="V98" s="181" t="s">
        <v>399</v>
      </c>
      <c r="W98" s="167"/>
      <c r="X98" s="174" t="s">
        <v>398</v>
      </c>
      <c r="Y98" s="174" t="s">
        <v>399</v>
      </c>
      <c r="Z98" s="174" t="s">
        <v>398</v>
      </c>
      <c r="AA98" s="174" t="s">
        <v>399</v>
      </c>
      <c r="AB98" s="174" t="s">
        <v>398</v>
      </c>
      <c r="AC98" s="174" t="s">
        <v>399</v>
      </c>
      <c r="AD98" s="167"/>
      <c r="AE98" s="180" t="s">
        <v>398</v>
      </c>
      <c r="AF98" s="180" t="s">
        <v>399</v>
      </c>
      <c r="AG98" s="149"/>
      <c r="AH98" s="180" t="s">
        <v>437</v>
      </c>
      <c r="AI98" s="180" t="s">
        <v>398</v>
      </c>
      <c r="AJ98" s="181" t="s">
        <v>399</v>
      </c>
      <c r="AK98" s="149"/>
      <c r="AL98" s="180" t="s">
        <v>437</v>
      </c>
      <c r="AM98" s="180" t="s">
        <v>398</v>
      </c>
      <c r="AN98" s="180" t="s">
        <v>399</v>
      </c>
      <c r="AO98" s="149"/>
      <c r="AP98" s="149"/>
      <c r="AQ98" s="149"/>
      <c r="AR98" s="149"/>
      <c r="AS98" s="149"/>
      <c r="AT98" s="149"/>
      <c r="AU98" s="149"/>
      <c r="AV98" s="149"/>
      <c r="AW98" s="149"/>
      <c r="AX98" s="149"/>
      <c r="AY98" s="558"/>
      <c r="AZ98" s="559"/>
      <c r="BA98" s="149"/>
      <c r="BB98" s="149"/>
      <c r="BC98" s="149"/>
    </row>
    <row r="99" spans="1:55" ht="12" hidden="1" thickBot="1" x14ac:dyDescent="0.25">
      <c r="A99" s="149"/>
      <c r="B99" s="176" t="s">
        <v>438</v>
      </c>
      <c r="C99" s="182"/>
      <c r="D99" s="182"/>
      <c r="E99" s="182"/>
      <c r="F99" s="182"/>
      <c r="G99" s="182"/>
      <c r="H99" s="182"/>
      <c r="I99" s="176"/>
      <c r="J99" s="176"/>
      <c r="K99" s="176"/>
      <c r="L99" s="176"/>
      <c r="M99" s="149"/>
      <c r="N99" s="556" t="s">
        <v>534</v>
      </c>
      <c r="O99" s="557"/>
      <c r="P99" s="149"/>
      <c r="Q99" s="182"/>
      <c r="R99" s="183"/>
      <c r="S99" s="183"/>
      <c r="T99" s="176"/>
      <c r="U99" s="176"/>
      <c r="V99" s="176"/>
      <c r="W99" s="149"/>
      <c r="X99" s="176"/>
      <c r="Y99" s="176"/>
      <c r="Z99" s="176"/>
      <c r="AA99" s="176"/>
      <c r="AB99" s="176"/>
      <c r="AC99" s="176"/>
      <c r="AD99" s="149"/>
      <c r="AE99" s="176"/>
      <c r="AF99" s="176"/>
      <c r="AG99" s="149"/>
      <c r="AH99" s="176"/>
      <c r="AI99" s="176"/>
      <c r="AJ99" s="176"/>
      <c r="AK99" s="149"/>
      <c r="AL99" s="176"/>
      <c r="AM99" s="176"/>
      <c r="AN99" s="176"/>
      <c r="AO99" s="149"/>
      <c r="AP99" s="149"/>
      <c r="AQ99" s="149"/>
      <c r="AR99" s="149"/>
      <c r="AS99" s="149"/>
      <c r="AT99" s="149"/>
      <c r="AU99" s="149"/>
      <c r="AV99" s="149"/>
      <c r="AW99" s="149"/>
      <c r="AX99" s="149"/>
      <c r="AY99" s="558"/>
      <c r="AZ99" s="559"/>
      <c r="BA99" s="149"/>
      <c r="BB99" s="149"/>
      <c r="BC99" s="149"/>
    </row>
    <row r="100" spans="1:55" ht="12" hidden="1" thickBot="1" x14ac:dyDescent="0.25">
      <c r="A100" s="149"/>
      <c r="B100" s="176" t="s">
        <v>443</v>
      </c>
      <c r="C100" s="182"/>
      <c r="D100" s="182"/>
      <c r="E100" s="182"/>
      <c r="F100" s="182"/>
      <c r="G100" s="182"/>
      <c r="H100" s="182"/>
      <c r="I100" s="176"/>
      <c r="J100" s="176"/>
      <c r="K100" s="176"/>
      <c r="L100" s="176"/>
      <c r="M100" s="149"/>
      <c r="N100" s="556" t="s">
        <v>535</v>
      </c>
      <c r="O100" s="557"/>
      <c r="P100" s="149"/>
      <c r="Q100" s="184"/>
      <c r="R100" s="183"/>
      <c r="S100" s="183"/>
      <c r="T100" s="176"/>
      <c r="U100" s="176"/>
      <c r="V100" s="176"/>
      <c r="W100" s="149"/>
      <c r="X100" s="176"/>
      <c r="Y100" s="176"/>
      <c r="Z100" s="176"/>
      <c r="AA100" s="176"/>
      <c r="AB100" s="176"/>
      <c r="AC100" s="176"/>
      <c r="AD100" s="149"/>
      <c r="AE100" s="176"/>
      <c r="AF100" s="176"/>
      <c r="AG100" s="149"/>
      <c r="AH100" s="176"/>
      <c r="AI100" s="176"/>
      <c r="AJ100" s="176"/>
      <c r="AK100" s="149"/>
      <c r="AL100" s="176"/>
      <c r="AM100" s="176"/>
      <c r="AN100" s="176"/>
      <c r="AO100" s="149"/>
      <c r="AP100" s="149"/>
      <c r="AQ100" s="149"/>
      <c r="AR100" s="149"/>
      <c r="AS100" s="149"/>
      <c r="AT100" s="149"/>
      <c r="AU100" s="149"/>
      <c r="AV100" s="149"/>
      <c r="AW100" s="149"/>
      <c r="AX100" s="149"/>
      <c r="AY100" s="558"/>
      <c r="AZ100" s="559"/>
      <c r="BA100" s="149"/>
      <c r="BB100" s="149"/>
      <c r="BC100" s="149"/>
    </row>
    <row r="101" spans="1:55" ht="12" hidden="1" thickBot="1" x14ac:dyDescent="0.25">
      <c r="A101" s="149"/>
      <c r="B101" s="176" t="s">
        <v>447</v>
      </c>
      <c r="C101" s="182"/>
      <c r="D101" s="182"/>
      <c r="E101" s="182"/>
      <c r="F101" s="182"/>
      <c r="G101" s="182"/>
      <c r="H101" s="182"/>
      <c r="I101" s="176"/>
      <c r="J101" s="176"/>
      <c r="K101" s="176"/>
      <c r="L101" s="176"/>
      <c r="M101" s="149"/>
      <c r="N101" s="556" t="s">
        <v>536</v>
      </c>
      <c r="O101" s="557"/>
      <c r="P101" s="149"/>
      <c r="Q101" s="184"/>
      <c r="R101" s="183"/>
      <c r="S101" s="183"/>
      <c r="T101" s="176"/>
      <c r="U101" s="176"/>
      <c r="V101" s="176"/>
      <c r="W101" s="149"/>
      <c r="X101" s="176"/>
      <c r="Y101" s="176"/>
      <c r="Z101" s="176"/>
      <c r="AA101" s="176"/>
      <c r="AB101" s="176"/>
      <c r="AC101" s="176"/>
      <c r="AD101" s="149"/>
      <c r="AE101" s="176"/>
      <c r="AF101" s="176"/>
      <c r="AG101" s="149"/>
      <c r="AH101" s="176"/>
      <c r="AI101" s="176"/>
      <c r="AJ101" s="176"/>
      <c r="AK101" s="149"/>
      <c r="AL101" s="176"/>
      <c r="AM101" s="176"/>
      <c r="AN101" s="176"/>
      <c r="AO101" s="149"/>
      <c r="AP101" s="149"/>
      <c r="AQ101" s="149"/>
      <c r="AR101" s="149"/>
      <c r="AS101" s="149"/>
      <c r="AT101" s="149"/>
      <c r="AU101" s="149"/>
      <c r="AV101" s="149"/>
      <c r="AW101" s="149"/>
      <c r="AX101" s="149"/>
      <c r="AY101" s="558"/>
      <c r="AZ101" s="559"/>
      <c r="BA101" s="149"/>
      <c r="BB101" s="149"/>
      <c r="BC101" s="149"/>
    </row>
    <row r="102" spans="1:55" ht="12" hidden="1" thickBot="1" x14ac:dyDescent="0.25">
      <c r="A102" s="149"/>
      <c r="B102" s="176" t="s">
        <v>451</v>
      </c>
      <c r="C102" s="182"/>
      <c r="D102" s="182"/>
      <c r="E102" s="182"/>
      <c r="F102" s="182"/>
      <c r="G102" s="182"/>
      <c r="H102" s="182"/>
      <c r="I102" s="176"/>
      <c r="J102" s="176"/>
      <c r="K102" s="176"/>
      <c r="L102" s="176"/>
      <c r="M102" s="149"/>
      <c r="N102" s="556" t="s">
        <v>536</v>
      </c>
      <c r="O102" s="557"/>
      <c r="P102" s="149"/>
      <c r="Q102" s="184"/>
      <c r="R102" s="183"/>
      <c r="S102" s="183"/>
      <c r="T102" s="176"/>
      <c r="U102" s="176"/>
      <c r="V102" s="176"/>
      <c r="W102" s="149"/>
      <c r="X102" s="176"/>
      <c r="Y102" s="176"/>
      <c r="Z102" s="176"/>
      <c r="AA102" s="176"/>
      <c r="AB102" s="176"/>
      <c r="AC102" s="176"/>
      <c r="AD102" s="149"/>
      <c r="AE102" s="176"/>
      <c r="AF102" s="176"/>
      <c r="AG102" s="149"/>
      <c r="AH102" s="176"/>
      <c r="AI102" s="176"/>
      <c r="AJ102" s="176"/>
      <c r="AK102" s="149"/>
      <c r="AL102" s="176"/>
      <c r="AM102" s="176"/>
      <c r="AN102" s="176"/>
      <c r="AO102" s="149"/>
      <c r="AP102" s="149"/>
      <c r="AQ102" s="149"/>
      <c r="AR102" s="149"/>
      <c r="AS102" s="149"/>
      <c r="AT102" s="149"/>
      <c r="AU102" s="149"/>
      <c r="AV102" s="149"/>
      <c r="AW102" s="149"/>
      <c r="AX102" s="149"/>
      <c r="AY102" s="558"/>
      <c r="AZ102" s="559"/>
      <c r="BA102" s="149"/>
      <c r="BB102" s="149"/>
      <c r="BC102" s="149"/>
    </row>
    <row r="103" spans="1:55" ht="12" hidden="1" thickBot="1" x14ac:dyDescent="0.25">
      <c r="A103" s="149"/>
      <c r="B103" s="176" t="s">
        <v>455</v>
      </c>
      <c r="C103" s="182"/>
      <c r="D103" s="182"/>
      <c r="E103" s="182"/>
      <c r="F103" s="182"/>
      <c r="G103" s="182"/>
      <c r="H103" s="182"/>
      <c r="I103" s="176"/>
      <c r="J103" s="176"/>
      <c r="K103" s="176"/>
      <c r="L103" s="176"/>
      <c r="M103" s="149"/>
      <c r="N103" s="556" t="s">
        <v>537</v>
      </c>
      <c r="O103" s="557"/>
      <c r="P103" s="149"/>
      <c r="Q103" s="184"/>
      <c r="R103" s="183"/>
      <c r="S103" s="183"/>
      <c r="T103" s="176"/>
      <c r="U103" s="176"/>
      <c r="V103" s="176"/>
      <c r="W103" s="149"/>
      <c r="X103" s="176"/>
      <c r="Y103" s="176"/>
      <c r="Z103" s="176"/>
      <c r="AA103" s="176"/>
      <c r="AB103" s="176"/>
      <c r="AC103" s="176"/>
      <c r="AD103" s="149"/>
      <c r="AE103" s="176"/>
      <c r="AF103" s="176"/>
      <c r="AG103" s="149"/>
      <c r="AH103" s="176"/>
      <c r="AI103" s="176"/>
      <c r="AJ103" s="176"/>
      <c r="AK103" s="149"/>
      <c r="AL103" s="176"/>
      <c r="AM103" s="176"/>
      <c r="AN103" s="176"/>
      <c r="AO103" s="149"/>
      <c r="AP103" s="149"/>
      <c r="AQ103" s="149"/>
      <c r="AR103" s="149"/>
      <c r="AS103" s="149"/>
      <c r="AT103" s="149"/>
      <c r="AU103" s="149"/>
      <c r="AV103" s="149"/>
      <c r="AW103" s="149"/>
      <c r="AX103" s="149"/>
      <c r="AY103" s="558"/>
      <c r="AZ103" s="559"/>
      <c r="BA103" s="149"/>
      <c r="BB103" s="149"/>
      <c r="BC103" s="149"/>
    </row>
    <row r="104" spans="1:55" ht="47.25" hidden="1" customHeight="1" x14ac:dyDescent="0.2">
      <c r="A104" s="149"/>
      <c r="B104" s="560" t="s">
        <v>526</v>
      </c>
      <c r="C104" s="560"/>
      <c r="D104" s="560"/>
      <c r="E104" s="561" t="s">
        <v>527</v>
      </c>
      <c r="F104" s="561"/>
      <c r="G104" s="561"/>
      <c r="H104" s="561"/>
      <c r="I104" s="561"/>
      <c r="J104" s="561"/>
      <c r="K104" s="561"/>
      <c r="L104" s="561"/>
      <c r="M104" s="149"/>
      <c r="N104" s="560" t="s">
        <v>528</v>
      </c>
      <c r="O104" s="560"/>
      <c r="P104" s="149"/>
      <c r="Q104" s="562"/>
      <c r="R104" s="562"/>
      <c r="S104" s="562"/>
      <c r="T104" s="562"/>
      <c r="U104" s="562"/>
      <c r="V104" s="562"/>
      <c r="W104" s="155"/>
      <c r="X104" s="155"/>
      <c r="Y104" s="155"/>
      <c r="Z104" s="155"/>
      <c r="AA104" s="155"/>
      <c r="AB104" s="155"/>
      <c r="AC104" s="155"/>
      <c r="AD104" s="155"/>
      <c r="AE104" s="563" t="s">
        <v>529</v>
      </c>
      <c r="AF104" s="563"/>
      <c r="AG104" s="149"/>
      <c r="AH104" s="560" t="s">
        <v>530</v>
      </c>
      <c r="AI104" s="560"/>
      <c r="AJ104" s="560"/>
      <c r="AK104" s="149"/>
      <c r="AL104" s="560" t="s">
        <v>531</v>
      </c>
      <c r="AM104" s="560"/>
      <c r="AN104" s="560"/>
      <c r="AO104" s="149"/>
      <c r="AP104" s="149"/>
      <c r="AQ104" s="149"/>
      <c r="AR104" s="149"/>
      <c r="AS104" s="149"/>
      <c r="AT104" s="149"/>
      <c r="AU104" s="149"/>
      <c r="AV104" s="149"/>
      <c r="AW104" s="149"/>
      <c r="AX104" s="149"/>
      <c r="AY104" s="149"/>
      <c r="AZ104" s="149"/>
      <c r="BA104" s="149"/>
      <c r="BB104" s="149"/>
      <c r="BC104" s="149"/>
    </row>
    <row r="105" spans="1:55" ht="47.25" hidden="1" customHeight="1" thickBot="1" x14ac:dyDescent="0.25">
      <c r="A105" s="149"/>
      <c r="B105" s="155"/>
      <c r="C105" s="155"/>
      <c r="D105" s="155"/>
      <c r="E105" s="167"/>
      <c r="F105" s="167"/>
      <c r="G105" s="167"/>
      <c r="H105" s="167"/>
      <c r="I105" s="167"/>
      <c r="J105" s="167"/>
      <c r="K105" s="167"/>
      <c r="L105" s="167"/>
      <c r="M105" s="149"/>
      <c r="N105" s="155"/>
      <c r="O105" s="155"/>
      <c r="P105" s="149"/>
      <c r="Q105" s="155"/>
      <c r="R105" s="155"/>
      <c r="S105" s="155"/>
      <c r="T105" s="155"/>
      <c r="U105" s="155"/>
      <c r="V105" s="155"/>
      <c r="W105" s="155"/>
      <c r="X105" s="155"/>
      <c r="Y105" s="155"/>
      <c r="Z105" s="155"/>
      <c r="AA105" s="155"/>
      <c r="AB105" s="155"/>
      <c r="AC105" s="155"/>
      <c r="AD105" s="155"/>
      <c r="AE105" s="171"/>
      <c r="AF105" s="171"/>
      <c r="AG105" s="149"/>
      <c r="AH105" s="155"/>
      <c r="AI105" s="155"/>
      <c r="AJ105" s="155"/>
      <c r="AK105" s="149"/>
      <c r="AL105" s="155"/>
      <c r="AM105" s="155"/>
      <c r="AN105" s="155"/>
      <c r="AO105" s="149"/>
      <c r="AP105" s="149"/>
      <c r="AQ105" s="149"/>
      <c r="AR105" s="149"/>
      <c r="AS105" s="149"/>
      <c r="AT105" s="149"/>
      <c r="AU105" s="149"/>
      <c r="AV105" s="149"/>
      <c r="AW105" s="149"/>
      <c r="AX105" s="149"/>
      <c r="AY105" s="149"/>
      <c r="AZ105" s="149"/>
      <c r="BA105" s="149"/>
      <c r="BB105" s="149"/>
      <c r="BC105" s="149"/>
    </row>
    <row r="106" spans="1:55" ht="24" hidden="1" customHeight="1" thickBot="1" x14ac:dyDescent="0.25">
      <c r="A106" s="149"/>
      <c r="B106" s="552" t="s">
        <v>541</v>
      </c>
      <c r="C106" s="553"/>
      <c r="D106" s="554" t="s">
        <v>542</v>
      </c>
      <c r="E106" s="555"/>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row>
    <row r="107" spans="1:55" ht="12" hidden="1" thickBot="1" x14ac:dyDescent="0.25">
      <c r="A107" s="149"/>
      <c r="B107" s="180" t="s">
        <v>398</v>
      </c>
      <c r="C107" s="180" t="s">
        <v>399</v>
      </c>
      <c r="D107" s="554"/>
      <c r="E107" s="555"/>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row>
    <row r="108" spans="1:55" ht="14.25" hidden="1" customHeight="1" thickBot="1" x14ac:dyDescent="0.25">
      <c r="A108" s="149"/>
      <c r="B108" s="176"/>
      <c r="C108" s="176"/>
      <c r="D108" s="185"/>
      <c r="E108" s="186"/>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row>
    <row r="109" spans="1:55" hidden="1" x14ac:dyDescent="0.2">
      <c r="A109" s="149"/>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row>
    <row r="110" spans="1:55" hidden="1" x14ac:dyDescent="0.2">
      <c r="A110" s="149"/>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row>
    <row r="111" spans="1:55" x14ac:dyDescent="0.2">
      <c r="A111" s="149"/>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row>
    <row r="112" spans="1:55" x14ac:dyDescent="0.2">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row>
    <row r="113" spans="1:55" x14ac:dyDescent="0.2">
      <c r="A113" s="149"/>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row>
    <row r="114" spans="1:55" x14ac:dyDescent="0.2">
      <c r="B114" s="149"/>
      <c r="C114" s="149"/>
      <c r="D114" s="149"/>
      <c r="E114" s="149"/>
      <c r="F114" s="149"/>
      <c r="G114" s="149"/>
      <c r="H114" s="149"/>
      <c r="I114" s="149"/>
      <c r="J114" s="149"/>
      <c r="K114" s="149"/>
      <c r="L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row>
    <row r="115" spans="1:55" x14ac:dyDescent="0.2">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row>
    <row r="116" spans="1:55" x14ac:dyDescent="0.2">
      <c r="A116" s="149"/>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row>
    <row r="117" spans="1:55" x14ac:dyDescent="0.2">
      <c r="A117" s="149"/>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row>
  </sheetData>
  <mergeCells count="212">
    <mergeCell ref="AY79:AZ79"/>
    <mergeCell ref="AY80:AZ80"/>
    <mergeCell ref="AY81:AZ81"/>
    <mergeCell ref="AY82:AZ82"/>
    <mergeCell ref="AY83:AZ83"/>
    <mergeCell ref="AY84:AZ84"/>
    <mergeCell ref="AY61:AZ61"/>
    <mergeCell ref="AY62:AZ62"/>
    <mergeCell ref="AY63:AZ63"/>
    <mergeCell ref="AY64:AZ64"/>
    <mergeCell ref="AY70:AZ70"/>
    <mergeCell ref="AY71:AZ71"/>
    <mergeCell ref="AY72:AZ72"/>
    <mergeCell ref="AY73:AZ73"/>
    <mergeCell ref="AY74:AZ74"/>
    <mergeCell ref="AY75:AZ75"/>
    <mergeCell ref="AY76:AZ76"/>
    <mergeCell ref="AY77:AZ77"/>
    <mergeCell ref="AY78:AZ78"/>
    <mergeCell ref="N64:O64"/>
    <mergeCell ref="N63:O63"/>
    <mergeCell ref="N62:O62"/>
    <mergeCell ref="N61:O61"/>
    <mergeCell ref="AY65:AZ65"/>
    <mergeCell ref="AY66:AZ66"/>
    <mergeCell ref="AY67:AZ67"/>
    <mergeCell ref="AY68:AZ68"/>
    <mergeCell ref="AY69:AZ69"/>
    <mergeCell ref="N65:O65"/>
    <mergeCell ref="N66:O66"/>
    <mergeCell ref="N67:O67"/>
    <mergeCell ref="N68:O68"/>
    <mergeCell ref="N69:O69"/>
    <mergeCell ref="N70:O70"/>
    <mergeCell ref="N84:O84"/>
    <mergeCell ref="N83:O83"/>
    <mergeCell ref="N82:O82"/>
    <mergeCell ref="N81:O81"/>
    <mergeCell ref="N80:O80"/>
    <mergeCell ref="N79:O79"/>
    <mergeCell ref="N78:O78"/>
    <mergeCell ref="N77:O77"/>
    <mergeCell ref="N76:O76"/>
    <mergeCell ref="N75:O75"/>
    <mergeCell ref="N74:O74"/>
    <mergeCell ref="N73:O73"/>
    <mergeCell ref="N72:O72"/>
    <mergeCell ref="N71:O71"/>
    <mergeCell ref="B18:B21"/>
    <mergeCell ref="C18:C21"/>
    <mergeCell ref="D18:L18"/>
    <mergeCell ref="N18:O21"/>
    <mergeCell ref="Q18:S20"/>
    <mergeCell ref="T18:V20"/>
    <mergeCell ref="A3:W3"/>
    <mergeCell ref="A6:W6"/>
    <mergeCell ref="B8:I8"/>
    <mergeCell ref="C10:D10"/>
    <mergeCell ref="H10:I10"/>
    <mergeCell ref="A15:W15"/>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N25:O25"/>
    <mergeCell ref="AY25:AZ25"/>
    <mergeCell ref="N26:O26"/>
    <mergeCell ref="AY26:AZ26"/>
    <mergeCell ref="N27:O27"/>
    <mergeCell ref="AY27:AZ27"/>
    <mergeCell ref="N22:O22"/>
    <mergeCell ref="AY22:AZ22"/>
    <mergeCell ref="N23:O23"/>
    <mergeCell ref="AY23:AZ23"/>
    <mergeCell ref="N24:O24"/>
    <mergeCell ref="AY24:AZ24"/>
    <mergeCell ref="N31:O31"/>
    <mergeCell ref="AY31:AZ31"/>
    <mergeCell ref="N32:O32"/>
    <mergeCell ref="AY32:AZ32"/>
    <mergeCell ref="N33:O33"/>
    <mergeCell ref="AY33:AZ33"/>
    <mergeCell ref="N28:O28"/>
    <mergeCell ref="AY28:AZ28"/>
    <mergeCell ref="N29:O29"/>
    <mergeCell ref="AY29:AZ29"/>
    <mergeCell ref="N30:O30"/>
    <mergeCell ref="AY30:AZ30"/>
    <mergeCell ref="N37:O37"/>
    <mergeCell ref="AY37:AZ37"/>
    <mergeCell ref="N38:O38"/>
    <mergeCell ref="AY38:AZ38"/>
    <mergeCell ref="N39:O39"/>
    <mergeCell ref="AY39:AZ39"/>
    <mergeCell ref="N34:O34"/>
    <mergeCell ref="AY34:AZ34"/>
    <mergeCell ref="N35:O35"/>
    <mergeCell ref="AY35:AZ35"/>
    <mergeCell ref="N36:O36"/>
    <mergeCell ref="AY36:AZ36"/>
    <mergeCell ref="N43:O43"/>
    <mergeCell ref="AY43:AZ43"/>
    <mergeCell ref="N44:O44"/>
    <mergeCell ref="AY44:AZ44"/>
    <mergeCell ref="N45:O45"/>
    <mergeCell ref="AY45:AZ45"/>
    <mergeCell ref="N40:O40"/>
    <mergeCell ref="AY40:AZ40"/>
    <mergeCell ref="N41:O41"/>
    <mergeCell ref="AY41:AZ41"/>
    <mergeCell ref="N42:O42"/>
    <mergeCell ref="AY42:AZ42"/>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D96:I97"/>
    <mergeCell ref="J96:J98"/>
    <mergeCell ref="K96:K98"/>
    <mergeCell ref="L96:L98"/>
    <mergeCell ref="N100:O100"/>
    <mergeCell ref="AY100:AZ100"/>
    <mergeCell ref="N101:O101"/>
    <mergeCell ref="AY101:AZ101"/>
    <mergeCell ref="AP95:AQ95"/>
    <mergeCell ref="AS95:AT95"/>
    <mergeCell ref="AV95:AW95"/>
    <mergeCell ref="AY95:AZ97"/>
    <mergeCell ref="AH104:AJ104"/>
    <mergeCell ref="AL104:AN104"/>
    <mergeCell ref="AV96:AW97"/>
    <mergeCell ref="AY98:AZ98"/>
    <mergeCell ref="X95:Y97"/>
    <mergeCell ref="Z95:AA97"/>
    <mergeCell ref="AB95:AC97"/>
    <mergeCell ref="AE95:AF97"/>
    <mergeCell ref="AH95:AJ97"/>
    <mergeCell ref="AL95:AN97"/>
    <mergeCell ref="N99:O99"/>
    <mergeCell ref="AY99:AZ99"/>
    <mergeCell ref="B106:C106"/>
    <mergeCell ref="D106:E107"/>
    <mergeCell ref="N102:O102"/>
    <mergeCell ref="AY102:AZ102"/>
    <mergeCell ref="N103:O103"/>
    <mergeCell ref="AY103:AZ103"/>
    <mergeCell ref="B104:D104"/>
    <mergeCell ref="E104:L104"/>
    <mergeCell ref="N104:O104"/>
    <mergeCell ref="Q104:S104"/>
    <mergeCell ref="T104:V104"/>
    <mergeCell ref="AE104:AF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9A93D21B-5099-4294-A8F3-7D6BDF84F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0F40B-505B-443E-9EEA-7647A75B977D}">
  <ds:schemaRefs>
    <ds:schemaRef ds:uri="http://schemas.microsoft.com/sharepoint/v3/contenttype/forms"/>
  </ds:schemaRefs>
</ds:datastoreItem>
</file>

<file path=customXml/itemProps3.xml><?xml version="1.0" encoding="utf-8"?>
<ds:datastoreItem xmlns:ds="http://schemas.openxmlformats.org/officeDocument/2006/customXml" ds:itemID="{92195CBB-BC50-4C6F-B7DD-D19467E7AF7F}">
  <ds:schemaRefs>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 ds:uri="http://purl.org/dc/dcmitype/"/>
    <ds:schemaRef ds:uri="1abc39b8-e2e6-47a0-891c-601d01fb1a40"/>
    <ds:schemaRef ds:uri="http://schemas.openxmlformats.org/package/2006/metadata/core-properties"/>
    <ds:schemaRef ds:uri="6c60952e-e9e0-4d4a-b728-9d01db15fa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Gestión Riesgos de corrupción</vt:lpstr>
      <vt:lpstr>Racionalización de tramites</vt:lpstr>
      <vt:lpstr>Participación Ciudadana y Rendi</vt:lpstr>
      <vt:lpstr>Mecanismos para mejorar la aten</vt:lpstr>
      <vt:lpstr>Transparencia</vt:lpstr>
      <vt:lpstr>Iniciativas adicionales</vt:lpstr>
      <vt:lpstr>Consolidado</vt:lpstr>
      <vt:lpstr>Riesgos_Corrupción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Carlos Andres Gutierrez Trujillo</cp:lastModifiedBy>
  <cp:revision/>
  <dcterms:created xsi:type="dcterms:W3CDTF">2023-01-04T18:16:16Z</dcterms:created>
  <dcterms:modified xsi:type="dcterms:W3CDTF">2024-09-16T18:27:15Z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