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9C6CEBAE-069D-4761-95EA-D2B7D5AD0193}" xr6:coauthVersionLast="47" xr6:coauthVersionMax="47" xr10:uidLastSave="{00000000-0000-0000-0000-000000000000}"/>
  <bookViews>
    <workbookView xWindow="-120" yWindow="-120" windowWidth="24240" windowHeight="13020" activeTab="3" xr2:uid="{00000000-000D-0000-FFFF-FFFF00000000}"/>
  </bookViews>
  <sheets>
    <sheet name="Encargos 2025 -1" sheetId="5" r:id="rId1"/>
    <sheet name="Tecnicos y Asistenciales" sheetId="7" r:id="rId2"/>
    <sheet name="Prof Universitario" sheetId="8" r:id="rId3"/>
    <sheet name="Prof Especializado" sheetId="9" r:id="rId4"/>
  </sheets>
  <externalReferences>
    <externalReference r:id="rId5"/>
  </externalReferences>
  <definedNames>
    <definedName name="_xlnm._FilterDatabase" localSheetId="0" hidden="1">'Encargos 2025 -1'!$A$1:$Q$56</definedName>
    <definedName name="_xlnm._FilterDatabase" localSheetId="3" hidden="1">'Prof Especializado'!$A$1:$AA$27</definedName>
    <definedName name="_xlnm._FilterDatabase" localSheetId="2" hidden="1">'Prof Universitario'!$A$1:$Z$85</definedName>
    <definedName name="_xlnm._FilterDatabase" localSheetId="1" hidden="1">'Tecnicos y Asistenciales'!$A$1:$AA$15</definedName>
    <definedName name="dias" localSheetId="2">#REF!</definedName>
    <definedName name="dias" localSheetId="1">#REF!</definedName>
    <definedName name="dias">#REF!</definedName>
    <definedName name="DIRECCIÓN_DE_ALIMENTOS_Y_BEBIDAS" localSheetId="3">#REF!</definedName>
    <definedName name="DIRECCIÓN_DE_ALIMENTOS_Y_BEBIDAS" localSheetId="2">#REF!</definedName>
    <definedName name="DIRECCIÓN_DE_ALIMENTOS_Y_BEBIDAS" localSheetId="1">#REF!</definedName>
    <definedName name="DIRECCIÓN_DE_ALIMENTOS_Y_BEBIDAS">#REF!</definedName>
    <definedName name="DIRECCIÓN_DE_COSMÉTICOS_ASEO_PLAGUICIDAS_Y_PRODUCTOS_DE_HIGIENE_DOMÉSTICA" localSheetId="3">#REF!</definedName>
    <definedName name="DIRECCIÓN_DE_COSMÉTICOS_ASEO_PLAGUICIDAS_Y_PRODUCTOS_DE_HIGIENE_DOMÉSTICA" localSheetId="2">#REF!</definedName>
    <definedName name="DIRECCIÓN_DE_COSMÉTICOS_ASEO_PLAGUICIDAS_Y_PRODUCTOS_DE_HIGIENE_DOMÉSTICA" localSheetId="1">#REF!</definedName>
    <definedName name="DIRECCIÓN_DE_COSMÉTICOS_ASEO_PLAGUICIDAS_Y_PRODUCTOS_DE_HIGIENE_DOMÉSTICA">#REF!</definedName>
    <definedName name="DIRECCIÓN_DE_DISPOSITIVOS_MÉDICOS_Y_OTRAS_TECNOLOGÍAS" localSheetId="3">#REF!</definedName>
    <definedName name="DIRECCIÓN_DE_DISPOSITIVOS_MÉDICOS_Y_OTRAS_TECNOLOGÍAS" localSheetId="2">#REF!</definedName>
    <definedName name="DIRECCIÓN_DE_DISPOSITIVOS_MÉDICOS_Y_OTRAS_TECNOLOGÍAS" localSheetId="1">#REF!</definedName>
    <definedName name="DIRECCIÓN_DE_DISPOSITIVOS_MÉDICOS_Y_OTRAS_TECNOLOGÍAS">#REF!</definedName>
    <definedName name="DIRECCIÓN_DE_MEDICAMENTOS_Y_PRODUCTOS_BIOLÓGICOS" localSheetId="3">#REF!</definedName>
    <definedName name="DIRECCIÓN_DE_MEDICAMENTOS_Y_PRODUCTOS_BIOLÓGICOS" localSheetId="2">#REF!</definedName>
    <definedName name="DIRECCIÓN_DE_MEDICAMENTOS_Y_PRODUCTOS_BIOLÓGICOS" localSheetId="1">#REF!</definedName>
    <definedName name="DIRECCIÓN_DE_MEDICAMENTOS_Y_PRODUCTOS_BIOLÓGICOS">#REF!</definedName>
    <definedName name="DIRECCIÓN_DE_OPERACIONES_SANITARIAS" localSheetId="3">#REF!</definedName>
    <definedName name="DIRECCIÓN_DE_OPERACIONES_SANITARIAS" localSheetId="2">#REF!</definedName>
    <definedName name="DIRECCIÓN_DE_OPERACIONES_SANITARIAS" localSheetId="1">#REF!</definedName>
    <definedName name="DIRECCIÓN_DE_OPERACIONES_SANITARIAS">#REF!</definedName>
    <definedName name="DIRECCIÓN_DE_RESPONSABILIDAD_SANITARIA" localSheetId="3">#REF!</definedName>
    <definedName name="DIRECCIÓN_DE_RESPONSABILIDAD_SANITARIA" localSheetId="2">#REF!</definedName>
    <definedName name="DIRECCIÓN_DE_RESPONSABILIDAD_SANITARIA" localSheetId="1">#REF!</definedName>
    <definedName name="DIRECCIÓN_DE_RESPONSABILIDAD_SANITARIA">#REF!</definedName>
    <definedName name="DIRECCIÓN_GENERAL" localSheetId="3">#REF!</definedName>
    <definedName name="DIRECCIÓN_GENERAL" localSheetId="2">#REF!</definedName>
    <definedName name="DIRECCIÓN_GENERAL" localSheetId="1">#REF!</definedName>
    <definedName name="DIRECCIÓN_GENERAL">#REF!</definedName>
    <definedName name="numeross" localSheetId="2">#REF!</definedName>
    <definedName name="numeross" localSheetId="1">#REF!</definedName>
    <definedName name="numeross">#REF!</definedName>
    <definedName name="OFICINA_ASESORA_DE_PLANEACIÓN" localSheetId="3">#REF!</definedName>
    <definedName name="OFICINA_ASESORA_DE_PLANEACIÓN" localSheetId="2">#REF!</definedName>
    <definedName name="OFICINA_ASESORA_DE_PLANEACIÓN" localSheetId="1">#REF!</definedName>
    <definedName name="OFICINA_ASESORA_DE_PLANEACIÓN">#REF!</definedName>
    <definedName name="OFICINA_ASESORA_JURÍDICA" localSheetId="3">#REF!</definedName>
    <definedName name="OFICINA_ASESORA_JURÍDICA" localSheetId="2">#REF!</definedName>
    <definedName name="OFICINA_ASESORA_JURÍDICA" localSheetId="1">#REF!</definedName>
    <definedName name="OFICINA_ASESORA_JURÍDICA">#REF!</definedName>
    <definedName name="OFICINA_DE_ASUNTOS_INTERNACIONALES" localSheetId="3">#REF!</definedName>
    <definedName name="OFICINA_DE_ASUNTOS_INTERNACIONALES" localSheetId="2">#REF!</definedName>
    <definedName name="OFICINA_DE_ASUNTOS_INTERNACIONALES" localSheetId="1">#REF!</definedName>
    <definedName name="OFICINA_DE_ASUNTOS_INTERNACIONALES">#REF!</definedName>
    <definedName name="OFICINA_DE_ATENCIÓN_AL_CIUDADANO" localSheetId="3">#REF!</definedName>
    <definedName name="OFICINA_DE_ATENCIÓN_AL_CIUDADANO" localSheetId="2">#REF!</definedName>
    <definedName name="OFICINA_DE_ATENCIÓN_AL_CIUDADANO" localSheetId="1">#REF!</definedName>
    <definedName name="OFICINA_DE_ATENCIÓN_AL_CIUDADANO">#REF!</definedName>
    <definedName name="OFICINA_DE_LABORATORIOS_Y_CONTROL_DE_CALIDAD" localSheetId="3">#REF!</definedName>
    <definedName name="OFICINA_DE_LABORATORIOS_Y_CONTROL_DE_CALIDAD" localSheetId="2">#REF!</definedName>
    <definedName name="OFICINA_DE_LABORATORIOS_Y_CONTROL_DE_CALIDAD" localSheetId="1">#REF!</definedName>
    <definedName name="OFICINA_DE_LABORATORIOS_Y_CONTROL_DE_CALIDAD">#REF!</definedName>
    <definedName name="OFICINA_DE_TECNOLOGÍAS_DE_LA_INFORMACIÓN" localSheetId="3">#REF!</definedName>
    <definedName name="OFICINA_DE_TECNOLOGÍAS_DE_LA_INFORMACIÓN" localSheetId="2">#REF!</definedName>
    <definedName name="OFICINA_DE_TECNOLOGÍAS_DE_LA_INFORMACIÓN" localSheetId="1">#REF!</definedName>
    <definedName name="OFICINA_DE_TECNOLOGÍAS_DE_LA_INFORMACIÓN">#REF!</definedName>
    <definedName name="prueba" localSheetId="2">#REF!</definedName>
    <definedName name="prueba" localSheetId="1">#REF!</definedName>
    <definedName name="prueba">#REF!</definedName>
    <definedName name="SECRETARÍA_GENERAL" localSheetId="3">#REF!</definedName>
    <definedName name="SECRETARÍA_GENERAL" localSheetId="2">#REF!</definedName>
    <definedName name="SECRETARÍA_GENERAL" localSheetId="1">#REF!</definedName>
    <definedName name="SECRETARÍA_GENER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 i="5" l="1"/>
  <c r="R4" i="5"/>
  <c r="R5" i="5"/>
  <c r="R6" i="5"/>
  <c r="R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00000000-0006-0000-0300-000001000000}">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E57FA1A4-BD0A-4647-87E8-BEFE220B2080}">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5A6C96ED-7B0C-47A9-B395-9742F6E5EF10}">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<sst xmlns="http://schemas.openxmlformats.org/spreadsheetml/2006/main" count="3522" uniqueCount="380">
  <si>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</si>
  <si>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</si>
  <si>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</si>
  <si>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</si>
  <si>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</si>
  <si>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</si>
  <si>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</si>
  <si>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</si>
  <si>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</si>
  <si>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</si>
  <si>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</si>
  <si>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</si>
  <si>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</si>
  <si>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</si>
  <si>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</si>
  <si>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</si>
  <si>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</si>
  <si>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 xml:space="preserve">NOMBRE SERVIDOR </t>
  </si>
  <si>
    <t>LUGAR</t>
  </si>
  <si>
    <t>PROFESIONAL</t>
  </si>
  <si>
    <t>PROFESIONAL UNIVERSITARIO</t>
  </si>
  <si>
    <t>DIRECCIÓN_DE_ALIMENTOS_Y_BEBIDAS</t>
  </si>
  <si>
    <t>Grupo del Sistema de Análisis de Riesgos Químicos en Alimentos y Bebidas</t>
  </si>
  <si>
    <t>MARTINEZ RAMIREZ ALEJANDRA MARIA</t>
  </si>
  <si>
    <t>VACANCIA TEMPORAL</t>
  </si>
  <si>
    <t>BOGOTÁ</t>
  </si>
  <si>
    <t>PUDAB000004</t>
  </si>
  <si>
    <t>Implementar planes y programas de vigilancia epidemiológica y evaluación de riegos
en la inspección vigilancia y control de alimentos, para la protección de la salud de la
población, de acuerdo con las normas y procedimientos vigentes.</t>
  </si>
  <si>
    <t xml:space="preserve">Título profesional de los Núcleos Básicos
de Conocimiento en: Medicina Veterinaria,
Ingeniería Agroindustrial, Alimentos y
Afines o Ingeniería Agronómica, Pecuaria
y Afines.
Tarjeta o matrícula profesional en los
casos reglamentados por la Ley.
</t>
  </si>
  <si>
    <t>Treinta (30) meses de experiencia
profesional relacionada.</t>
  </si>
  <si>
    <t>Título profesional de los Núcleos Básicos
de Conocimiento en: Medicina Veterinaria,
Ingeniería Agroindustrial, Alimentos y
Afines o Ingeniería Agronómica, Pecuaria
y Afines.
Tarjeta o matrícula profesional en los
casos reglamentados por la Ley.</t>
  </si>
  <si>
    <t>Seis (6) meses de experiencia profesional
relacionada.</t>
  </si>
  <si>
    <t>1. Proponer metodologías, instrumentos y procedimientos para la implementación de
planes y programas de vigilancia epidemiológica y evaluación de riesgos en las
acciones de inspección, vigilancia y control de alimentos en el territorio nacional,
de acuerdo con las normas y procedimientos vigentes.
2. Ejecutar las actividades relacionadas con la implementación y seguimiento de
planes y programas de vigilancia epidemiológica y evaluación de riegos.
3. Emitir conceptos técnicos sanitarios sobre vigilancia epidemiológica, evaluación de
riesgos y control de alimentos, de acuerdo con lo establecido en la normatividad
vigente.
4. Capacitar a los Entes Territoriales de Salud en la implementación y seguimiento de
planes y programas de vigilancia epidemiológica y evaluación de riesgos, de
acuerdo con las normas y procedimientos vigentes.
5. Diseñar planes, protocolos, guías y formatos requeridos para la implementación y
seguimiento de planes y programas de vigilancia epidemiológica y evaluación de
riesgos, de acuerdo con las normas y procedimientos vigentes.
6. Elaborar informes de gestión del impacto de la implementación de planes y
programas de vigilancia epidemiológica y evaluación de riesgos de acuerdo con las
directrices trazadas por la Institución.
7. Desempeñar las demás funciones asignadas por el Jefe Inmediato o la autoridad
competente, de acuerdo con el nivel, la naturaleza y el área de desempeño del cargo.</t>
  </si>
  <si>
    <t>N/A</t>
  </si>
  <si>
    <t>Grupo Técnico de Vigilancia Epidemiológica de Alimentos y Bebidas</t>
  </si>
  <si>
    <t xml:space="preserve">LUGO RAMOS DELCY YANETH </t>
  </si>
  <si>
    <t>OFICINA_ASESORA_JURÍDICA</t>
  </si>
  <si>
    <t>Grupo de Cobro Persuasivo y Coactivo</t>
  </si>
  <si>
    <t xml:space="preserve">SOBRINO MEJIA MARIA EUGENIA </t>
  </si>
  <si>
    <t>PUOAJ000001</t>
  </si>
  <si>
    <t>Cumplir con los procesos y procedimientos de la Oficina Asesora Jurídica con miras al cumplimiento de las metas institucionales.</t>
  </si>
  <si>
    <t>Título profesional de los Núcleos Básicos de Conocimiento en: Derecho y Afines .
Tarjeta o matrícula profesional en los casos reglamentados por la Ley.</t>
  </si>
  <si>
    <t>Treinta (30) meses de experiencia profesional relacionada.</t>
  </si>
  <si>
    <t>Título profesional de los Núcleos Básicos de Conocimiento en: Derecho.
Tarjeta o matrícula profesional en los casos reglamentados por la Ley.
Título de postgrado en la modalidad de especialización en áreas relacionadas con las funciones del cargo.</t>
  </si>
  <si>
    <t>Seis (6) meses de experiencia profesional relacionada.</t>
  </si>
  <si>
    <t>1. Preparar los documentos, informes, oficios, respuestas a peticiones y actos administrativos en temas relacionados con las funciones del INVIMA, la interpretación y aplicación de las normas constitucionales y legales.
2. Colaborar en la recopilación, divulgación y actualización de las normas legales, los conceptos, la jurisprudencia y la doctrina relacionados con la actividad de la entidad.
3. Hacer seguimiento a los procesos judiciales y de cobro administrativo coactivo que cursan en contra del Instituto, asi como a las acciones constitucionales.
4. Representar al Instituto judicial y extrajudicialmente, proyectar dar trámite a los requerimientos de las autoridades judiciales y administrativas.
5. Apoyar y mantener el registro de la información en bases de datos tanto externas como internas.
6. Desempeñar las actividades necesarias para el logro de los objetivos de los proyectos de los procesos de cobro persuasivo y coactivo.
7. Colaborar en la difusión de campañas y capacitaciones requeridas por el superior inmediato.
8. Preparar y presentar los informes de los asuntos propios de la dependencia.
9. Asistir a las reuniones a los cuales sea asignado.
10. Desempeñar las demás funciones asignadas por el Jefe Inmediato o la autoridad competente, de acuerdo con el nivel, la naturaleza y el área de desempeño del cargo.</t>
  </si>
  <si>
    <t>DIRECCIÓN_DE_MEDICAMENTOS_Y_PRODUCTOS_BIOLÓGICOS</t>
  </si>
  <si>
    <t>Grupo de Registros Sanitarios de Medicamentos de Síntesis Química importados</t>
  </si>
  <si>
    <t>VACANCIA DEFINITIVA</t>
  </si>
  <si>
    <t>DIRECCIÓN_DE_OPERACIONES_SANITARIAS</t>
  </si>
  <si>
    <t>Grupo de Apoyo a Nariño</t>
  </si>
  <si>
    <t>MORILLO ZAMBRANO FELIX ENRIQUE</t>
  </si>
  <si>
    <t>PASTO</t>
  </si>
  <si>
    <t>PUDOS000007</t>
  </si>
  <si>
    <t>Realizar actividades de Inspección Vigilancia y Control de plantas de beneficio de animales de abasto público; para la protección de la salud de la población de conformidad con la legislación y procedimientos vigentes</t>
  </si>
  <si>
    <t>Título profesional de los Núcleos Básicos de Conocimiento en: Medicina Veterinaria, Medicina Veterinaria Zootecnia.
Tarjeta o matrícula profesional, en los casos reglamentados por la Ley</t>
  </si>
  <si>
    <t>Título profesional de los Núcleos Básicos de Conocimiento en: Medicina Veterinaria, Medicina Veterinaria Zootecnia.
Tarjeta o matrícula profesional, en los casos reglamentados por la Ley.
Título de postgrado en la modalidad de especialización en áreas relacionadas con las funciones del cargo.</t>
  </si>
  <si>
    <t>1. Ejecutar actividades que permitan desarrollar el cumplimiento de los objetivos planteados en los planes, programas y proyectos competencia de la Entidad, de acuerdo con los procedimientos implementados por el Instituto en el Grupo de Trabajo asignado y los lineamientos señalados por la Dirección de Alimentos y bebidas.
2. Elaborar las acciones que permitan cumplir con el objetivo del Sistema Oficial de Inspección, Vigilancia y Control de Plantas de Beneficio de Animales de abasto público, de acuerdo con los lineamientos señalados por la Dirección de Alimentos y bebidas, en cumplimiento de la legislación sanitaria y procedimientos vigentes.
3.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y de residuos y contaminantes químicos y certificación de productos, de acuerdo con los procedimiento y disposiciones sanitarias vigentes.
4. Realizar en el Grupo de Trabajo asignado las acciones que le permitan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
5. Intervenir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6. Realizar la recolección y sistematización de la información generada por las diferentes actividades desarrolladas dentro del sistema de información conforme a los procedimientos vigentes.
7. Proyectar las respuestas a las consultas y peticiones internas y externas y los actos administrativos a que haya lugar, de conformidad con las disposiciones vigentes.
8. Realizar informes de actividades y resultados de gestión, de acuerdo con las normas vigentes y procedimientos establecidos.
9. Custodiar y administrar los bienes, elementos, equipos y archivos de manera adecuada y conforme a las disposiciones y procedimientos vigentes.
10. Desempeñar las demás funciones asignadas por el Jefe Inmediato o la autoridad competente, de acuerdo con el nivel, la naturaleza y el área de desempeño del cargo.</t>
  </si>
  <si>
    <t>GUERRA MORENO ADRIANA ALICIA</t>
  </si>
  <si>
    <t>PUDOS000004</t>
  </si>
  <si>
    <t>Cumplir con la inspección, vigilancia y control de los alimentos y bebidas, en concordancia con la legislación sanitaria, las políticas, directrices del Instituto y los procedimientos vigentes en cumplimiento de su misión institucional.</t>
  </si>
  <si>
    <t>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
Tarjeta o matrícula profesional, en los casos reglamentados por la Ley.</t>
  </si>
  <si>
    <t>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
Tarjeta o matrícula profesional, en los casos reglamentados por la Ley.
Título de postgrado en la modalidad de especialización en áreas relacionadas con las funciones del cargo.</t>
  </si>
  <si>
    <t>1. Ejecutar acciones de inspección, vigilancia y control de la producción y procesamiento de alimentos y bebidas, así como el transporte asociado a estas actividades conforme a lo establecido en las normas y procedimientos vigentes.
2. Verificar los sistemas de inocuidad en alimentos, especialmente los relacionados con BPM y HACCP.
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Elaborar los proyectos de respuesta a las consultas técnicas internas y externas que sobre la calidad sanitaria o inocuidad de los alimentos formulen al INVIMA, de acuerdo con las normas y procedimientos vigentes.
6. Responder por los documentos y bienes que le sean asignados, de conformidad con los procedimientos vigentes.
7. Desempeñar las demás funciones asignadas por el Jefe Inmediato o la autoridad competente, de acuerdo con el nivel, la naturaleza y el área de desempeño del cargo.</t>
  </si>
  <si>
    <t>Grupo de Control en Puertos, Aeropuertos y Pasos Fronterizos -Terminal Maritimo de Cartagena</t>
  </si>
  <si>
    <t>CARTAGENA</t>
  </si>
  <si>
    <t>PUDOS000005</t>
  </si>
  <si>
    <t>Realizar Inspección, Vigilancia y Control de Alimentos, Materias Primas para la fabricación de los mismos y bebidas en el área del Grupo de Trabajo asignado y en particular en el puerto, aeropuerto o paso fronterizo, según sea el caso, en concordancia con la legislación sanitaria, los procedimientos, las políticas y directrices del Instituto.</t>
  </si>
  <si>
    <t>Título profesional en: Ingeniería Química, Ingeniería de Alimentos, Bioquímica de Alimentos, Química de Alimentos, Ciencia y Tecnología de Alimentos, Ingeniería Industrial de Alimentos, Microbiología Industrial, Zootecnia, Bacteriología o Química Farmacéutica, Microbiología.
Tarjeta o matrícula profesional, en los casos reglamentados por la Ley.</t>
  </si>
  <si>
    <t>Título profesional en: Ingeniería Química, Ingeniería de Alimentos, Bioquímica de Alimentos, Química de Alimentos, Ciencia y Tecnología de Alimentos, Ingeniería Industrial de Alimentos, Microbiología Industrial, Zootecnia, Bacteriología o Química Farmacéutica, Microbiología.
Tarjeta o matrícula profesional, en los casos reglamentados por la Ley.
Título de postgrado en la modalidad de especialización en áreas relacionadas con las funciones del cargo.</t>
  </si>
  <si>
    <t>1. Revisar los documentos y dar el trámite respectivo a la solicitud de inspección sanitaria para la importación y exportación de Alimentos y materias primas para los mismos de acuerdo con el Manual de procedimientos vigente.
2. Realizar la inspección física sanitaria de importación o exportación de alimentos y materias primas para los mismos, de acuerdo con lo establecido en el manual de procedimientos.
3. Realizar la toma de muestras de alimentos y materias primas para los mismos, objeto de importación y exportación, de acuerdo con lo establecido en el manual de procedimientos o directrices institucionales.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las directrices trazadas en los programas de vigilancia epidemiológica y alertas sanitarias de acuerdo con los planes, programas y proyectos de competencia de la Entidad y en especial los lineamientos señalados por la Dirección de Alimentos y Bebidas.
6. Ejecutar las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7. Apoyar las actividades que adelanten los Grupos de Trabajo Territorial en inspección, vigilancia y control de la producción y procesamiento de alimentos cuando el respectivo Coordinador así lo disponga.
8. Expedir los actos administrativos, elaborar los certificados de inspección sanitaria y los otros documentos requeridos para el cumplimiento de sus funciones de acuerdo con la legislación y procedimientos vigentes.
9. Custodiar y administrar los bienes, elementos, equipos y archivos de manera adecuada y conforme a las disposiciones legales vigentes.
10. Absolver las consultas y peticiones internas y externas de conformidad con las disposiciones vigentes y las competencias asignadas.
11. Presentar informes de actividades y resultados de gestión, de acuerdo con las normas vigentes y procedimientos establecidos.
12. Desempeñar las demás funciones asignadas por el Jefe Inmediato o la autoridad competente, de acuerdo con el nivel, la naturaleza y el área de desempeño del cargo.</t>
  </si>
  <si>
    <t>Grupo de Trabajo Territorial Centro Oriente 1</t>
  </si>
  <si>
    <t xml:space="preserve">BUCARAMANGA </t>
  </si>
  <si>
    <t>Grupo de Trabajo Territorial Centro Oriente 2</t>
  </si>
  <si>
    <t>BOHORQUEZ PRADO TATIANA ANDREA</t>
  </si>
  <si>
    <t>DUITAMA</t>
  </si>
  <si>
    <t>Grupo de Control en Puertos, Aeropuertos y Pasos Fronterizos - Terminal Maritimo de Turbo</t>
  </si>
  <si>
    <t>TURBO</t>
  </si>
  <si>
    <t>PUDOS000008</t>
  </si>
  <si>
    <t>Realizar Inspección, Vigilancia y Control de productos competencia del Instituto, según sea el caso, en concordancia con la legislación sanitaria, los procedimientos, las políticas y directrices del Instituto en el área del Grupo de Trabajo asignado y en particular en el puerto, aeropuerto o paso fronterizo.</t>
  </si>
  <si>
    <t>Titulo profesional de los Núcleos Básicos de
Conocimiento	en:	Medicina	Veterinaria, Medicina Veterinaria y Zootecnia.
Tarjeta o matrícula profesional, en los casos reglamentados por la Ley</t>
  </si>
  <si>
    <t>Treinta	(30)	meses	de	experiencia
profesional relacionada.</t>
  </si>
  <si>
    <t>Título profesional de los Núcleos Básicos de
Conocimiento	en:	Medicina	Veterinaria, Medicina Veterinaria y Zootecnia.
Tarjeta o matrícula profesional, en los casos reglamentados por la Ley.
Título de postgrado en la modalidad de
especialización en áreas relacionadas con
las funciones del cargo.</t>
  </si>
  <si>
    <t>1. Revisar los documentos y dar el trámite respectivo a la solicitud de inspección sanitaria para la importación y exportación de productos competencia del Instituto en Grupo de Control en PAPF, de acuerdo con el Manual de procedimientos vigente.
2. Expedir los actos administrativos, elaborar los certificados de inspección sanitaria de importación y exportación y los otros documentos requeridos para el cumplimiento de sus funciones de inspección, vigilancia y control realizadas a nivel nacional por el grupo de control de Puertos, Aeropuertos y Pasos de Frontera, acuerdo con la legislación y procedimientos vigentes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Ejecutar acciones de inspección, vigilancia y control de la producción y procesamiento de los productos competencia del INVIMA, conforme a lo establecido en las normas y procedimientos vigentes.
5. Acompañar a las direcciones misionales cuando se requiera en las visitas de establecimientos para la verificación de los estándares de buenas Prácticas
6.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7. Absolver las consultas y   peticiones   internas   y   externas   de   conformidad   con las disposiciones vigentes y las competencias asignadas.
8. Presentar informes de actividades y resultados de gestión, de acuerdo con las normas vigentes y procedimientos establecidos.
9. Desempeñar las demás funciones asignadas por el Jefe Inmediato  o la autoridad competente de acuerdo con el nivel, la naturaleza y el área de desempeño del cargo.</t>
  </si>
  <si>
    <t>PUDOS000002</t>
  </si>
  <si>
    <t>Realizar Inspección, Vigilancia y Control de Productos Competencia del INVIMA según sea el caso, en concordancia con la legislación sanitaria, los procedimientos, las políticas y directrices del Instituto.</t>
  </si>
  <si>
    <t>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
Tarjeta o matrícula profesional, en los casos reglamentados por la Ley.</t>
  </si>
  <si>
    <t>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
Tarjeta o matrícula profesional, en los casos reglamentados por la Ley.
Título de postgrado en modalidad de especialización en áreas relacionadas con las funciones del cargo.</t>
  </si>
  <si>
    <t>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acciones de inspección, vigilancia y control de la producción y procesamiento de los productos competencia del INVIMA, así como el transporte asociado a estas actividades conforme a lo establecido en las normas y procedimientos vigentes.
6. Acompañar a las direcciones misionales cuando se requiera en las visitas de establecimientos para la verificación de los estándares de Buenas Prácticas.
7. Desarrollar en el marco de su competencia las funciones de inspección, vigilancia y control en coordinación con las entidades territoriales de salud que permitan realizar actividades relacionadas con los programas de reducción de riesgos.
8. Apoyar las actividades que adelanten los Grupos de Trabajo Territorial en inspección, vigilancia y control de los productos competencia del INVIMA cuando su jefe inmediato lo disponga.
9. Custodiar y administrar los bienes, elementos, equipos y archivos de manera adecuada y conforme a las disposiciones legales vigentes.
10. Desempeñar las demás funciones asignadas por el Jefe Inmediato o la autoridad competente, de acuerdo con el nivel, la naturaleza y el área de desempeño del cargo.</t>
  </si>
  <si>
    <t>Grupo de Trabajo Territorial Centro Oriente 3</t>
  </si>
  <si>
    <t>IBAGUE</t>
  </si>
  <si>
    <t>NEIVA</t>
  </si>
  <si>
    <t>Grupo de Trabajo Territorial Costa Caribe 1</t>
  </si>
  <si>
    <t>ARDILA FERNANDEZ MAYRA ISABEL</t>
  </si>
  <si>
    <t>BARRANQUILLA</t>
  </si>
  <si>
    <t>PUTDT000001</t>
  </si>
  <si>
    <t>Realizar las actividades que se generen del manejo del sistema de información en la inspección vigilancia y control de los productos competencia del INVIMA, para la protección de la salud de la población, de acuerdo con las normas y procedimientos vigentes.</t>
  </si>
  <si>
    <t>Título profesional de los Núcleos Básicos de Conocimiento en: Medicina, Medicina Veterinaria, Zootecnia, Química y Afines, Ingeniería Química y Afines, Ingeniería Agroindustrial, Alimentos y Afines, Ingeniería Industrial y Afines, Ingeniería Agronómica, Pecuaria y Afines, Agronomía, Otras Ingenierías, Ingeniería Eléctrica y Afines, Bacteriología, Biología, Microbiología y Afines u Odontología, Ingeniería Biomédica y Afines.
Tarjeta o matrícula profesional, en los casos reglamentados por la Ley.</t>
  </si>
  <si>
    <t>Título profesional de los Núcleos Básicos de Conocimiento en: Medicina, Medicina Veterinaria, Zootecnia, Química y Afines, Ingeniería Química y Afines, Ingeniería Agroindustrial, Alimentos y Afines, Ingeniería Industrial y Afines, Ingeniería Agronómica, Pecuaria y Afines, Agronomía, Otras Ingenierías, Ingeniería Eléctrica y Afines, Bacteriología, Biología, Microbiología y Afines u Odontología, Ingeniería Biomédica y Afines
Tarjeta o matrícula profesional, en los casos reglamentados por la Ley.
Título de postgrado en la modalidad de especialización en áreas relacionadas con las funciones del cargo.</t>
  </si>
  <si>
    <t>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t>
  </si>
  <si>
    <t>Grupo de Trabajo Territorial Occidente 2</t>
  </si>
  <si>
    <t>CALI</t>
  </si>
  <si>
    <t>Grupo de Trabajo Territorial Occidente 1</t>
  </si>
  <si>
    <t>MEDELLIN</t>
  </si>
  <si>
    <t>POPAYÁN</t>
  </si>
  <si>
    <t>BUGA</t>
  </si>
  <si>
    <t>DIRECCIÓN_DE_RESPONSABILIDAD_SANITARIA</t>
  </si>
  <si>
    <t>Grupo de Procesos Sancionatorios de Publicidad</t>
  </si>
  <si>
    <t>PUDRS000001</t>
  </si>
  <si>
    <t>Elaborar los actos administrativos dentro de cada una de las etapas de los procesos sancionatorios, derivados de las actividades de inspección, vigilancia y control efectuados por el instituto dentro de las competencias misionales establecidas para tal fin, conforme a las normas vigentes.</t>
  </si>
  <si>
    <t>Título profesional de los Núcleos Básicos de Conocimiento en: Derecho.
Tarjeta o matrícula profesional, en los casos reglamentados por la Ley.</t>
  </si>
  <si>
    <t>Treinta (30) meses de experiencia profesional relacionada</t>
  </si>
  <si>
    <t>Título profesional de los Núcleos Básicos de Conocimiento en: Derecho.
Tarjeta o matrícula profesional, en los casos reglamentados por la Ley.
Título de postgrado en la modalidad de especialización en áreas relacionadas con las funciones del cargo.</t>
  </si>
  <si>
    <t>Seis (6) meses de experiencia profesional relacionada</t>
  </si>
  <si>
    <t>1. Proyectar y/o revisar los actos administrativos dentro de cada una de las etapas de los procesos sancionatorios asignados, de acuerdo con la normatividad vigente.
2. Responder las peticiones de usuarios sobre asuntos competencia de la oficina, de acuerdo con las normas vigentes y procedimientos establecidos y las políticas institucionales.
3. Realizar seguimiento a los procesos sancionatorios verificando que las actuaciones que correspondan se surtan oportunamente.
4. Participar activamente en los comités jurídicos internos con el fin de unificar criterios y presentar y revisar propuestas jurídicas para mejorar los procesos a cargo de la dependencia.
5. Suministrar o facilitar la información que se requiera para la presentación de informes en materia jurídica o administrativa con destino a las autoridades competentes.
6. Presentar informes de actividades y resultados de gestión, de acuerdo con las normas vigentes y procedimientos establecidos.
7. Desempeñar las demás funciones asignadas por el Jefe Inmediato o la autoridad competente, de acuerdo con el nivel, la naturaleza y el área de desempeño del cargo.</t>
  </si>
  <si>
    <t>Grupo de Procesos Sancionatorios de Medicamentos, Insumos y Otros Productos</t>
  </si>
  <si>
    <t xml:space="preserve">MURILLO GÓMEZ JESSICA MICHELLE </t>
  </si>
  <si>
    <t>Grupo de Instrucción Disciplinaria</t>
  </si>
  <si>
    <t>PUGCD000001</t>
  </si>
  <si>
    <t>Adelantar los procesos disciplinarios asignados, de acuerdo con las políticas fijadas por la coordinación y según las disposiciones y términos legales vigentes.</t>
  </si>
  <si>
    <t>Título profesional de los Núcleos Básicos de Conocimiento en: Derecho y Afines.
Tarjeta o matrícula profesional en los casos reglamentados por la Ley.</t>
  </si>
  <si>
    <t>Título profesional de los Núcleos Básicos de Conocimiento en: Derecho y Afines.
Tarjeta o matrícula profesional en los casos reglamentados por la Ley.
Título de postgrado en la modalidad de especialización en áreas relacionadas con las funciones del cargo.</t>
  </si>
  <si>
    <t>1. Evaluar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Proyectar la decisión correspondiente a las quejas o informes recibidos, con base en los elementos de juicio allegados y las disposiciones disciplinarias vigentes.
7. Practicar las pruebas previamente decretadas dentro de los procesos disciplinarios asignados.
8. Proyectar las decisiones que jurídicamente se deban adoptar en cada una de las etapas del proceso disciplinario.
9. Elaborar los informes y requerimientos que deba presentar la coordinación, de acuerdo con las políticas, procedimientos y metodologías establecidas.
10. Realizar actividades de capacitación y prevención programadas por la coordinación, de acuerdo con las necesidades del INVIMA.
11. Presentar informes sobre sus actividades y gestión, de acuerdo con los términos y procedimientos establecidos.
12. Desempeñar las demás funciones asignadas por el Jefe Inmediato o la autoridad competente, de acuerdo con el nivel, la naturaleza y el área de desempeño del cargo.</t>
  </si>
  <si>
    <t>OFICINA_DE_LABORATORIOS_Y_CONTROL_DE_CALIDAD</t>
  </si>
  <si>
    <t>Grupo de Laboratorio Fisicoquímico de Alimentos y Bebidas</t>
  </si>
  <si>
    <t>MADRID PALENCIA LUIS JESUS</t>
  </si>
  <si>
    <t>PUOLC000011</t>
  </si>
  <si>
    <t>Ejecutar los programas de control de calidad de alimentos y bebidas como apoyo a las labores de vigilancia y control competencia de la Dirección de Alimentos y Bebidas de acuerdo con las normas y procedimientos vigentes.</t>
  </si>
  <si>
    <t>Título profesional de los Núcleos Básicos de Conocimiento en: Química y Afines; Ingeniería Agroindustrial, Alimentos y Afines o Ingeniería Química.
Tarjeta o matrícula profesional en los casos reglamentados por la Ley.</t>
  </si>
  <si>
    <t>Título profesional en: Química, Química Farmacéutica, Química y Afines; Ingeniería Agroindustrial, Alimentos y Afines o Ingeniería Química.
Tarjeta o matrícula profesional en los casos reglamentados por la Ley.
Título de postgrado en la modalidad de especialización en áreas relacionadas con las funciones del cargo.</t>
  </si>
  <si>
    <t>1. Realizar análisis de alimentos y bebidas, emitir conceptos técnicos sobre los resultados y presentar informes relacionados con el control de calidad de alimentos de acuerdo a las normas y procedimientos vigentes.
2. Brindar asistencia técnica a las Entidades Territoriales de Salud pertenecientes a la Red de Laboratorios de Salud Pública de acuerdo con las normas y procedimientos vigentes.
3. Capacitar a los funcionarios de la Red de Laboratorios y Organismos Estatales de control en metodologías de análisis de alimentos, bebidas y normatividad sanitaria de acuerdo con las normas y procedimientos vigentes.
4. Desarrollar el montaje y validación de metodologías analíticas de acuerdo con las normas y procedimientos vigentes.
5. Implementar y/o mantener La norma ISO/IEC 17025 y los informes técnicos de la Organización Mundial de la Salud para el control de calidad de los alimentos y bebidas de uso humano.
6. Participar en reuniones institucionales relacionadas con alimentos y bebidas de acuerdo con las delegaciones o designaciones recibidas conforme a los procedimientos vigentes.
7. Apoyar los procesos de reglamentación sanitaria de alimentos y bebidas de acuerdo con los procedimientos vigentes.
8. Adelantar el programa de aseguramiento de calidad de acuerdo a las normas y procedimientos vigentes.
9. Desarrollar y ejecutar los proyectos y programas de la Dirección de Alimentos y Bebidas de acuerdo con las normas y procedimientos vigentes.
10. Realizar los proyectos de investigación del Laboratorio de Alimentos de acuerdo con las normas y procedimientos vigentes.
11. Desempeñar las demás funciones asignadas por el Jefe Inmediato o la autoridad competente, de acuerdo con el nivel, la naturaleza y el área de desempeño del cargo.</t>
  </si>
  <si>
    <t>SECRETARÍA_GENERAL</t>
  </si>
  <si>
    <t>Grupo Financiero y Presupuestal</t>
  </si>
  <si>
    <t>CUESTA CASTILLO DIANA MARCELA</t>
  </si>
  <si>
    <t>PUGFP000002</t>
  </si>
  <si>
    <t>Apoyar la gestión contable de acuerdo con las normas, técnicas contables vigentes y Manual de Procesos y Procedimientos adoptado por la Entidad.</t>
  </si>
  <si>
    <t>Título profesional de los Núcleos Básicos de Conocimiento en: Contaduría Pública.
Tarjeta o matrícula profesional, en los casos reglamentados por la Ley.</t>
  </si>
  <si>
    <t>Título profesional de los Núcleos Básicos de Conocimiento en: Contaduría Pública.
Tarjeta o matrícula profesional, en los casos reglamentados por la Ley.
Título de postgrado en la modalidad de especialización en áreas relacionadas con las funciones del cargo.</t>
  </si>
  <si>
    <t>1. Registrar los hechos económicos generados en el software y aplicativos contables de la entidad, conforme a las normas técnicas contables vigentes y manuales de procedimientos adoptado por la Entidad.
2. Analizar la razonabilidad de los saldos efectuando los ajustes necesarios y pertinentes a las cuentas contables de acuerdo con las técnicas contables y manual de procesos y procedimientos adoptado por la Entidad.
3. Efectuar evaluaciones financieras a las propuestas presentadas en procesos de contratación, de acuerdo con las normas contables y los criterios exigidos por la Entidad en los pliegos de condiciones.
4. Presentar informes sobre sus actividades y los resultados de gestión, según las normas, términos y metodologías adoptadas.
5. Desempeñar todas las funciones inherentes al proceso financiero y presupuestal
6. Desempeñar las demás funciones asignadas por el Jefe Inmediato o la autoridad competente, de acuerdo con el nivel, la naturaleza y el área de desempeño del cargo.</t>
  </si>
  <si>
    <t>NEGRETE PICO MAURICIO ANDRES</t>
  </si>
  <si>
    <t>Grupo de Tesorería</t>
  </si>
  <si>
    <t>OSORIO CABRALES MARIO DE JESUS</t>
  </si>
  <si>
    <t>PUGT2000001</t>
  </si>
  <si>
    <t>Efectuar los pagos y transacciones financieras en desarrollo del objetivo Institucional de acuerdo con las normas vigentes, normas de seguridad y Manual de Procesos y Procedimientos adoptados por la Entidad.</t>
  </si>
  <si>
    <t>Título profesional de los Núcleos Básicos de Conocimiento en: Contaduría Pública, Economía, Administración, Ingeniería Administrativa y Financiera o Ingeniería Industrial y Afines.
Tarjeta o matrícula profesional, en los casos reglamentados por la Ley.</t>
  </si>
  <si>
    <t>Dieciocho (18) meses de experiencia profesional relacionada.</t>
  </si>
  <si>
    <t xml:space="preserve">Título profesional de los Núcleos Básicos de Conocimiento en: Contaduría Pública, Economía, Administración, Ingeniería Administrativa y Financiera o Ingeniería Industrial y Afines.
Tarjeta o matrícula profesional, en los casos reglamentados por la Ley.
Título de posgrado en la modalidad de especialización en áreas relacionadas con las funciones del cargo.
</t>
  </si>
  <si>
    <t>No requiere experiencia profesional.</t>
  </si>
  <si>
    <t>1. Efectuar los pagos autorizados por el ordenador del gasto, de acuerdo al Programa Anual de Caja - PAC Aprobado, conforme a las normas vigentes y Manual de Procesos y Procedimientos adoptado por la Entidad, efectuando su registro en el Software financiero.
2. Responder por la seguridad y manejo de las claves asignadas a la Entidad, conforme a las normas de seguridad y Manual de Procesos y Procedimientos adoptado por la Entidad.
3. Suministrar los informes relacionados con ingresos y egresos de la Entidad conforme a las normas vigentes y Manual de Procesos y Procedimientos adoptado por la Entidad.
4. Presentar informes sobre sus actividades y los resultados de gestión, según los términos, normas y metodologías adoptadas.
5. Desempeñar las demás funciones asignadas por el Jefe Inmediato o la autoridad competente, de acuerdo con el nivel, la naturaleza y el área de desempeño del cargo.</t>
  </si>
  <si>
    <t>ADMINISTRACION DE EMPRESAS</t>
  </si>
  <si>
    <t>PUOLC200001</t>
  </si>
  <si>
    <t xml:space="preserve">Realizar las actividades tendientes a asegurar la ejecución de las funciones estipuladas para la dependencia según establecido por la Institución, de acuerdo con las normas y procedimeintos vigentes. </t>
  </si>
  <si>
    <t>Título profesional de los Núcleos Básicos de Conocimiento en: Ingeniería Química y Afines, Química y Afines, Biología, Microbiología y Afines, Bacteriología o Ingeniería Agroindustrial, Alimentos y Afines.  Tarjeta o matrícula profesional, en los casos reglamentados por la Ley.</t>
  </si>
  <si>
    <t xml:space="preserve">Dieciocho (18) meses de experiencia profesional relacionada. </t>
  </si>
  <si>
    <t>Formación Académica Experiencia Título profesional de los Núcleos Básicos de Conocimiento en: Ingeniería Química y Afines, Química y Afines, Biología, Microbiología y Afines, Bacteriología o Ingeniería Agroindustrial, Alimentos y Afines.  Tarjeta o matrícula profesional, en los casos reglamentados por la Ley.  Título de posgrado en la modalidad de especialización en áreas relacionadas con las funciones del cargo.</t>
  </si>
  <si>
    <t xml:space="preserve">No requiere experiencia profesional. </t>
  </si>
  <si>
    <t>1. Emitir informe de la productividad de los laboratorios de la Ofcina de Laboratorio y Control de Caldiad.y realizar seguimiento a  las actividades desarrolladas en los laboratorios cuando así se requiera. Realizar seguimiento a los planes proyectos y programas ejecutados en la Oficina de Laboratorios y Control de Calidad de los laboratorios quie le sean asignados. 
2. Participar en el proceso de articulación de los sistemas de gestión de calidad de los laboratorios con las actividades del sistema de gestión de calidad institucional de acuerdo con las normas y los procedimientos vigentes. 
3. Brindar información y resolver consultas en marco del sistema de gestión de calidad para los laboratorios de la Red Nacional de Laboratorios, de acuerdo a la normatividad y políticas vigentes del Instituto. 
4. Participar en reuniones institucionales relacionadas con los productos competencia del INVIMA, de acuerdo con las delegaciones o designaciones recibidas.
5. Realizar seguimiento a los trámites de  de PQRS remitidas a la Oficina de Laboratorios  y Control de Calidad 
6. Implementar y/o mantener La norma ISO/IEC 17025 y los informes técnicos de la Organización Mundial de la Salud. 
7. Participar en las actividades del programa de aseguramiento de calidad de los Grupos de  Laboratorio, de conformidad con lo establecido en la norma, ISO 17205 y demás normas y procedimientos vigentes 
8. Participar la actualización de guías, procedimientos, protocolos y de los documentos de gestión del SGC de los laboratorios, de acuerdo con los procedimientos vigentes por los laboratorios del INVIMA. 
9. Ejecutar todas las directrices dadas por la Oficina de laboratorios y control de calidad, en lo referente al programa de seguimiento del sistema de gestión de los laboratorios de análisis. 
10. Elaborar documentos e informes sobre diferentes aspectos relacionados con la Oficina, de acuerdo con las normas y procedimientos vigentes. 
11. Consolidar las bases de datos de la productividad de los laboratorios de la Ofcina de Laboratorio y Control de Caldiad. cuando así se requiera
12. Presentar informes periódicos de las actividades realizadas y resultados obtenidos, de acuerdo con los procedimientos vigentes establecidos. 
13. Desempeñar las demás funciones asignadas por el Jefe Inmediato o la autoridad competente, de acuerdo con el nivel, la naturaleza y el área de desempeño del cargo.</t>
  </si>
  <si>
    <t>Grupo técnico de inspección, vigilancia y control de alimentos y bebidas</t>
  </si>
  <si>
    <t>PUDAB300004</t>
  </si>
  <si>
    <t>Realizar acciones de inspección, vigilancia y control de los productos competencia del Instituto, estableciendo la calidad e inocuidad, en concordancia con la legislación sanitaria, las políticas y directrices del Instituto, así como los procesos y procedimientos vigentes.</t>
  </si>
  <si>
    <t>Título profesional de los Núcleos Básicos de Conocimiento en: Medicina Veterinaria, Ingeniería Agroindustrial, Alimentos y Afines, Química y Afines, Ingeniería Agronómica, Pecuaria y Afines o Ingeniería Química y Afines.
Tarjeta o matrícula profesional en los casos reglamentados por la Ley.</t>
  </si>
  <si>
    <t>Quince (15) meses de experiencia profesional relacionada.</t>
  </si>
  <si>
    <t>Título profesional de los Núcleos Básicos de Conocimiento en: Medicina Veterinaria, Ingeniería Agroindustrial, Alimentos y Afines, Química y Afines, Ingeniería Agronómica, Pecuaria y Afines o Ingeniería Química y Afines.
Tarjeta o matrícula profesional en los casos reglamentados por la Ley.
Título de posgrado en la modalidad de especialización en áreas relacionadas con las funciones del cargo.</t>
  </si>
  <si>
    <t>1. Ejecutar acciones de inspección, vigilancia y control sobre los productos competencia del Instituto, de acuerdo con las normas y procedimientos vigentes.
2. Absolver consultas técnicas sobre la inocuidad y calidad sanitaria de los productos competencia del Instituto, de acuerdo con las normas y procedimientos vigentes.
3. Capacitar a los funcionarios de los Entes Territoriales de Salud en la aplicación de la reglamentación sanitaria relacionada con la inspección, vigilancia y control de los productos competencia del Instituto, de acuerdo con el Plan Operativo Anual, las normas y procedimientos vigentes.
4. Proponer actualizaciones de la reglamentación sanitaria en lo relacionado con la inocuidad y calidad sanitaria de los productos competencia del Instituto, de acuerdo con los estándares mundiales y el procedimiento vigente.
5. Participar en reuniones relacionadas con la inspección, vigilancia y control de los productos competencia del Instituto, de acuerdo con las delegaciones o designaciones recibidas, conforme al procedimiento vigente.
6. Presentar informes relacionados con la vigilancia y gestión de acuerdo con las directrices trazadas por la Institución.
7. Desempeñar las demás funciones asignadas por el Jefe Inmediato o la autoridad competente, de acuerdo con el nivel, la naturaleza y el área de desempeño del cargo.</t>
  </si>
  <si>
    <t>Grupo de Representación Judicial y Extrajudicial en Acciones Constitucionales</t>
  </si>
  <si>
    <t>PUOAJ300001</t>
  </si>
  <si>
    <t>Cumplir con los procesos y procedimientos de la Oficina Asesora Jurídica con miras al cumplimiento de las metas Institucionales</t>
  </si>
  <si>
    <t>Título profesional de los Núcleos Básicos de Conocimiento en: Derecho y Afines.
Tarjeta o matrícula profesional en los casos reglamentados por la Ley.
Título de posgrado en la modalidad de especialización en áreas relacionadas con las funciones del cargo.</t>
  </si>
  <si>
    <t>1. Atender las consultas y peticiones radicadas en la dependencia para su contestación en los términos de Ley.
2. Ejecutar y utilizar óptimamente los recursos disponibles con el propósito de lograr el cumplimiento de los objetivos, planes, programas y proyectos de la entidad..
3. Proyectar oficios y actos administrativos dentro de los procesos de cobro persuasivo y jurisdicción coactiva.
4. Representar judicial y extrajudicialmente al INVIMA cuando así lo requiera.
5. Desempeñar las demás funciones asignadas por el Jefe Inmediato o la autoridad competente, de acuerdo con el nivel, la naturaleza y el área de desempeño del cargo
6. Preparar los informes requeridos por el Jefe de la Dependencia.
7. Desempeñar las demás funciones asignadas por el Jefe Inmediato o la autoridad competente, de acuerdo con el nivel, la naturaleza y el área de desempeño del cargo.</t>
  </si>
  <si>
    <t>Grupo Laboratorio Fisicoquímico de Productos Farmacéuticos y Otras Tecnologías</t>
  </si>
  <si>
    <t>PUOLC400003</t>
  </si>
  <si>
    <t>Desarrollar actividades del Grupo Laboratorio Productos Farmacéuticos y Otras Tecnologías – Área Fisicoquímica, con el fin de verificar el cumplimiento de especificaciones y requerimientos de la calidad de los productos farmacéuticos, biológicos de uso humano y dispositivos médicos, según las normas, estándares y procedimientos vigentes.</t>
  </si>
  <si>
    <t>Título profesional de los Núcleos Básicos de Conocimiento en: Química y Afines.
Tarjeta o matrícula profesional en los casos reglamentados por la Ley.</t>
  </si>
  <si>
    <t>Doce (12) meses de experiencia profesional relacionada.</t>
  </si>
  <si>
    <t>Título profesional de los Núcleos Básicos de Conocimiento en: Química y Afines.
Tarjeta o matrícula profesional en los casos reglamentados por la Ley.
Título de posgrado en modalidad de especialización en áreas relacionadas con las funciones del cargo</t>
  </si>
  <si>
    <t>1. Realizar análisis fisicoquímicos de control de calidad a productos farmacéuticos, de acuerdo con las farmacopeas y técnicas oficiales de análisis y normas de aseguramiento de la calidad.
2. Realizar el almacenamiento de muestras, garantizando su conservación de conformidad con los procedimientos vigentes.
3. Responder las consultas sobre análisis de control de la calidad de los productos farmacéuticos, de acuerdo con las políticas, normas y procedimientos vigentes.
4. Desempeñar las demás funciones asignadas por el Jefe Inmediato o la autoridad competente, de acuerdo con el nivel, la naturaleza y el área de desempeño del cargo</t>
  </si>
  <si>
    <t xml:space="preserve">TOVAR RODRIGUEZ JAIME ENRIQUE </t>
  </si>
  <si>
    <t>PUGT5000001</t>
  </si>
  <si>
    <t>Administrar el portafolio de inversiones, custodiar los títulos valores y efectivo, efectuar los pagos y transacciones financieras, manejar el Terminal Empresarial Bancario, en desarrollo del objetivo Institucional de acuerdo con las normas vigentes, normas de seguridad y Manual de Procesos y Procedimientos adoptados por la Entidad.</t>
  </si>
  <si>
    <t>Título profesional en: Contaduría Pública, Economía, Administración de Empresas, Administración Industrial, Administración Pública o Ingeniería Industrial.
Tarjeta o matrícula profesional en los casos reglamentados por la Ley.</t>
  </si>
  <si>
    <t>Nueve (9) meses de experiencia profesional relacionada.</t>
  </si>
  <si>
    <t>Título profesional en: Contaduría Pública, Economía, Administración de Empresas, Administración Industrial, Administración Pública o Ingeniería Industrial.
Tarjeta o matrícula profesional, en los casos reglamentados por la Ley.
Título de posgrado en la modalidad de especialización en áreas relacionadas con las funciones del cargo.</t>
  </si>
  <si>
    <t>1. Administrar el Portafolio de Inversiones (TES, CDT`S, CDAT, Otros) de la Entidad, de conformidad con las normas vigentes y Manual de Procesos y Procedimientos adoptado por la Entidad.
2. Participar en la elaboración de informes requeridos por el Ministerio de Hacienda y Crédito Público y demás entidades de Control de acuerdo con las normas y procedimientos vigentes.
3. Efectuar los pagos a contratistas, proveedores, devoluciones, nómina, descuentos y transferencias de nómina, autorizados por el ordenador del gasto, de acuerdo al PAC-Programa Anual de Caja Aprobado, conforme a las normas vigentes y al Manual de Procesos y Procedimientos adoptado por la Entidad.
4. Realizar los registros de documentos en el Software contable y financiero de la Entidad, de acuerdo al Manual de Procesos y Procedimientos adoptado por la Entidad.
5. Depurar mensualmente los ingresos por código de tarifa con la información que requiere la Entidad para alimentar los estados financieros y reportes a entidades de control, y otros organismos del estado con los cuales se requiera efectuar cruces de información.
6. Custodiar los títulos valores y el efectivo recibido estableciendo los controles necesarios, conforme a normas de seguridad y Manual de Procesos y Procedimientos adoptado por la Entidad.
7. Responder por la seguridad y manejo de las claves asignadas a la entidad, conforme a las normas de seguridad y Manual de Procesos y Procedimientos adoptado por la Entidad.
8. Expedir los certificados de ingresos y retenciones en la fuente y demás obligaciones tributarias de conformidad con las normas vigentes y el Manual de Procesos y Procedimientos adoptados por la Entidad.
9. Elaborar los informes relacionados con ingresos y egresos de la Entidad, conforme a las normas vigentes y Manual de Procesos y Procedimientos adoptado por la Entidad.
10. Constituir al cierre de la vigencia fiscal, las cuentas por pagar, de conformidad con las normas presupuéstales vigentes y Manual de Procesos y Procedimientos adoptado por la Entidad.
11. Presentar informes sobre actividades y los resultados de gestión, de acuerdo a los términos, normas y metodologías adoptadas.
12. Desempeñar las demás funciones asignadas por el Jefe Inmediato o la autoridad competente, de acuerdo con el nivel, la naturaleza y el área de desempeño del cargo.</t>
  </si>
  <si>
    <t>PROFESIONAL ESPECIALIZADO</t>
  </si>
  <si>
    <t>OFICINA_DE_TECNOLOGÍAS_DE_LA_INFORMACIÓN</t>
  </si>
  <si>
    <t>Grupo Gestión de Información</t>
  </si>
  <si>
    <t xml:space="preserve">TOVAR PRIETO CESAR HERNANDO </t>
  </si>
  <si>
    <t>PEOTI000001</t>
  </si>
  <si>
    <t>Gestionar y liderar la implementación de proyectos y estrategias de gestión de información en función de una mejora continua que permita disponer de los datos de forma oportuna, confiable y segura para la toma de decisiones a todos los niveles de la Institución.</t>
  </si>
  <si>
    <t>Título profesional de los Núcleos Básicos de Conocimiento en: Ingeniería de Sistemas, Telemática y Afines o Ingeniería Electrónica, Telecomunicaciones y Afines.
Tarjeta o matrícula profesional, en los casos reglamentados por la Ley.
Título de postgrado en la modalidad de especialización en áreas relacionadas con las funciones del cargo.</t>
  </si>
  <si>
    <t>Treinta y un (31) meses de experiencia profesional relacionada.</t>
  </si>
  <si>
    <t>Título profesional de los Núcleos Básicos de Conocimiento en: Ingeniería de Sistemas, Telemática y Afines o Ingeniería Electrónica, Telecomunicaciones y Afines.
Tarjeta o matrícula profesional, en los casos reglamentados por la Ley.</t>
  </si>
  <si>
    <t>Cincuenta y cinco (55) meses de experiencia profesional relacionada.</t>
  </si>
  <si>
    <t>1. Participar en la formulación, sustentación y seguimiento de los programas, proyectos y actividades que son parte del plan estratégico institucional y que están a cargo de la Oficina de Tecnologías de la Información.
2. Liderar la elaboración y/o implementación de herramientas de consulta de información para los colaboradores de las diferentes áreas del INVIMA.
3. Implementar estrategias y políticas relacionadas con la gestión de la información y la calidad de los datos en el INVIMA acorde con los lineamientos de la Dirección General, las directrices del gobierno y los estándares internacionales.
4. Determinar las necesidades de información del Instituto y satisfacerlas de acuerdo con los planes de trabajo definidos.
5. Apoyar el mantenimiento de las bases de datos y estructuras de información Institucional conforme a las fuentes de información disponibles y los requerimientos identificados.
6. Garantizar la integridad y accesibilidad a las herramientas y fuentes de consulta dispuestas para la gestión de información por parte de los colaboradores del Instituto.
7. Evaluar periódicamente la calidad de los datos y efectividad de los informes dispuestos para la gestión y operación de la Institución.
8. Establecer, aplicar y supervisar los procedimientos relativos a la seguridad de la información en el Instituto.
9. Elaborar y aplicar las metodologías, buenas prácticas y herramientas para la gestión de proyectos.
10. Asistir a reuniones técnicas con entes externos y usuarios que involucran proyectos en conjunto con el Instituto.
11. Elaborar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Capacitar a los usuarios en los sistemas de información y/o tecnologías implementadas por el Instituto.
14. Desempeñar las demás funciones asignadas por el Jefe Inmediato o la autoridad competente, de acuerdo con el nivel, la naturaleza y el área de desempeño del cargo</t>
  </si>
  <si>
    <t>Grupo de Informática</t>
  </si>
  <si>
    <t>PEOTI000002</t>
  </si>
  <si>
    <t>Gestionar y liderar el análisis, diseño e implementación de proyectos para el desarrollo y mantenimiento de tecnologías de información, acorde a las políticas y lineamientos de la oficina.</t>
  </si>
  <si>
    <t>Título profesional de los Núcleos Básicos de Conocimiento en: Ingeniería de sistemas, telemática y afines o ingeniería electrónica, telecomunicaciones y afines
Tarjeta o matrícula profesional, en los casos reglamentados por la Ley.
Título de postgrado en la modalidad de especialización en áreas relacionadas con las funciones del cargo.</t>
  </si>
  <si>
    <t>Título profesional de los Núcleos Básicos de Conocimiento en: Ingeniería de sistemas, telemática y afines o ingeniería electrónica, telecomunicaciones y afines
Tarjeta o matrícula profesional, en los casos reglamentados por la Ley.</t>
  </si>
  <si>
    <t>1. Participar en la formulación, sustentación y seguimiento de los programas, proyectos y actividades que son parte del plan estratégico institucional y que están a cargo de la Oficina de Tecnologías de la Información.
2. Elaborar y aplicar las metodologías, buenas prácticas y herramientas para la gestión de proyectos.
3. Diseñar e integrar soluciones informáticas, basadas en gestión de procesos, que de soporte a todas las áreas del INVIMA, con enfoque de riesgo.
4. Evaluar, administrar y hacer seguimiento a la implementación de las nuevas soluciones informáticas que el Instituto adquiera y desarrolle acorde a las metodologías y lineamientos dados.
5. Realizar análisis, diseño, desarrollo, pruebas, implementación y documentación de los sistemas informáticos solicitados por las dependencias del instituto, de acuerdo a las normas, funciones y estrategias definidas.
6. Recomendar al superior Inmediato, las acciones que deban adoptarse para Implementar y realizar seguimiento al desarrollo de los proyectos de tecnología.
7. Atender los lineamientos y estándares definidos por las entidades externas y recomendar la construcción de estándares para el desarrollo de los sistemas de información.
8. Apoyar en la implementación y mantenimiento del sistema de Gestión de Seguridad de la Información del Instituto.
9. Apoyar técnicamente en los proyectos externos que requiera el INVIMA y/o cuando se requiera por otras entidades del estado colombiano.
10. Asistir a reuniones técnicas con entes externos y usuarios que involucran proyectos en conjunto con el Instituto.
11. Elaborar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Instruir a los usuarios en los sistemas de información y/o tecnologías implementadas por el Instituto.
14. Desempeñar las demás funciones asignadas por el Jefe Inmediato o la autoridad competente, de acuerdo con el nivel, la naturaleza y el área de desempeño del cargo.</t>
  </si>
  <si>
    <t>Grupo de Soporte Tecnológico</t>
  </si>
  <si>
    <t>PEGST100001</t>
  </si>
  <si>
    <t>Gestionar y liderar la implementación de proyectos y estrategias relacionadas con la infraestructura de telecomunicaciones, redes tecnológicas y sistemas Ininterrumpidos de Potencia (UPS), servicios de apoyo, continencia, seguridad y el soporte tecnológico a la operación dentro de los acuerdos de servicio establecidos para el Instituto.</t>
  </si>
  <si>
    <t>Título profesional de los Núcleos Básicos de Conocimiento en: Ingeniería de Sistemas, Telemática y Afines o Ingeniería Electrónica, Telecomunicaciones y Afines.
Tarjeta o matricula profesional, en los casos reglamentados por la ley.
Título de postgrado en la modalidad de especialización en áreas relacionadas con las funciones del cargo.</t>
  </si>
  <si>
    <t>Veinticinco (25) meses de experiencia profesional relacionada.</t>
  </si>
  <si>
    <t>Título profesional de los Núcleos Básicos de Conocimiento en: Ingeniería de Sistemas, Telemática y Afines o Ingeniería Electrónica, Telecomunicaciones y Afines.
Tarjeta o matricula profesional, en los casos reglamentados por la ley.</t>
  </si>
  <si>
    <t>Cuarenta y nueve (49) meses de experiencia profesional relacionada.</t>
  </si>
  <si>
    <t>1. Participar en la formulación, sustentación y seguimiento de los programas, proyectos y actividades que son parte del plan estratégico institucional y que están a cargo de la Oficina de Tecnologías de la Información y de la Secretaría General.
2. Garantizar la disponibilidad y funcionamiento de la infraestructura tecnológica y de comunicaciones, así como su mantenimiento, optimización y seguridad.
3. Generar y presentar los indicadores de gestión de los servicios de servicio acordados
4. Participar en la implementación y mantenimiento del sistema de Gestión de Seguridad de la Información del Instituto.
5. Implementar, validar y mantener los controles de seguridad sobre la infraestructura y centro de datos de la entidad.
6. Apoyar en la implementación y mantenimiento de los planes de recuperación de desastres en T.I y los planes de continuidad del negocio.
7. Apoyar la implementación del sistema de gestión de incidentes de seguridad en el Instituto.
8. Garantizar la disponibilidad y contingencia de los servicios de telecomunicaciones y sistemas ininterrumpidos de potencia (UPS).
9. Garantizar la implementación y administración de los controles de seguridad sobre los equipos de telecomunicaciones.
10. Definir, mantener y hacer seguimiento de los acuerdos de servicio en la operación.
11. Evaluar las propuestas de adquisición tecnológica para mejorar la eficiencia y productividad de los equipos del Instituto, determinando su viabilidad técnica.
12. Ejecutar el presupuesto para apoyar a la Oficina de Tecnologías de la Información y a la Secretaria General en el cumplimiento de la las metas de ejecución presupuestal que le sea delegada.
13. Elaborar y aplicar las metodologías, buenas prácticas y herramientas que apoyen la gestión de proyectos.
14. Asistir a reuniones técnicas con entes externos y usuarios que involucran proyectos en conjunto con el Instituto
15. Elaborar estudios previos y recolectar los estudios de mercado de productos y servicios de competencia de la Oficina de Tecnologías de la Información y de la Secretaría General.
16. Llevar a cabo las actividades de supervisión de los contratos que le sean delegados, dando cumplimiento a lo establecido en las normas legales vigentes.
17. Capacitar a los usuarios en los sistemas de información y/o tecnologías implementadas por el Instituto.
18. Desempeñar las demás funciones asignadas por el Jefe Inmediato o la autoridad competente, de acuerdo con el nivel, la naturaleza y el área de desempeño del cargo.</t>
  </si>
  <si>
    <t>PEOTI100002</t>
  </si>
  <si>
    <t>Analizar, diseñar, desarrollar, mantener sistemas de información para el Instituto acorde con los lineamientos, buenas prácticas y proyectos de la Oficina de Tecnologías de la información y las necesidades del Instituto.</t>
  </si>
  <si>
    <t>Título profesional de los Núcleos Básicos de Conocimiento en: Ingeniería de Sistemas, Telemática y Afines o Ingeniería Electrónica, Telecomunicaciones y Afines.
Tarjeta o matrícula profesional, en los casos reglamentados por la Ley</t>
  </si>
  <si>
    <t>1. Apoyar en la definición de la arquitectura de las bases de datos y las seguridades necesarias en la construcción de soluciones informáticas de acuerdo a los requerimientos del Instituto.
2. Realizar análisis, diseño, desarrollo, pruebas, implementación y mantenimiento de los sistemas informáticos solicitados por las dependencias del Instituto de acuerdo a las normas, funciones y estrategias definidas.
3. Ajustar los sistemas informáticos existentes a partir del análisis y los requerimientos de las dependencias.
4. Apoyar la implementación y mantenimiento del sistema de gestión de seguridad de la información del Instituto.
5. Apoyar en la implementación y seguimiento de las soluciones informáticas adquiridas, basada en gestión de procesos.
6. Aplicar los lineamientos, estándares y normas definidos por la Oficina de Tecnologías de la Información
7. Asistir a reuniones técnicas con entes externos y usuarios que involucran proyectos en conjunto con el Instituto.
8. Catalogar y preservar las diferentes versiones de las aplicaciones en un repositorio centralizado proporcionado por el Instituto.
9. Documentar los desarrollos realizados de acuerdo con las normas establecidas.
10. Brindar apoyo técnico de los proyectos internos y externos que requiera el INVIMA y/o cuando se requiera por otras entidades del estado colombiano.
11. Apoyar en la elaboración de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Instruir a los usuarios en los sistemas de información y/o tecnologías implementadas por el Instituto.
14. Desempeñar las demás funciones asignadas por el Jefe Inmediato o la autoridad competente, de acuerdo con el nivel, la naturaleza y el área de desempeño del cargo.</t>
  </si>
  <si>
    <t xml:space="preserve"> PULIDO GRANADOS FREDY HOLMAN</t>
  </si>
  <si>
    <t>PEGST300001</t>
  </si>
  <si>
    <t>Asegurar el funcionamiento de la infraestructura de telecomunicaciones, las redes
estructuradas tecnológicas (voz, datos y eléctricas), y los Sistemas Ininterrumpidos de
Potencia (UPS), que soportan los equipos de tecnología informática de comunicaciones del Instituto, así como la gestión de proyectos relacionados con el área y el seguimiento a los acuerdos de servicio.</t>
  </si>
  <si>
    <t>Título profesional de los Núcleos Básicos de
Conocimiento en: Ingeniería de Sistemas,
Telemática y Afines o Ingeniería Electrónica,
Telecomunicaciones y Afines.
Tarjeta o matricula profesional, en los casos
reglamentados por la ley.
Título de postgrado en la modalidad de
especialización en áreas relacionadas con
las funciones del cargo.</t>
  </si>
  <si>
    <t>Diecinueve (19) meses de experiencia profesional relacionada</t>
  </si>
  <si>
    <t>Título profesional de los Núcleos Básicos de
Conocimiento en: Ingeniería de Sistemas,
Telemática y Afines o Ingeniería Electrónica,
Telecomunicaciones y Afines.
Tarjeta o matricula profesional, en los casos
reglamentados por la ley.</t>
  </si>
  <si>
    <t>Cuarenta y tres (43) meses de experiencia profesional relacionada.</t>
  </si>
  <si>
    <t>1. Participar en la formulación, sustentación y seguimiento de los programas, proyectos y actividades que son parte del plan estratégico Institucional y que están a cargo de la
Secretaria General y la Oficina de Tecnologías de la Información.
2. Garantizar el correcto funcionamiento de la red de telecomunicaciones del Instituto, así como de la disponibilidad y contingencia de los servicios de telecomunicaciones,
verificando la aplicación de estándares en la red del cableado de estructurado del Instituto.
3. Generar y presentar los indicadores de gestión de los servicios acordados.
4. Participar en la implementación y mantenimiento del sistema de Gestión de Seguridad de la Información del Instituto, junto con las políticas, procedimientos y demás
documentación asociada a la misma.
5. Apoyar en la implementación, validación y mantenimiento de controles de seguridad de la información sobre la infraestructura tecnológica y de comunicaciones de la entidad y del centro de datos al igual que realizar las pruebas de vulnerabilidad de la plataforma tecnológica de la Institución.
6. Mantener la administración, mantenimiento y documentación del centro de Datos, la red de telecomunicaciones, cableado estructurado, sistemas de seguridad tecnológica y estructuras de respaldo eléctrico.
7. Participar en la definición, pruebas y mantenimiento de los planes de contingencia y de recuperación de desastres para la Infraestructura Tecnológica del Instituto.
8. Garantizar la disponibilidad, operación, mantenimiento y contingencia del centro de datos del Invima junto con los servicios de tecnología, telecomunicaciones, seguridad
tecnológica y sistemas ininterrumpidos de potencia (UPS).
9. Definir, mantener y hacer seguimiento de los acuerdos de servicio en la operación junto con la definición de las estrategias para el cumplimiento de los mismos.
10. Asistir a reuniones técnicas con entes externos y usuarios que involucran proyectos en conjunto con el Instituto.
11. Participar en la definición de proyectos y propuestas para la adquisición tecnológica que permitan mejorar la eficiencia y productividad de los equipos de cómputo,
comunicaciones y seguridad del Instituto, determinando su viabilidad técnica.
12. Elaborar estudios previos y recolectar los estudios de mercado de productos y servicios de competencia de la Secretaria General y Oficina de Tecnologías de la Información.
13. Aplicar las metodologías, buenas prácticas y herramientas que apoyen la gestión de proyectos.
14. Llevar a cabo las actividades de supervisión de los contratos que le sean delegados, dando cumplimiento a lo establecido en las normas legales vigentes.
15. Instruir a los usuarios en los sistemas de información y/o tecnologías implementadas por el Instituto.
16. Apoyar la administración y operación de la Mesa de Ayuda (Service Desk) del Instituto.
17. Participar en la definición, administración y mantenimiento tanto el catálogo de servicios tecnológicos y de comunicaciones como el inventario de componentes tecnológicos del Instituto, garantizando la buena prestación del servicio, acorde a los acuerdos de servicio.
18. Apoyar le ejecución y cumplimiento de los presupuestos de la Oficina de Tecnologías de la Información y la Secretaria General.
19. Desempeñar las demás funciones asignadas por el Jefe Inmediato o la autoridad competente, de acuerdo con el nivel, la naturaleza y el área de desempeño del cargo.</t>
  </si>
  <si>
    <t>DIRECCIÓN_GENERAL</t>
  </si>
  <si>
    <t>Grupo de Comunicaciones</t>
  </si>
  <si>
    <t>PEGC3000001</t>
  </si>
  <si>
    <t>Apoyar la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t>
  </si>
  <si>
    <t>Título profesional de los Núcleos Básicos de Conocimiento en: Comunicación Social, Periodismo y Afines, Publicidad y Afines, o Diseño.
Tarjeta o matrícula profesional, en los casos reglamentados por la Ley.
Título de postgrado en la modalidad de especialización en áreas relacionadas con las funciones del cargo.</t>
  </si>
  <si>
    <t>Diecinueve (19) meses de experiencia profesional relacionada.</t>
  </si>
  <si>
    <t>Título profesional de los Núcleos Básicos de Conocimiento en: Comunicación Social, Periodismo y Afines, Publicidad y Afines, o Diseño.
Tarjeta o matrícula profesional, en los casos reglamentados por la Ley.</t>
  </si>
  <si>
    <t>1. Participar activamente en el desarrollo de políticas y estrategias de comunicación, según lineamiento y directrices establecidas por parte del supervisor.
2. Asesorar en el desarrollo de estrategias de información para ser el canal entre la institución, los usuarios y ciudadanos.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Apoyar la elaboración y desarrollo de piezas de comunicación internas y externas pertinentes a la institución.
8. Hacer seguimiento continuo a los indicadores de gestión del área de comunicaciones y proponer acciones de mejora cuando aplique, según lineamiento y directrices establecidas por parte del supervisor.
9. Apoyar la realización de publicaciones mensuales de carácter interno, a través del levantamiento y gestión de la información, para cumplir con el cronograma dispuesto por el área.
10. Preparar y redactar artículos o crónicas periodísticas para las publicaciones oficiales.
11. Asistir a actos oficiales y/o conferencias de prensa para cubrir la información
12. Preparar, interpretar y redactar síntesis de notas e informativos de prensa.
13. Diseñar, elaborar diferentes piezas de comunicación e información con el fin de mejorar las comunicaciones internas y externas.
14. Promover el intercambio de información con otras dependencias.
15. Presentar informes mensuales de gestión
16. Hacer seguimiento al monitoreo diario de noticias contratado
17. Desempeñar las demás funciones asignadas por el Jefe Inmediato o la autoridad competente, de acuerdo con el nivel, la naturaleza y el área de desempeño del cargo.</t>
  </si>
  <si>
    <t>COMUNICACION SOCIAL</t>
  </si>
  <si>
    <t>TOCUA JIMENEZ JHONNY FABRICIO</t>
  </si>
  <si>
    <t>INGENERIA DE SISTEMAS</t>
  </si>
  <si>
    <t>JIMENEZ CALDERON JOSE ALEXANDER</t>
  </si>
  <si>
    <t>BURGOS SUAREZ FABIAN ANDRES</t>
  </si>
  <si>
    <t>MOROS LOPEZ LUIS GERMAN</t>
  </si>
  <si>
    <t>OFICINA_DE_ATENCIÓN_AL_CIUDADANO</t>
  </si>
  <si>
    <t>Grupo de Trámites y Servicios</t>
  </si>
  <si>
    <t>LOPEZ MENDEZ EDWIN JAVIER</t>
  </si>
  <si>
    <t>REYES MUÑOZ YOLANDA ESTHER</t>
  </si>
  <si>
    <t>TÉCNICO OPERATIVO</t>
  </si>
  <si>
    <t>CACUA PATIÑO NUBIA PATRICIA</t>
  </si>
  <si>
    <t>TÉCNICO ADMINISTRATIVO</t>
  </si>
  <si>
    <t>Grupo de Apoyo de las Salas Especializadas de la Comisión Revisora de la Dirección de Medicamentos y Productos Biológicos</t>
  </si>
  <si>
    <t xml:space="preserve">PRIETO ROMERO SILVIA </t>
  </si>
  <si>
    <t>ADMINISTRACION DE SISTEMAS DE INFORMACION</t>
  </si>
  <si>
    <t>BOLAÑOS CUEVAS ANGIE TATIANA</t>
  </si>
  <si>
    <t>Grupo de autorizaciones de comercialización de alimentos y bebidas.</t>
  </si>
  <si>
    <t>SABOGAL PRIETO JOSE LUIS</t>
  </si>
  <si>
    <t>INGENIERIA DE ALIMENTOS</t>
  </si>
  <si>
    <t>Grupo de Control en Puertos, Aeropuertos y Pasos Fronterizos - Terminal Maritimo de Buenaventura</t>
  </si>
  <si>
    <t>BUENAVENTURA</t>
  </si>
  <si>
    <t>BOCANEGRA HERNANDEZ ALBA LILIANA</t>
  </si>
  <si>
    <t>AUXILIAR ADMINISTRATIVO</t>
  </si>
  <si>
    <t>Grupo de Secretaría Técnica</t>
  </si>
  <si>
    <t>FORERO GARZON MARTHA ROCIO</t>
  </si>
  <si>
    <t>DERECHO</t>
  </si>
  <si>
    <t>Grupo de Talento Humano</t>
  </si>
  <si>
    <t xml:space="preserve">MARENTES GUTIERREZ ADRIANA MARCELA </t>
  </si>
  <si>
    <t>Grupo de Gestión Documental y Correspondencia</t>
  </si>
  <si>
    <t>MARIN SALAZAR ANGIE MARCELA</t>
  </si>
  <si>
    <t>FAJARDO MERCHAN LUZ DARY</t>
  </si>
  <si>
    <t xml:space="preserve">SECRETARIO </t>
  </si>
  <si>
    <t>RIVERA RINCON DENNIS JAZMIN</t>
  </si>
  <si>
    <t>ADMINISTRACION FINANCIERA</t>
  </si>
  <si>
    <t>CHALA BLADITH DIGNORIA</t>
  </si>
  <si>
    <t>TÉCNICO</t>
  </si>
  <si>
    <t>OCORO ARAGÓN SANDRA</t>
  </si>
  <si>
    <t>TADMP100002</t>
  </si>
  <si>
    <t>Realizar actividades de apoyo técnico y administrativo dentro de la Dirección de Medicamentos y Productos Biológicos, en concordancia con la legislación sanitaria, procedimientos, políticas y directrices vigentes.</t>
  </si>
  <si>
    <t>Título de formación Tecnológica de los Núcleos Básicos de Conocimiento en: Química y Afines, Administración, Economía, Ingeniería de Sistemas, Telemática y Afines o Bibliotecología, Otros de Ciencias Sociales y Humanas.
Certificado de inscripción profesional, en los casos reglamentados por la Ley.
Aprobación de tres (3) años de educación superior en la modalidad de formación tecnológica o universitaria de los Núcleos Básicos de Conocimiento en: Química y Afines, Administración, Economía, Ingeniería de Sistemas, Telemática y Afines o Bibliotecología, Otros de Ciencias Sociales y Humanas.</t>
  </si>
  <si>
    <t>Nueve (9) meses de experiencia relacionada o laboral.</t>
  </si>
  <si>
    <t>Diploma de Bachiller en cualquier modalidad.
Aprobación de un (1) año de educación superior en la modalidad de formación tecnológica o universitaria de los Núcleos Básicos de Conocimiento en: Química y Afines, Administración, Economía, Ingeniería de Sistemas, Telemática y Afines o Bibliotecología, Otros de Ciencias Sociales y Humanas.</t>
  </si>
  <si>
    <t>Cuarenta y cinco (45) meses de experiencia relacionada.
Veintiún (21) meses de experiencia relacionada</t>
  </si>
  <si>
    <t>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en el Sistema de Control de Correspondencia, de acuerdo con los procedimientos vigentes e instrucciones impartidas por el superior inmediato.
3. Descargar los expedientes en el sistema de Registros Sanitarios.
4. Realizar el reparto ordenadamente respetando el derecho de turno y ordenar en consecutivos por series numéricas los radicados y los expedientes.
5. Recibir, preparar y escanear los documentos que radican los usuarios como solicitudes de trámites.
6. Imprimir los actos administrativos que resulten de los estudios realizados, estampar el sello holográfico y entregar los actos administrativos al archivo de notificaciones.
7. Participar en los procesos al interior de la dependencia, de conformidad con lo establecido en la reglamentación vigente y apoyar las actividades de los distintos programas que adelanta la dependencia.
8. Difundir los lineamientos técnicos de cada uno de los programas de la Dirección con el fin de ser implementados.
9. Apoyar las actividades de organización de los registros sanitarios de los productos competencia de la Dirección, así como los servicios de información asociados a éstos.
10. Realizar las actividades transversales relacionadas con los procesos administrativos del área de desempeño, correspondencia, archivo, digitación etc.
11. Brindar asistencia técnica a la Comisión Revisora en el desarrollo de actividades que se adelanten relacionadas con los productos competencia de la Dirección de Medicamentos y Productos Biológicos.
12. Proyectar, bajo la supervisión del jefe inmediato, los actos administrativos que le sean asignados, que guarden relación con los asuntos competencia de la Dirección de Medicamentos y Productos Biológicos.
13. Presentar informes de actividades y resultados alcanzados, de acuerdo con los términos, normas, procedimientos y metodologías vigentes.
14. Desempeñar las demás funciones asignadas por el Jefe Inmediato o la autoridad competente, de acuerdo con el nivel, la naturaleza y el área de desempeño del cargo.</t>
  </si>
  <si>
    <t>PRIETO ROMERO SILVIA</t>
  </si>
  <si>
    <t>Grupo de Control en Puertos, Aeropuertos y Pasos Fronterizos -Paso Fronterizo de Paraguachon</t>
  </si>
  <si>
    <t>PARAGUACHON</t>
  </si>
  <si>
    <t>TADOS100001</t>
  </si>
  <si>
    <t>Realizar actividades de apoyo técnico y asistencial que permitan la Inspección, Vigilancia y Control de Alimentos y materias primas para la fabricación de los mismos en el Grupo de Trabajo asignado y en particular en el puerto, aeropuerto o paso fronterizo, según sea el caso, en concordancia con la legislación y procedimientos vigentes y las políticas y directrices del Instituto.</t>
  </si>
  <si>
    <t>Título de formación Tecnológica en: Alimentos, Química, Saneamiento Ambiental, Tecnología Pesquera.
Certificado de inscripción profesional, en los casos reglamentados por la Ley.
_______
Aprobación de tres (3) años de educación superior en Ingeniería de Alimentos, Medicina Veterinaria, Ingeniería Química, Bioquímica de Alimentos, Química de Alimentos, Ciencia y Tecnología de Alimentos, Ingeniería Industrial de Alimentos,Microbióloga Industrial, Ingeniería Pesquera o Agronomía</t>
  </si>
  <si>
    <t>No requiere experiencia relacionada 
_______
Nueve (9) meses de experiencia relacionada o laboral.</t>
  </si>
  <si>
    <t>Diploma de Bachiller en cualquier modalidad.
_____________________
Aprobación de dos (2) años de educación superior en Ingeniería de Alimentos, Medicina Veterinaria, Ingeniería Química, Bioquímica de Alimentos, Química de Alimentos, Ciencia y Tecnología de Alimentos, Ingeniería Industrial de Alimentos, Microbióloga Industrial, Ingeniería Pesquera, Agronomía.</t>
  </si>
  <si>
    <t xml:space="preserve">Treinta y seis (36) meses de experiencia relacionada o laboral.
_________________
Veintiún (21) meses de experiencia relacionada o laboral.
</t>
  </si>
  <si>
    <t>1.Recibir y realizar la revisión de los documentos que soportan la importación y exportación de Alimentos y materias primas para los mismos de acuerdo con el Manual de procedimientos vigente.
2. Apoyar la inspección física sanitaria de Alimentos y materias primas para los mismos, de importación y exportación de acuerdo con lo establecido en el Manual de procedimientos.
3. Apoyar la toma de muestras de Alimentos y materias primas para los mismos objetos de importación y exportación, de acuerdo con lo establecido en el Manual de procedimientos o directrices institucionales.
4. Apoyar los programas de vigilancia epidemiológica y alertas sanitarias de acuerdo con los lineamientos trazados en los planes, programas y proyectos de competencia de la Entidad y en especial los lineamientos señalados por la Dirección de Alimentos y Bebidas.
5. Apoyar en el Grupo de Trabajo asignado, la ejecución de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6. Apoyar la expedición de los actos administrativos, los certificados de inspección sanitaria y los demás documentos requeridos para el correcto cumplimiento de las funciones asignadas al grupo de trabajo en el puerto, aeropuerto o paso fronterizo.
7. Realizar la sistematización y procesamiento de la información generada por las diferentes actividades desarrolladas, conforme a los procedimientos vigentes.
8. Custodiar y administrar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</si>
  <si>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 xml:space="preserve">MARIN SALAZAR ANGIE MARCELA </t>
  </si>
  <si>
    <t>TATD1000001</t>
  </si>
  <si>
    <t>Realizar actividades de apoyo técnico, aplicando los conocimientos que permitan el mejoramiento continuo de los procesos administrativos y la ejecución de los procedimientos de la dependencia donde se encuentre ubicado el cargo.</t>
  </si>
  <si>
    <t>Título de formación Tecnológica de los Núcleos Básicos de Conocimiento en: Administración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o Ingeniería Industrial y Afines.</t>
  </si>
  <si>
    <t>Diploma de Bachiller en cualquier modalidad.
--------------------------------
Aprobación de un (1) año de educación superior en la modalidad de formación tecnológica o universitaria de los Núcleos Básicos de Conocimiento en: Administración o Ingeniería Industrial y Afines.</t>
  </si>
  <si>
    <t>Cuarenta y cinco (45) meses de experiencia relacionada.
-------------------
Veintiún (21) meses de experiencia relacionada.</t>
  </si>
  <si>
    <t>1. Participar en los procesos al interior de la dependencia, de conformidad con lo establecido en la reglamentación vigente.
2. Apoyar las actividades de los distintos programas que adelanta la dependencia.
3. Proyectar certificaciones, oficios y autorizaciones de los productos que no requieren.
4. Responder consultas y derechos de petición efectuadas por los usuarios, sobre los asuntos de competencia de la dependencia, de acuerdo con las disposiciones y procedimientos establecidos.
5. Realizar solicitudes y responder los requerimientos que formulen los usuarios internos y externos de la entidad.
6. Realizar la sistematización, procesamiento y actualización de la información generada por las diferentes actividades que se desarrollan en la dependencia.
7. Realizar las actividades transversales relacionadas con los procesos administrativos del área de desempeño.
8. Responder por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</si>
  <si>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 xml:space="preserve">GAITAN URQUIJO ADRIANA RUTH </t>
  </si>
  <si>
    <t>TOGST100001</t>
  </si>
  <si>
    <t>Atender los requerimientos y/o solicitudes de apoyo tecnológico los usuarios del Instituto, asegurando la solución y operación del hardware y software de los equipos de cómputo a través de los acuerdos de servicios establecidos para el Instituto.</t>
  </si>
  <si>
    <t>Título de formación Tecnológica de los Núcleos Básicos de Conocimiento en: Ingeniería de Sistemas, Telemática y Afines, Ingeniería Electrónica, Telecomunicaciones y Afines o Administración.
Certificado de inscripción profesional, en los casos reglamentados por la Ley.
Aprobación de tres (3) años de educación superior en la modalidad de formación tecnológica o universitaria de los Núcleos Básicos de Conocimiento en: Ingeniería de Sistemas, Telemática y Afines, Ingeniería Electrónica, Telecomunicaciones y Afines o Administración.</t>
  </si>
  <si>
    <t>Diploma de Bachiller en cualquier modalidad.
Cuarenta y Cinco (45) meses de experiencia relacionada.
Aprobación de un (1) año de educación superior en modalidad de formación tecnológica o universitaria de los Núcleos Básicos de Conocimiento en: Ingeniería de Sistemas, Telemática y Afines, Ingeniería Electrónica, Telecomunicaciones y Afines o Administración.
Veintiún (21) meses de experiencia relacionada</t>
  </si>
  <si>
    <t>Cuarenta y Cinco (45) meses de experiencia relacionada.
Veintiún (21) meses de experiencia relacionada</t>
  </si>
  <si>
    <t>1. Asistir y brindar el respectivo soporte técnico asistencial a los usuarios de la plataforma tecnológica y de comunicaciones, solucionando los problemas técnicos y operativos que se les presenten y dejando el registro correspondiente y la solución brindada al usuario a través de la herramienta de gestión de ticket y de los diferentes medios tecnológicos que se dispongan para tal fin, conforme a los acuerdos de servicios establecidos para el Instituto.
2. Escalar a la instancia que corresponda los problemas que no se solucionen a través del procedimiento establecido para tal fin.
3. Prestar y brindar soporte presencial cuando la solución a un problema no se logre de forma remota utilizando las herramientas para tal fin, desplazándose al sitio de ocurrencia del evento, y dejando el registro correspondiente al servicio atendido y la solución brindada al usuario.
4. Ejecutar y realizar los mantenimientos preventivos y correctivos a las estaciones de trabajo, impresoras y escáner y demás equipos del parque de equipos de cómputo, de acuerdo a los requerimientos que los usuarios soliciten a través de la herramienta de gestión de ticket y/o plan de trabajo establecido por el Coordinador del Grupo, así como realizar las instalaciones de software y hardware según los diferentes requerimientos, dejando registro de dicha instalación.
5. Realizar seguimiento y gestión a los requerimientos tecnológicos de sedes remotas (GTT, pasos fronterizos, aeropuertos, pasos fluviales y demás sitios de primera barrera).
6. Seguimiento y gestión a los requerimientos tecnológicos de sedes remotas (GTT, pasos fronterizos, aeropuertos, pasos fluviales y demás sitios de primera barrera), brindando el respectivo soporte técnico asistencial, presencial o remoto, a los usuarios de la plataforma tecnológica y de comunicaciones, solucionando los problemas técnicos que se les presenten y dejando el registro correspondiente y la solución brindada al usuario a través de la herramienta de gestión de ticket y de los diferentes medios tecnológicos que se dispongan para tal fin, conforme a los acuerdos de servicios establecidos para el Instituto.
7. Apoyar en la elaboración y control del inventario de hardware y software informático del Instituto, así como el de realizar los respectivos trámites y seguimientos relacionados con los reclamos de garantía ante los respectivos proveedores y/o contratistas del Instituto de los recursos informáticos de manera oportuna.
8. Ejecutar las instalaciones de software, hardware, puntos de red y equipos de telefonía, según los diferentes requerimientos, dejando registro de dicha instalación, así como las pruebas y mantenimientos preventivos y correctivos a las estaciones de trabajo, puntos de red, teléfonos y equipos de impresión y digitalización de acuerdo a los requerimientos de los usuarios y/o plan de trabajo establecido para el Grupo de Soporte Tecnológico.
9. Realizar los respectivos trámites relacionados con los reclamos por garantía ante los respectivos proveedores y/o contratistas del Instituto de los recursos informáticos de manera oportuna.
10. Elaborar manuales de instalación y configuración de las herramientas y equipos de usuario final que se utilizan en el Instituto.
11. Apoyar la revisión y/o actualización de los manuales del Sistema de Gestión de Seguridad de la Información y del Sistema de Gestión de Calidad del Instituto relacionados con el quehacer del área.
12. Instruir a los usuarios en los sistemas de información y/o tecnologías implementadas por el Instituto.
13. Desempeñar las demás funciones asignadas por el Jefe Inmediato o la autoridad competente, de acuerdo con el nivel, la naturaleza y el área de desempeño del cargo.</t>
  </si>
  <si>
    <t>TAOAC100001</t>
  </si>
  <si>
    <t>Realizar actividades de apoyo técnico, aplicando los conocimientos que permitan el
mejoramiento continuo de los procesos administrativos y la ejecución de los procedimientos
de la dependencia donde se encuentre ubicado el cargo.</t>
  </si>
  <si>
    <t xml:space="preserve">Título de formación Tecnológica de los
Núcleos Básicos de Conocimiento en:
Comunicación Social, Periodismo y Afines,
Administración, Diseño, Publicidad y
Afines, Sociología, Trabajo Social y Afines,
Química y Afines o Ingeniería Industrial y
Afines
Certificado de inscripción profesional, en
los casos reglamentados por la Ley.
___________
Aprobación de tres (3) años de educación
superior en la modalidad de formación
tecnológica o universitaria de los Núcleos
Básicos de Conocimiento en:
Comunicación Social, Periodismo y Afines,
Administración, Diseño, Publicidad y
Afines, Sociología, Trabajo Social y Afines,
Química y Afines o Ingeniería Industrial y
Afines
</t>
  </si>
  <si>
    <t>Nueve (9) meses de experiencia
relacionada o laboral.</t>
  </si>
  <si>
    <t xml:space="preserve">Diploma de Bachiller en cualquier
modalidad.
_______________
Aprobación de un (1) año de educación
superior en la modalidad de formación
tecnológica o universitaria de los Núcleos
Básicos de Conocimiento en:
Comunicación Social, Periodismo y Afines,
Administración, Diseño, Publicidad y
Afines, Sociología, Trabajo Social y Afines,
Química y Afines o Ingeniería Industrial y
Afines
</t>
  </si>
  <si>
    <t>Cuarenta y cinco (45) meses de
experiencia relacionada.
____________________
Veintiún (21) meses de experiencia
relacionada.</t>
  </si>
  <si>
    <t>1. Apoyar las actividades de los distintos programas que adelanta la Oficina de
Atención al Ciudadano.
2. Responder los requerimientos que formulen los ciudadanos internos y externos de
la entidad.
3. Procesar y actualizar la información generada por las diferentes actividades que se
desarrollan en la Oficina de Atención al Ciudadano.
4. Realizar las actividades transversales relacionadas con los procesos administrativos del
área de desempeño.
5. Responder por los bienes, elementos, equipos y archivos de manera adecuada y
conforme a las disposiciones legales vigentes.
6. Presentar informes de actividades y resultados alcanzados, de acuerdo con los
términos, normas, procedimientos y metodologías vigentes.
7. Desempeñar las demás funciones asignadas por el Jefe Inmediato o la autoridad
competente, de acuerdo con el nivel, la naturaleza y el área de desempeño del cargo.</t>
  </si>
  <si>
    <t>Grupo de Procesos y Reclamaciones</t>
  </si>
  <si>
    <t>DUARTE TORRES MARTHA ISABEL</t>
  </si>
  <si>
    <t>Grupo de Gestión Contractual</t>
  </si>
  <si>
    <t xml:space="preserve">NARANJO GUARDIAS YOENNY RAFAELA </t>
  </si>
  <si>
    <t xml:space="preserve">GIL VILLEGAS JORGE WILLIAM </t>
  </si>
  <si>
    <t>TAGGC100001</t>
  </si>
  <si>
    <t>Apoyar el desarrollo de los diferentes trámites y procesos de selección de contratistas, para el cubrimiento de las necesidades misionales y administrativas del Instituto, así como ejecutar labores que se desprendan del procedimiento contractual.</t>
  </si>
  <si>
    <t>Título de formación tecnológica de los Núcleos Básicos de Conocimiento en: Administración o Derecho y Afines.
Certificado de inscripción profesional, en los casos reglamentados por la Ley.
Aprobación de tres (3) años de educación superior en la modalidad de formación tecnológica o universitaria de los Núcleos Básicos de Conocimiento en: Administración o Derecho y Afines.</t>
  </si>
  <si>
    <t>Diploma de Bachiller en cualquier modalidad.
Cuarenta y cinco (45) meses de experiencia relacionada.
Aprobación de un (1) año de educación superior en la modalidad de formación tecnológica o universitaria de los Núcleos Básicos de Conocimiento en: Administración o Derecho y Afines.
Veintiún (21) meses de experiencia relacionada.
I</t>
  </si>
  <si>
    <t>Cuarenta y cinco (45) meses de experiencia relacionada.
Veintiún (21) meses de experiencia relacionada.
I</t>
  </si>
  <si>
    <t>1. Atender las consultas y peticiones radicadas en la dependencia para su contestación en los términos de Ley.
2. Ejecutar y utilizar óptimamente los recursos disponibles con el propósito de lograr el cumplimiento de los objetivos, planes, programas y proyectos de la entidad.
3. Elaborar comunicaciones internas necesarias para el cumplimiento de los objetivos de la Dependencia.
4. Acompañar en el proceso de implementación de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Apoyar la planeación de estrategias para ser aplicada en los procesos contractuales, identificando los riesgos de la gestión y apoyando el diseño de herramientas para la Planeación Estratégica de la Dependencia y la elaboración de los indicador necesarios para la medición de las actividades que generan riesgo.
7. Revisar Pólizas de Garantías que se exijan en virtud de la contratación adelantada por la secretaria general, así como realizar la notificación al supervisor, elaborar actas de inicio y de liquidación y todas aquellas actividades de tipo administrativo que se deriven de los procesos contractuales
8. Realizar las certificaciones solicitadas por los contratistas, así como realizar los informes que se le requieran.
9. Asistir en los procesos de contratación señalados en cualquiera de sus regímenes y modalidades, de conformidad con lo señalado en la normatividad vigente.
10. Solicitar documentación adicional cuando a ello haya lugar, para el adecuado desarrollo de los procesos y el cumplimiento de las disposiciones legales.
11. Desempeñar las demás funciones asignadas por el Jefe Inmediato o la autoridad competente, de acuerdo con el nivel, la naturaleza y el área de desempeño del cargo.</t>
  </si>
  <si>
    <t xml:space="preserve">GUEVARA ROJAS YEIMY YANETH </t>
  </si>
  <si>
    <t>TAGDC100001</t>
  </si>
  <si>
    <t>Apoyar en el Archivo Central y radicación de documentos de la Entidad, velando por su conservación, seguridad e integridad, de acuerdo con las normas y procedimientos vigentes.</t>
  </si>
  <si>
    <t>Título de formación Tecnológica de los Núcleos Básicos de Conocimiento en: Bibliotecología, Otros de Ciencias Sociales y Humanas, Ingeniería Industrial y Afines o Administración.
Certificado de inscripción profesional, en los casos reglamentados por la Ley.
Aprobación de tres (3) años de educación superior en la modalidad de formación tecnológica o universitaria de los Núcleos Básicos de Conocimiento en: Bibliotecología, Otros de Ciencias Sociales y Humanas, Ingeniería Industrial y Afines o Administración.</t>
  </si>
  <si>
    <t xml:space="preserve">Nueve (9) meses de experiencia relacionada o laboral.
</t>
  </si>
  <si>
    <t>Diploma de Bachiller en cualquier modalidad.
Aprobación de un (1) año de educación superior en la modalidad de formación tecnológica o universitaria de los Núcleos Básicos de Conocimiento en: Bibliotecología, Otros de Ciencias Sociales y Humanas, Ingeniería Industrial y Afines o Administración.</t>
  </si>
  <si>
    <t>Cuarenta y cinco (45) meses de experiencia relacionada.
Veintiún (21) meses de experiencia relacionada.</t>
  </si>
  <si>
    <t>1. Radicar los documentos internos y externos, controlando que lleguen a sus destinatarios de acuerdo con los procedimientos establecidos.
2. Organizar los archivos para su conservación documental en la Entidad, de acuerdo con las normas y procedimientos vigentes.
3. Orientar y apoyar las actividades del grupo de trabajo, de acuerdo con las normas y procedimientos vigentes.
4. Orientar al Usuario interno y externo sobre los asuntos de competencia del área y suministrar la información que sea solicitada, de acuerdo con las políticas Institucionales, los trámites, autorizaciones y procedimientos establecidos.
5. Elaborar documentos e informes sobre diferentes aspectos relacionados con el grupo de acuerdo con las normas y procedimientos vigentes.
6. Presentar informes de actividades y resultados alcanzados, de acuerdo con los términos, normas, procedimientos y metodologías vigentes.
7. Desempeñar las demás funciones asignadas por el Jefe Inmediato o la autoridad competente, de acuerdo con el nivel, la naturaleza y el área de desempeño del cargo.</t>
  </si>
  <si>
    <t xml:space="preserve">BECERRA BECERRA ROBINSON ERNESTO </t>
  </si>
  <si>
    <t>TODMP100001</t>
  </si>
  <si>
    <t>Realizar labores de oficina y asistencia técnica que faciliten el desarrollo de las funciones y responsabilidades de la dependencia.</t>
  </si>
  <si>
    <t xml:space="preserve">Título de formación tecnológica de los Núcleos Básicos de Conocimiento en: Administración, Bibliotecología, Otros de Ciencias de Sociales y Humanas o Derecho y Afines.  Certificado de inscripción profesional, en los casos reglamentados por la Ley. 
//Aprobación de tres (3) años de educación superior en la modalidad de formación tecnológica o universitaria de los Núcleos Básicos de Conocimiento en: Administración, Bibliotecología, Otros de Ciencias de Sociales y Humanas o Derecho y Afines. </t>
  </si>
  <si>
    <t xml:space="preserve">Nueve (9) meses de experiencia relacionada o laboral </t>
  </si>
  <si>
    <t>Diploma de Bachiller en cualquier modalidad.
//Aprobación de un (1) año de educación superior en la modalidad de formación tecnológica o universitaria de los Núcleos Básicos de Conocimiento en: Administración, Bibliotecología, Otros de Ciencias de Sociales y Humanas o Derecho y Afines.</t>
  </si>
  <si>
    <t>Cuarenta y cinco (45) meses de experiencia relacionada. 
Veintiún (21) meses de experiencia relacionada</t>
  </si>
  <si>
    <t xml:space="preserve">1. Recibir los expedientes evacuados por los diferentes grupos funcionales 
2. Realizar el reparto ordenadamente respetando el derecho de turno y ordenar en consecutivos por series numéricas los radicados y los expedientes. 
3. Recibir, registrar, radicar y asignar la correspondencia en el Sistema de Control de Correspondencia, de acuerdo con los procedimientos vigentes e instrucciones impartidas por el superior inmediato. 
4. Recibir, preparar, escanear y archivar los documentos que radican los usuarios como solicitudes de trámites
5. Imprimir los actos administrativos que resulten de los estudios realizados, estampar el sello holográfico y entregar los actos administrativos al archivo de notificaciones. 
6. Alimentar las bases de datos que correspondan, para el buen funcionamiento de la dependencia. 
7. Prestar apoyo a los diferentes profesionales de la dependencia, en la búsqueda de la información que requieran 
8. Tabular datos, sacar promedios y porcentajes y controlar el suministro y recibo de la información estadística dentro del tiempo requerido. 
9. Manejar bases de datos para el análisis de los temas de la dependencia. 
10. Presentar informes de actividades y resultados alcanzados, de acuerdo con las normas, procedimientos y metodologías vigentes. 
11. Desempeñar las demás funciones asignadas por el Jefe Inmediato o la autoridad competente, de acuerdo con el nivel, la naturaleza y el área de desempeño del cargo. </t>
  </si>
  <si>
    <t>TOTD1000001</t>
  </si>
  <si>
    <t>Título de formación tecnológica de los Núcleos Básicos de Conocimiento en: Administración, Ingeniería Industrial y Afines, Derecho y Afines o Bibliotecología, Otros de las Ciencias Sociales y Humanas.
Certificado de inscripción profesional, en los casos reglamentados por la Ley.
Aprobación de tres (3) años de educación superior en la modalidad de formación tecnológica o universitaria de los Núcleos Básicos de Conocimiento en: Administración, Ingeniería Industrial y Afines, Derecho y Afines o Bibliotecología, Otros de las Ciencias Sociales y Humanas</t>
  </si>
  <si>
    <t xml:space="preserve">Nueve (9) meses de experiencia relacionada o laboral.
</t>
  </si>
  <si>
    <t>Diploma de Bachiller en cualquier modalidad.
Aprobación de un (1) año de educación superior en la modalidad de formación tecnológica o universitaria de los Núcleos Básicos de Conocimiento en: Administración, Ingeniería Industrial y Afines, Derecho y Afines o Bibliotecología, Otros de las Ciencias Sociales y Humanas.</t>
  </si>
  <si>
    <t>Cuarenta y Cinco (45) meses de experiencia relacionada.
Veintiún (21) meses de experiencia relacionada.</t>
  </si>
  <si>
    <t>1. Recibir los expedientes evacuados por los diferentes grupos funcionales.
2. Realizar el reparto ordenadamente respetando el derecho de turno y ordenar en consecutivos por series numéricas los radicados y los expedientes.
3. Recibir, registrar, radicar y asignar la correspondencia en el Sistema de Control de Correspondencia, de acuerdo con los procedimientos vigentes e instrucciones impartidas por el superior inmediato.
4. Recibir, preparar y escanear los documentos que radican los usuarios como solicitudes de trámites.
5. Imprimir los actos administrativos que resulten de los estudios realizados, estampar el sello holográfico y entregar los actos administrativos al archivo de notificaciones.
6. Alimentar las bases de datos que correspondan, para el buen funcionamiento de la dependencia.
7. Prestar apoyo a los diferentes profesionales de la dependencia, en la búsqueda de la información que requieran.
8. Tabular datos, sacar promedios y porcentajes y controlar el suministro y recibo de la información estadística dentro del tiempo requerido.
9. Manejar bases de datos para el análisis de los temas de la dependencia.
10. Presentar informes de actividades y resultados alcanzados, de acuerdo con las normas, procedimientos y metodologías vigentes.</t>
  </si>
  <si>
    <t>ASISTENCIAL</t>
  </si>
  <si>
    <t>NIÑO PINEDA NINI JOHANA</t>
  </si>
  <si>
    <t>AASG0000001</t>
  </si>
  <si>
    <t>Realizar labores de oficina y asistencia administrativa que faciliten el desarrollo de las
funciones y responsabilidades de la dependencia, brindando información oportuna,
veraz y objetiva a los usuarios sobre trámites, normas, requisitos, formatos y estado
de los asuntos en trámite, de acuerdo con las normatividad, reglamentaciones y
procedimientos vigentes.</t>
  </si>
  <si>
    <t xml:space="preserve">Diploma de bachiller en cualquier
modalidad.
</t>
  </si>
  <si>
    <t>Veinticinco (25) meses de experiencia
laboral.</t>
  </si>
  <si>
    <t>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de la dependencia, en el
Sistema de Control de Correspondencia, de acuerdo con los procedimientos
vigentes e instrucciones impartidas por el superior inmediato.
3. Radicar las quejas, reclamos y Derechos de Petición, que se presenten por los
usuarios, de acuerdo con las normas y procedimiento vigentes.
4. Hacer seguimiento al sistema de correspondencia así como a los trámites que se
encuentren asignados a la dependencia.
5. Realizar diligencias externas del Instituto, requeridas en el cumplimiento de sus
funciones por las dependencias que así lo soliciten, para la distribución y entrega
de documentos a entidades u organismos, de acuerdo con las instrucciones
recibidas, normas y procedimientos vigentes.
6. Realizar labores de mensajería externa relacionadas con la documentación de la
dependencia, con el fin de apoyar la gestión administrativa.
7. Llevar controles periódicos sobre consumo de elementos e insumos y garantiza la
existencia de útiles, papelería y demás elementos e insumos de oficina requeridos
para el buen funcionamiento de la dependencia, de acuerdo a los procedimientos
vigentes.
8. Proyectar los documentos, actos administrativos, comunicaciones, memorandos requeridos por el área de acuerdo con los procedimientos y normas vigentes.
9. Apoyar en la elaboración y formulación de los planes, programas, proyectos y
manuales de la dependencia, conforme a la legislación, metodología y
procedimientos vigentes.
10. Clasificar, ordenar y revisar los archivos de la oficina anualmente y enviarlos al
archivo central, conforme a las normas, metodologías, procedimientos e
instrucciones establecidas.
11. Elaborar los informes requeridos por los entes de control, de manera que se
ajusten a la normatividad vigente, los procedimientos y metodologías establecidas.
12. Desempeñar las demás funciones asignadas por el Jefe Inmediato o la autoridad
competente, de acuerdo con el nivel, la naturaleza y el área de desempeño del cargo</t>
  </si>
  <si>
    <t>AUXILIAR DE SERVICIOS GENERALES</t>
  </si>
  <si>
    <t xml:space="preserve"> ASGTD000001</t>
  </si>
  <si>
    <t>Apoyar en las actividades manuales o tareas de simple ejecución propias de la dependencia.</t>
  </si>
  <si>
    <t>Diploma de Bachiller en cualquier modalidad.</t>
  </si>
  <si>
    <t>No requiere experiencia laboral.</t>
  </si>
  <si>
    <t>Cuatro (4) años de básica secundaria</t>
  </si>
  <si>
    <t>Un (1) año de Experiencia Laboral</t>
  </si>
  <si>
    <t>1. Manejar, controlar y organizar el archivo de la dependencia, conforme a las normas, técnica de archivos y procedimientos vigentes.
2. Orientar y atender al usuario interno y externo personal y telefónicamente, suministrar la información que sea solicitada relacionados con los asuntos de competencia del área, de conformidad con los trámites, las autorizaciones y políticas adoptadas.
3. Apoyar la actualización de los inventarios así como la actualización de datos de los bienes activos en servicio, de acuerdo con el procedimiento vigente.
4. Realizar el pedido de suministros necesarios para el área, determinar su necesidad real y presenta las solicitudes de requisición de conformidad con los procedimientos establecidos.
5. Recibir, revisar, clasificar, radicar, distribuir y controlar documentos, datos elementos y correspondencia, relacionados con los asuntos de competencia de la dependencia, de acuerdo con los procedimientos establecidos.
6. Elaborar documentos, clasificar y distribuir los elementos relacionados con los inventarios del Instituto, conforme a los procedimientos vigentes.
7. Realizar labores propias de los servicios generales que demande el Instituto.
8. Presentar informes de actividades y resultados alcanzados, según los términos, metodologías adoptadas, normas y procedimientos vigentes.
9. Desempeñar las demás funciones asignadas por el Jefe Inmediato o la autoridad competente, de acuerdo con el nivel, la naturaleza y el área de desempeño del cargo.</t>
  </si>
  <si>
    <t>(en blanco)</t>
  </si>
  <si>
    <t xml:space="preserve">MARTINEZ MARTINEZ ANDREA VIVIANA 
</t>
  </si>
  <si>
    <t xml:space="preserve"> NIETO MORALES MANUEL ALFREDO</t>
  </si>
  <si>
    <t>ROJAS BELTRAN LIDA ESPERANZA</t>
  </si>
  <si>
    <t>MORALES LOPEZ ANGELA INES</t>
  </si>
  <si>
    <t xml:space="preserve">ROSERO GUERRERO  MARLLY EDITH </t>
  </si>
  <si>
    <t>SAMBONI MARIN ANA ROSMARY</t>
  </si>
  <si>
    <t>ECONOMIA</t>
  </si>
  <si>
    <t xml:space="preserve">POSICIÓN </t>
  </si>
  <si>
    <t>INGENIERIA INDUSTRIAL</t>
  </si>
  <si>
    <t>PEROZO CEDIEL JOYNER ZAMIR</t>
  </si>
  <si>
    <t>DIRECCIÓN_DE_DISPOSITIVOS_MÉDICOS_Y_OTRAS_TECNOLOGÍAS</t>
  </si>
  <si>
    <t>Grupo de Registros Sanitarios de Dispositivos Médicos y Otras Tecnologías</t>
  </si>
  <si>
    <t>INGENIERIA AGROINDUSTRIAL</t>
  </si>
  <si>
    <t>CORTES RODRIGUEZ ARLEY ALEXIS</t>
  </si>
  <si>
    <t>ZOOTECNIA</t>
  </si>
  <si>
    <t>GUEVARA ROJAS YEIMY YANETH</t>
  </si>
  <si>
    <t>ARIAS TRUJILLO SANDRA LILIANA</t>
  </si>
  <si>
    <t>ADMINISTRACION DE SERVICIOS DE SALUD</t>
  </si>
  <si>
    <t>PATERNINA MECIAS LEONARDO DAVID</t>
  </si>
  <si>
    <t>ADMINISTRACION DE EMPRESAS
MERCADEO</t>
  </si>
  <si>
    <t>No cumple</t>
  </si>
  <si>
    <t>No hay servidores en Planta que cumplen con los Requisitos Mínimos</t>
  </si>
  <si>
    <t>Grupo de Trabajo Territorial Costa Caribe 2</t>
  </si>
  <si>
    <t>MONTERIA</t>
  </si>
  <si>
    <t>PEREZ HERNANDEZ MARVIN YESID</t>
  </si>
  <si>
    <t>Grupo de Publicidad de la Dirección de Medicamentos y Productos Biológicos</t>
  </si>
  <si>
    <t>QUINTERO LUQUEZ RAMFIS DE JESUS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</si>
</sst>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0"/>
      <name val="Calibri"/>
      <family val="2"/>
      <scheme val="minor"/>
    </font>
    <font>
      <sz val="9"/>
      <color theme="1"/>
      <name val="Calibri"/>
      <family val="2"/>
      <scheme val="minor"/>
    </font>
    <font>
      <sz val="9"/>
      <color indexed="81"/>
      <name val="Tahoma"/>
      <family val="2"/>
    </font>
    <font>
      <b/>
      <sz val="10"/>
      <name val="Calibri"/>
      <family val="2"/>
      <scheme val="minor"/>
    </font>
    <font>
      <b/>
      <sz val="8"/>
      <name val="Calibri"/>
      <family val="2"/>
      <scheme val="minor"/>
    </font>
    <font>
      <b/>
      <sz val="9"/>
      <name val="Calibri"/>
      <family val="2"/>
    </font>
    <font>
      <sz val="9"/>
      <name val="Calibri"/>
      <family val="2"/>
      <scheme val="minor"/>
    </font>
    <font>
      <sz val="9"/>
      <color indexed="8"/>
      <name val="Calibri"/>
      <family val="2"/>
      <scheme val="minor"/>
    </font>
    <font>
      <sz val="10"/>
      <color theme="1"/>
      <name val="Calibri"/>
      <family val="2"/>
      <scheme val="minor"/>
    </font>
    <font>
      <b/>
      <sz val="9"/>
      <color theme="1"/>
      <name val="Calibri"/>
      <family val="2"/>
      <scheme val="minor"/>
    </font>
    <font>
      <b/>
      <sz val="9"/>
      <name val="Calibri"/>
      <family val="2"/>
      <scheme val="minor"/>
    </font>
  </fonts>
  <fills count="4">
    <fill>
      <patternFill patternType="none"/>
    </fill>
    <fill>
      <patternFill patternType="gray125"/>
    </fill>
    <fill>
      <patternFill patternType="solid">
        <fgColor theme="5"/>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2">
    <xf numFmtId="0" fontId="0" fillId="0" borderId="0"/>
    <xf numFmtId="0" fontId="1" fillId="2" borderId="0" applyNumberFormat="0" applyBorder="0" applyAlignment="0" applyProtection="0"/>
  </cellStyleXfs>
  <cellXfs count="94">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wrapText="1"/>
    </xf>
    <xf numFmtId="0" fontId="2" fillId="0" borderId="0" xfId="0" applyFont="1" applyAlignment="1">
      <alignment wrapText="1"/>
    </xf>
    <xf numFmtId="0" fontId="2" fillId="0" borderId="0" xfId="0" applyFont="1"/>
    <xf numFmtId="0" fontId="0" fillId="0" borderId="0" xfId="0" applyAlignment="1">
      <alignment vertical="center" wrapText="1"/>
    </xf>
    <xf numFmtId="0" fontId="7" fillId="0" borderId="1" xfId="0" applyFont="1" applyBorder="1" applyAlignment="1">
      <alignment horizontal="center" vertical="top" wrapText="1"/>
    </xf>
    <xf numFmtId="1" fontId="7" fillId="0" borderId="1" xfId="0" applyNumberFormat="1" applyFont="1" applyBorder="1" applyAlignment="1">
      <alignment horizontal="center" vertical="top" wrapText="1"/>
    </xf>
    <xf numFmtId="2" fontId="7" fillId="0" borderId="1" xfId="0" applyNumberFormat="1" applyFont="1" applyBorder="1" applyAlignment="1">
      <alignment horizontal="center" vertical="top" wrapText="1"/>
    </xf>
    <xf numFmtId="2" fontId="8" fillId="0" borderId="1" xfId="0" applyNumberFormat="1" applyFont="1" applyBorder="1" applyAlignment="1">
      <alignment horizontal="center"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0" borderId="2" xfId="0" applyFont="1" applyBorder="1" applyAlignment="1">
      <alignment horizontal="center" vertical="top" wrapText="1"/>
    </xf>
    <xf numFmtId="0" fontId="2" fillId="0" borderId="2" xfId="0" applyFont="1" applyBorder="1" applyAlignment="1">
      <alignment horizontal="center" vertical="center" wrapText="1"/>
    </xf>
    <xf numFmtId="1" fontId="7" fillId="0" borderId="2" xfId="0" applyNumberFormat="1" applyFont="1" applyBorder="1" applyAlignment="1">
      <alignment horizontal="center" vertical="top" wrapText="1"/>
    </xf>
    <xf numFmtId="2" fontId="8" fillId="0" borderId="2" xfId="0" applyNumberFormat="1" applyFont="1" applyBorder="1" applyAlignment="1">
      <alignment horizontal="center" vertical="top" wrapText="1"/>
    </xf>
    <xf numFmtId="0" fontId="9" fillId="0" borderId="1" xfId="0" applyFont="1" applyBorder="1" applyAlignment="1">
      <alignment horizontal="center" vertical="top" wrapText="1"/>
    </xf>
    <xf numFmtId="1" fontId="9" fillId="0" borderId="1" xfId="0" applyNumberFormat="1" applyFont="1" applyBorder="1" applyAlignment="1">
      <alignment horizontal="center" vertical="top" wrapText="1"/>
    </xf>
    <xf numFmtId="2" fontId="9" fillId="0" borderId="1" xfId="0" applyNumberFormat="1" applyFont="1" applyBorder="1" applyAlignment="1">
      <alignment horizontal="center" vertical="top"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4" fillId="3" borderId="1" xfId="0" applyFont="1" applyFill="1" applyBorder="1" applyAlignment="1">
      <alignment horizontal="center" vertical="center" wrapText="1"/>
    </xf>
    <xf numFmtId="2" fontId="4" fillId="3" borderId="1" xfId="1" applyNumberFormat="1" applyFont="1" applyFill="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0" fillId="0" borderId="0" xfId="0"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wrapText="1"/>
    </xf>
    <xf numFmtId="0" fontId="7" fillId="0" borderId="5" xfId="0" applyFont="1" applyBorder="1" applyAlignment="1">
      <alignment horizontal="center" vertical="top" wrapText="1"/>
    </xf>
    <xf numFmtId="1" fontId="7" fillId="0" borderId="5" xfId="0" applyNumberFormat="1" applyFont="1" applyBorder="1" applyAlignment="1">
      <alignment horizontal="center" vertical="top" wrapText="1"/>
    </xf>
    <xf numFmtId="2" fontId="7" fillId="0" borderId="5" xfId="0" applyNumberFormat="1" applyFont="1" applyBorder="1" applyAlignment="1">
      <alignment horizontal="center" vertical="top" wrapText="1"/>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7" fillId="0" borderId="10" xfId="0" applyFont="1" applyBorder="1" applyAlignment="1">
      <alignment horizontal="center" vertical="top" wrapText="1"/>
    </xf>
    <xf numFmtId="1" fontId="7" fillId="0" borderId="10" xfId="0" applyNumberFormat="1" applyFont="1" applyBorder="1" applyAlignment="1">
      <alignment horizontal="center" vertical="top" wrapText="1"/>
    </xf>
    <xf numFmtId="2" fontId="7" fillId="0" borderId="10" xfId="0" applyNumberFormat="1" applyFont="1" applyBorder="1" applyAlignment="1">
      <alignment horizontal="center" vertical="top" wrapText="1"/>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7" fillId="0" borderId="5" xfId="0" applyFont="1" applyBorder="1" applyAlignment="1">
      <alignment horizontal="center" wrapText="1"/>
    </xf>
    <xf numFmtId="0" fontId="7" fillId="0" borderId="10" xfId="0" applyFont="1" applyBorder="1" applyAlignment="1">
      <alignment horizontal="center" wrapText="1"/>
    </xf>
    <xf numFmtId="0" fontId="7" fillId="0" borderId="13" xfId="0" applyFont="1" applyBorder="1" applyAlignment="1">
      <alignment horizontal="center" vertical="top" wrapText="1"/>
    </xf>
    <xf numFmtId="1" fontId="7" fillId="0" borderId="13" xfId="0" applyNumberFormat="1" applyFont="1" applyBorder="1" applyAlignment="1">
      <alignment horizontal="center" vertical="top" wrapText="1"/>
    </xf>
    <xf numFmtId="2" fontId="7" fillId="0" borderId="13" xfId="0" applyNumberFormat="1" applyFont="1" applyBorder="1" applyAlignment="1">
      <alignment horizontal="center" vertical="top" wrapText="1"/>
    </xf>
    <xf numFmtId="0" fontId="7" fillId="0" borderId="16" xfId="0" applyFont="1" applyBorder="1" applyAlignment="1">
      <alignment horizontal="center" vertical="top" wrapText="1"/>
    </xf>
    <xf numFmtId="1" fontId="7" fillId="0" borderId="16" xfId="0" applyNumberFormat="1" applyFont="1" applyBorder="1" applyAlignment="1">
      <alignment horizontal="center" vertical="top" wrapText="1"/>
    </xf>
    <xf numFmtId="2" fontId="7" fillId="0" borderId="16" xfId="0" applyNumberFormat="1" applyFont="1" applyBorder="1" applyAlignment="1">
      <alignment horizontal="center" vertical="top" wrapText="1"/>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 xfId="0" applyFont="1" applyFill="1" applyBorder="1" applyAlignment="1">
      <alignment horizontal="center" vertical="top" wrapText="1"/>
    </xf>
    <xf numFmtId="0" fontId="7" fillId="0" borderId="3" xfId="0" applyFont="1" applyBorder="1" applyAlignment="1">
      <alignment horizontal="center" vertical="top" wrapText="1"/>
    </xf>
    <xf numFmtId="1" fontId="7" fillId="0" borderId="3" xfId="0" applyNumberFormat="1" applyFont="1" applyBorder="1" applyAlignment="1">
      <alignment horizontal="center" vertical="top" wrapText="1"/>
    </xf>
    <xf numFmtId="2" fontId="8" fillId="0" borderId="3" xfId="0" applyNumberFormat="1" applyFont="1" applyBorder="1" applyAlignment="1">
      <alignment horizontal="center" vertical="top" wrapText="1"/>
    </xf>
    <xf numFmtId="0" fontId="2" fillId="0" borderId="3" xfId="0" applyFont="1" applyBorder="1" applyAlignment="1">
      <alignment horizontal="center" vertical="center" wrapText="1"/>
    </xf>
    <xf numFmtId="2" fontId="8" fillId="0" borderId="5" xfId="0" applyNumberFormat="1" applyFont="1" applyBorder="1" applyAlignment="1">
      <alignment horizontal="center" vertical="top" wrapText="1"/>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xf>
    <xf numFmtId="2" fontId="8" fillId="0" borderId="10" xfId="0" applyNumberFormat="1" applyFont="1" applyBorder="1" applyAlignment="1">
      <alignment horizontal="center" vertical="top" wrapText="1"/>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2" fillId="3" borderId="11" xfId="0" applyFont="1" applyFill="1" applyBorder="1" applyAlignment="1">
      <alignment horizontal="center" vertical="center"/>
    </xf>
    <xf numFmtId="0" fontId="11" fillId="3" borderId="18" xfId="0" applyFont="1" applyFill="1" applyBorder="1" applyAlignment="1">
      <alignment horizontal="center" vertical="center" wrapText="1"/>
    </xf>
    <xf numFmtId="0" fontId="11" fillId="3" borderId="20" xfId="0" applyFont="1" applyFill="1" applyBorder="1" applyAlignment="1">
      <alignment horizontal="center" vertical="center" wrapText="1"/>
    </xf>
    <xf numFmtId="2" fontId="11" fillId="3" borderId="20" xfId="1" applyNumberFormat="1" applyFont="1" applyFill="1" applyBorder="1" applyAlignment="1">
      <alignment horizontal="center" vertical="center" wrapText="1"/>
    </xf>
    <xf numFmtId="0" fontId="11" fillId="3" borderId="20" xfId="0" applyFont="1" applyFill="1" applyBorder="1" applyAlignment="1" applyProtection="1">
      <alignment horizontal="center" vertical="center" wrapText="1"/>
      <protection locked="0"/>
    </xf>
    <xf numFmtId="0" fontId="11" fillId="3" borderId="21"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2" fontId="8" fillId="0" borderId="16" xfId="0" applyNumberFormat="1" applyFont="1" applyBorder="1" applyAlignment="1">
      <alignment horizontal="center" vertical="top" wrapText="1"/>
    </xf>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0" fontId="2" fillId="3" borderId="17"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6" xfId="0" applyFont="1" applyBorder="1" applyAlignment="1">
      <alignment horizontal="center" vertical="center" wrapText="1"/>
    </xf>
    <xf numFmtId="0" fontId="7" fillId="3" borderId="4"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15" xfId="0" applyFont="1" applyFill="1" applyBorder="1" applyAlignment="1">
      <alignment horizontal="center" vertical="center" wrapText="1"/>
    </xf>
  </cellXfs>
  <cellStyles count="2">
    <cellStyle name="Énfasis2" xfId="1" builtinId="33"/>
    <cellStyle name="Normal" xfId="0" builtinId="0"/>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nvimagovco.sharepoint.com/sites/o365_GRUPODETALENTOHUMANO/Shared%20Documents/General/VINCULACIONES%20GTH/BASES%20DE%20DATOS%20VINCULACIONES/Ingresos/Base%20Posesiones.xlsx" TargetMode="External"/><Relationship Id="rId1" Type="http://schemas.openxmlformats.org/officeDocument/2006/relationships/externalLinkPath" Target="https://invimagovco.sharepoint.com/sites/o365_GRUPODETALENTOHUMANO/Shared%20Documents/General/VINCULACIONES%20GTH/BASES%20DE%20DATOS%20VINCULACIONES/Ingresos/Base%20Poses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3"/>
      <sheetName val="Entrega ArchivoNOMBRE"/>
      <sheetName val="Informe POA #"/>
      <sheetName val="2024"/>
      <sheetName val="2025"/>
      <sheetName val="Salario 2024"/>
      <sheetName val="Hoja1"/>
    </sheetNames>
    <sheetDataSet>
      <sheetData sheetId="0"/>
      <sheetData sheetId="1"/>
      <sheetData sheetId="2"/>
      <sheetData sheetId="3"/>
      <sheetData sheetId="4">
        <row r="1">
          <cell r="B1" t="str">
            <v>NO. DE EMPLEO</v>
          </cell>
          <cell r="C1" t="str">
            <v xml:space="preserve">FECHA DE POSESIÓN </v>
          </cell>
          <cell r="D1" t="str">
            <v>N° DE IDENTIFICACIÓN</v>
          </cell>
          <cell r="E1" t="str">
            <v>NOMBRE</v>
          </cell>
        </row>
        <row r="2">
          <cell r="B2">
            <v>29</v>
          </cell>
          <cell r="C2" t="str">
            <v>7 de enero de 2025</v>
          </cell>
          <cell r="D2">
            <v>52699797</v>
          </cell>
          <cell r="E2" t="str">
            <v>MABEL CONSTANZA BARBOSA ROMERO</v>
          </cell>
        </row>
        <row r="3">
          <cell r="B3">
            <v>31</v>
          </cell>
          <cell r="C3" t="str">
            <v>7 de enero de 2025</v>
          </cell>
          <cell r="D3">
            <v>79623768</v>
          </cell>
          <cell r="E3" t="str">
            <v>CARLOS ALBERTO GARZÓN CHAVARRO</v>
          </cell>
        </row>
        <row r="4">
          <cell r="B4">
            <v>39</v>
          </cell>
          <cell r="C4" t="str">
            <v>7 de enero de 2025</v>
          </cell>
          <cell r="D4">
            <v>52354895</v>
          </cell>
          <cell r="E4" t="str">
            <v>SHIRLEY PATRICIA CHAPETON MONTES</v>
          </cell>
        </row>
        <row r="5">
          <cell r="B5">
            <v>14</v>
          </cell>
          <cell r="C5" t="str">
            <v>8 de enero de 2025</v>
          </cell>
          <cell r="D5">
            <v>39576142</v>
          </cell>
          <cell r="E5" t="str">
            <v>MARGARITA MARÍA CASAS ALARCÓN</v>
          </cell>
        </row>
        <row r="6">
          <cell r="B6">
            <v>1137</v>
          </cell>
          <cell r="C6">
            <v>45666</v>
          </cell>
          <cell r="D6">
            <v>51684982</v>
          </cell>
          <cell r="E6" t="str">
            <v>SILVIA PRIETO ROMERO</v>
          </cell>
        </row>
        <row r="7">
          <cell r="B7">
            <v>404</v>
          </cell>
          <cell r="C7">
            <v>45666</v>
          </cell>
          <cell r="D7">
            <v>52035684</v>
          </cell>
          <cell r="E7" t="str">
            <v>DUARTE TORRES MARTHA ISABEL</v>
          </cell>
        </row>
        <row r="8">
          <cell r="B8">
            <v>588</v>
          </cell>
          <cell r="C8">
            <v>45666</v>
          </cell>
          <cell r="D8">
            <v>79687671</v>
          </cell>
          <cell r="E8" t="str">
            <v>JOHAN ENRIQUE PÁEZ CASTILLO</v>
          </cell>
        </row>
        <row r="9">
          <cell r="B9">
            <v>1312</v>
          </cell>
          <cell r="C9">
            <v>45666</v>
          </cell>
          <cell r="D9">
            <v>1020440577</v>
          </cell>
          <cell r="E9" t="str">
            <v xml:space="preserve">NAZYI VÁSQUEZ AVENDAÑO </v>
          </cell>
        </row>
        <row r="10">
          <cell r="B10">
            <v>856</v>
          </cell>
          <cell r="C10">
            <v>45666</v>
          </cell>
          <cell r="D10">
            <v>43579187</v>
          </cell>
          <cell r="E10" t="str">
            <v>DIANA JANNEH BETANCUR CEBALLOS</v>
          </cell>
        </row>
        <row r="11">
          <cell r="B11">
            <v>455</v>
          </cell>
          <cell r="C11">
            <v>45666</v>
          </cell>
          <cell r="D11">
            <v>52840840</v>
          </cell>
          <cell r="E11" t="str">
            <v>YENNY PAOLA FRANCO GUTIÉRREZ</v>
          </cell>
        </row>
        <row r="12">
          <cell r="B12">
            <v>498</v>
          </cell>
          <cell r="C12">
            <v>45666</v>
          </cell>
          <cell r="D12">
            <v>1032365227</v>
          </cell>
          <cell r="E12" t="str">
            <v>RUBÉN DARÍO GÓMEZ LEÓN</v>
          </cell>
        </row>
        <row r="13">
          <cell r="B13">
            <v>674</v>
          </cell>
          <cell r="C13">
            <v>45666</v>
          </cell>
          <cell r="D13">
            <v>80034532</v>
          </cell>
          <cell r="E13" t="str">
            <v>DIEGO ALBERTO MÉNDEZ NEIRA</v>
          </cell>
        </row>
        <row r="14">
          <cell r="B14">
            <v>1304</v>
          </cell>
          <cell r="C14">
            <v>45666</v>
          </cell>
          <cell r="D14">
            <v>1056074952</v>
          </cell>
          <cell r="E14" t="str">
            <v>MARÍA NELSY BERNAL CÁRDENAS</v>
          </cell>
        </row>
        <row r="15">
          <cell r="B15">
            <v>451</v>
          </cell>
          <cell r="C15">
            <v>45666</v>
          </cell>
          <cell r="D15">
            <v>1018410727</v>
          </cell>
          <cell r="E15" t="str">
            <v>ELIZABETH RAMOS ROMERO</v>
          </cell>
        </row>
        <row r="16">
          <cell r="B16">
            <v>1254</v>
          </cell>
          <cell r="C16">
            <v>45666</v>
          </cell>
          <cell r="D16">
            <v>1054226132</v>
          </cell>
          <cell r="E16" t="str">
            <v>NELLY MARITZA MARIÑO CENTENO</v>
          </cell>
        </row>
        <row r="17">
          <cell r="B17">
            <v>472</v>
          </cell>
          <cell r="C17">
            <v>45666</v>
          </cell>
          <cell r="D17">
            <v>92030867</v>
          </cell>
          <cell r="E17" t="str">
            <v>EVER JULIO ALANDETE CÁRCAMO</v>
          </cell>
        </row>
        <row r="18">
          <cell r="B18">
            <v>1377</v>
          </cell>
          <cell r="C18">
            <v>45666</v>
          </cell>
          <cell r="D18">
            <v>1069432747</v>
          </cell>
          <cell r="E18" t="str">
            <v>MARINELY CORTÉS CHIRIVÍ</v>
          </cell>
        </row>
        <row r="19">
          <cell r="B19">
            <v>543</v>
          </cell>
          <cell r="C19">
            <v>45666</v>
          </cell>
          <cell r="D19">
            <v>45549693</v>
          </cell>
          <cell r="E19" t="str">
            <v>DIANA MERCEDES TANO PACHECO</v>
          </cell>
        </row>
        <row r="20">
          <cell r="B20">
            <v>456</v>
          </cell>
          <cell r="C20">
            <v>45666</v>
          </cell>
          <cell r="D20">
            <v>52718627</v>
          </cell>
          <cell r="E20" t="str">
            <v>DIANA PATRICIA BELALCAZAR JUNCA</v>
          </cell>
        </row>
        <row r="21">
          <cell r="B21">
            <v>1380</v>
          </cell>
          <cell r="C21">
            <v>45666</v>
          </cell>
          <cell r="D21">
            <v>1022995251</v>
          </cell>
          <cell r="E21" t="str">
            <v xml:space="preserve">KIMBERLY JOHANNA CASALLAS MEDINA </v>
          </cell>
        </row>
        <row r="22">
          <cell r="B22">
            <v>1439</v>
          </cell>
          <cell r="C22">
            <v>45666</v>
          </cell>
          <cell r="D22">
            <v>1030573719</v>
          </cell>
          <cell r="E22" t="str">
            <v>MÓNICA LORENA MEDINA FAJARDO</v>
          </cell>
        </row>
        <row r="23">
          <cell r="B23">
            <v>448</v>
          </cell>
          <cell r="C23">
            <v>45666</v>
          </cell>
          <cell r="D23">
            <v>52978048</v>
          </cell>
          <cell r="E23" t="str">
            <v xml:space="preserve">ALBA JAZMINE CARREÑO MEDINA </v>
          </cell>
        </row>
        <row r="24">
          <cell r="B24">
            <v>1507</v>
          </cell>
          <cell r="C24">
            <v>45666</v>
          </cell>
          <cell r="D24">
            <v>1000573371</v>
          </cell>
          <cell r="E24" t="str">
            <v>NICOLÁS CAICEDO PARRA</v>
          </cell>
        </row>
        <row r="25">
          <cell r="B25">
            <v>1501</v>
          </cell>
          <cell r="C25">
            <v>45667</v>
          </cell>
          <cell r="D25">
            <v>1015436214</v>
          </cell>
          <cell r="E25" t="str">
            <v>KELLY JOHANNA SOSA ALVARADO</v>
          </cell>
        </row>
        <row r="26">
          <cell r="B26">
            <v>310</v>
          </cell>
          <cell r="C26">
            <v>45671</v>
          </cell>
          <cell r="D26">
            <v>1057594656</v>
          </cell>
          <cell r="E26" t="str">
            <v>MARIA DEL PILAR PARRA GOYENECHE</v>
          </cell>
        </row>
        <row r="27">
          <cell r="B27">
            <v>1281</v>
          </cell>
          <cell r="C27">
            <v>45671</v>
          </cell>
          <cell r="D27">
            <v>53891889</v>
          </cell>
          <cell r="E27" t="str">
            <v>ADRIANA MARCELA MARENTES GUTIERREZ</v>
          </cell>
        </row>
        <row r="28">
          <cell r="B28">
            <v>754</v>
          </cell>
          <cell r="C28">
            <v>45671</v>
          </cell>
          <cell r="D28">
            <v>3928656</v>
          </cell>
          <cell r="E28" t="str">
            <v>JOSE LUIS CORREA ACEVEDO</v>
          </cell>
        </row>
        <row r="29">
          <cell r="B29">
            <v>1428</v>
          </cell>
          <cell r="C29">
            <v>45671</v>
          </cell>
          <cell r="D29">
            <v>1018478036</v>
          </cell>
          <cell r="E29" t="str">
            <v>MICHEL DAVID SAAVEDRA MORALES</v>
          </cell>
        </row>
        <row r="30">
          <cell r="B30">
            <v>508</v>
          </cell>
          <cell r="C30">
            <v>45671</v>
          </cell>
          <cell r="D30">
            <v>1110452034</v>
          </cell>
          <cell r="E30" t="str">
            <v>LUISA FERNANDA ESPINOSA ROMERO</v>
          </cell>
        </row>
        <row r="31">
          <cell r="B31">
            <v>1358</v>
          </cell>
          <cell r="C31">
            <v>45671</v>
          </cell>
          <cell r="D31">
            <v>1076658199</v>
          </cell>
          <cell r="E31" t="str">
            <v>JENNY ALEJANDRA BRAVO ROBAYO</v>
          </cell>
        </row>
        <row r="32">
          <cell r="B32">
            <v>1233</v>
          </cell>
          <cell r="C32">
            <v>45671</v>
          </cell>
          <cell r="D32">
            <v>1019089605</v>
          </cell>
          <cell r="E32" t="str">
            <v>MAIRA ALEJANDRA SANDOVAL CAMELO</v>
          </cell>
        </row>
        <row r="33">
          <cell r="B33">
            <v>37</v>
          </cell>
          <cell r="C33">
            <v>45685</v>
          </cell>
          <cell r="D33">
            <v>7181781</v>
          </cell>
          <cell r="E33" t="str">
            <v>CAMILO ANDRÉS GUZMÁN CAMACH</v>
          </cell>
        </row>
        <row r="34">
          <cell r="B34">
            <v>22</v>
          </cell>
          <cell r="C34">
            <v>45691</v>
          </cell>
          <cell r="D34">
            <v>13761685</v>
          </cell>
          <cell r="E34" t="str">
            <v>OMAR TOMÁS ACUÑA ACOSTA</v>
          </cell>
        </row>
        <row r="35">
          <cell r="B35">
            <v>1441</v>
          </cell>
          <cell r="C35">
            <v>45693</v>
          </cell>
          <cell r="D35">
            <v>1026585842</v>
          </cell>
          <cell r="E35" t="str">
            <v>IAN MARKC LEIVA TORRES</v>
          </cell>
        </row>
        <row r="36">
          <cell r="B36">
            <v>1359</v>
          </cell>
          <cell r="C36">
            <v>45693</v>
          </cell>
          <cell r="D36">
            <v>1016035738</v>
          </cell>
          <cell r="E36" t="str">
            <v>MEJIA ROJAS ANGIE LINETTE</v>
          </cell>
        </row>
        <row r="37">
          <cell r="B37">
            <v>844</v>
          </cell>
          <cell r="C37">
            <v>45693</v>
          </cell>
          <cell r="D37">
            <v>10173229</v>
          </cell>
          <cell r="E37" t="str">
            <v>ALVAREZ RODRIGUEZ MARIO</v>
          </cell>
        </row>
        <row r="38">
          <cell r="B38">
            <v>531</v>
          </cell>
          <cell r="D38">
            <v>1018458816</v>
          </cell>
          <cell r="E38" t="str">
            <v>KILIAN ROLANDO GARCÍA SÁNCHEZ</v>
          </cell>
        </row>
        <row r="39">
          <cell r="B39">
            <v>695</v>
          </cell>
          <cell r="D39">
            <v>1069302742</v>
          </cell>
          <cell r="E39" t="str">
            <v>DIEGO ALCIBIADES RODRIGUEZ BELTRAN</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6"/>
  <sheetViews>
    <sheetView workbookViewId="0">
      <selection activeCell="I10" sqref="H10:I10"/>
    </sheetView>
  </sheetViews>
  <sheetFormatPr baseColWidth="10" defaultRowHeight="12" x14ac:dyDescent="0.2"/>
  <cols>
    <col min="1" max="1" width="11.42578125" style="1"/>
    <col min="2" max="2" width="13.140625" style="1" customWidth="1"/>
    <col min="3" max="3" width="15" style="1" customWidth="1"/>
    <col min="4" max="4" width="8.140625" style="1" bestFit="1" customWidth="1"/>
    <col min="5" max="5" width="7.42578125" style="1" bestFit="1" customWidth="1"/>
    <col min="6" max="7" width="28" style="1" customWidth="1"/>
    <col min="8" max="8" width="16.7109375" style="1" customWidth="1"/>
    <col min="9" max="17" width="11.42578125" style="1"/>
    <col min="18" max="16384" width="11.42578125" style="6"/>
  </cols>
  <sheetData>
    <row r="1" spans="1:18" ht="35.25" customHeight="1" x14ac:dyDescent="0.2">
      <c r="A1" s="28" t="s">
        <v>0</v>
      </c>
      <c r="B1" s="28" t="s">
        <v>1</v>
      </c>
      <c r="C1" s="28" t="s">
        <v>2</v>
      </c>
      <c r="D1" s="28" t="s">
        <v>3</v>
      </c>
      <c r="E1" s="28" t="s">
        <v>4</v>
      </c>
      <c r="F1" s="28" t="s">
        <v>5</v>
      </c>
      <c r="G1" s="28" t="s">
        <v>6</v>
      </c>
      <c r="H1" s="28" t="s">
        <v>7</v>
      </c>
      <c r="I1" s="28" t="s">
        <v>8</v>
      </c>
      <c r="J1" s="28" t="s">
        <v>9</v>
      </c>
      <c r="K1" s="28" t="s">
        <v>10</v>
      </c>
      <c r="L1" s="28" t="s">
        <v>11</v>
      </c>
      <c r="M1" s="28" t="s">
        <v>12</v>
      </c>
      <c r="N1" s="28" t="s">
        <v>13</v>
      </c>
      <c r="O1" s="28" t="s">
        <v>14</v>
      </c>
      <c r="P1" s="28" t="s">
        <v>15</v>
      </c>
      <c r="Q1" s="28" t="s">
        <v>16</v>
      </c>
    </row>
    <row r="2" spans="1:18" ht="35.25" customHeight="1" x14ac:dyDescent="0.2">
      <c r="A2" s="2">
        <v>104</v>
      </c>
      <c r="B2" s="2" t="s">
        <v>19</v>
      </c>
      <c r="C2" s="2" t="s">
        <v>183</v>
      </c>
      <c r="D2" s="2">
        <v>2028</v>
      </c>
      <c r="E2" s="2">
        <v>20</v>
      </c>
      <c r="F2" s="2" t="s">
        <v>184</v>
      </c>
      <c r="G2" s="2" t="s">
        <v>185</v>
      </c>
      <c r="H2" s="2" t="s">
        <v>186</v>
      </c>
      <c r="I2" s="2" t="s">
        <v>24</v>
      </c>
      <c r="J2" s="2" t="s">
        <v>25</v>
      </c>
      <c r="K2" s="2" t="s">
        <v>187</v>
      </c>
      <c r="L2" s="2" t="s">
        <v>188</v>
      </c>
      <c r="M2" s="2" t="s">
        <v>189</v>
      </c>
      <c r="N2" s="2" t="s">
        <v>190</v>
      </c>
      <c r="O2" s="2" t="s">
        <v>191</v>
      </c>
      <c r="P2" s="2" t="s">
        <v>192</v>
      </c>
      <c r="Q2" s="2" t="s">
        <v>193</v>
      </c>
      <c r="R2" s="6" t="e">
        <f>+VLOOKUP(A2,'[1]2025'!$B:$E,4,0)</f>
        <v>#N/A</v>
      </c>
    </row>
    <row r="3" spans="1:18" ht="35.25" customHeight="1" x14ac:dyDescent="0.2">
      <c r="A3" s="2">
        <v>105</v>
      </c>
      <c r="B3" s="2" t="s">
        <v>19</v>
      </c>
      <c r="C3" s="2" t="s">
        <v>183</v>
      </c>
      <c r="D3" s="2">
        <v>2028</v>
      </c>
      <c r="E3" s="2">
        <v>20</v>
      </c>
      <c r="F3" s="2" t="s">
        <v>184</v>
      </c>
      <c r="G3" s="2" t="s">
        <v>194</v>
      </c>
      <c r="H3" s="2"/>
      <c r="I3" s="2" t="s">
        <v>48</v>
      </c>
      <c r="J3" s="2" t="s">
        <v>25</v>
      </c>
      <c r="K3" s="2" t="s">
        <v>195</v>
      </c>
      <c r="L3" s="2" t="s">
        <v>196</v>
      </c>
      <c r="M3" s="2" t="s">
        <v>197</v>
      </c>
      <c r="N3" s="2" t="s">
        <v>190</v>
      </c>
      <c r="O3" s="2" t="s">
        <v>198</v>
      </c>
      <c r="P3" s="2" t="s">
        <v>192</v>
      </c>
      <c r="Q3" s="2" t="s">
        <v>199</v>
      </c>
      <c r="R3" s="6" t="e">
        <f>+VLOOKUP(A3,'[1]2025'!$B:$E,4,0)</f>
        <v>#N/A</v>
      </c>
    </row>
    <row r="4" spans="1:18" ht="35.25" customHeight="1" x14ac:dyDescent="0.2">
      <c r="A4" s="2">
        <v>201</v>
      </c>
      <c r="B4" s="2" t="s">
        <v>19</v>
      </c>
      <c r="C4" s="2" t="s">
        <v>183</v>
      </c>
      <c r="D4" s="2">
        <v>2028</v>
      </c>
      <c r="E4" s="2">
        <v>18</v>
      </c>
      <c r="F4" s="2" t="s">
        <v>131</v>
      </c>
      <c r="G4" s="2" t="s">
        <v>200</v>
      </c>
      <c r="H4" s="2"/>
      <c r="I4" s="2" t="s">
        <v>48</v>
      </c>
      <c r="J4" s="2" t="s">
        <v>25</v>
      </c>
      <c r="K4" s="2" t="s">
        <v>201</v>
      </c>
      <c r="L4" s="2" t="s">
        <v>202</v>
      </c>
      <c r="M4" s="2" t="s">
        <v>203</v>
      </c>
      <c r="N4" s="2" t="s">
        <v>204</v>
      </c>
      <c r="O4" s="2" t="s">
        <v>205</v>
      </c>
      <c r="P4" s="2" t="s">
        <v>206</v>
      </c>
      <c r="Q4" s="2" t="s">
        <v>207</v>
      </c>
      <c r="R4" s="6" t="e">
        <f>+VLOOKUP(A4,'[1]2025'!$B:$E,4,0)</f>
        <v>#N/A</v>
      </c>
    </row>
    <row r="5" spans="1:18" ht="35.25" customHeight="1" x14ac:dyDescent="0.2">
      <c r="A5" s="2">
        <v>205</v>
      </c>
      <c r="B5" s="2" t="s">
        <v>19</v>
      </c>
      <c r="C5" s="2" t="s">
        <v>183</v>
      </c>
      <c r="D5" s="2">
        <v>2028</v>
      </c>
      <c r="E5" s="2">
        <v>18</v>
      </c>
      <c r="F5" s="2" t="s">
        <v>184</v>
      </c>
      <c r="G5" s="2" t="s">
        <v>194</v>
      </c>
      <c r="H5" s="2"/>
      <c r="I5" s="2" t="s">
        <v>48</v>
      </c>
      <c r="J5" s="2" t="s">
        <v>25</v>
      </c>
      <c r="K5" s="2" t="s">
        <v>208</v>
      </c>
      <c r="L5" s="2" t="s">
        <v>209</v>
      </c>
      <c r="M5" s="2" t="s">
        <v>189</v>
      </c>
      <c r="N5" s="2" t="s">
        <v>204</v>
      </c>
      <c r="O5" s="2" t="s">
        <v>210</v>
      </c>
      <c r="P5" s="2" t="s">
        <v>206</v>
      </c>
      <c r="Q5" s="2" t="s">
        <v>211</v>
      </c>
      <c r="R5" s="6" t="e">
        <f>+VLOOKUP(A5,'[1]2025'!$B:$E,4,0)</f>
        <v>#N/A</v>
      </c>
    </row>
    <row r="6" spans="1:18" ht="35.25" customHeight="1" x14ac:dyDescent="0.2">
      <c r="A6" s="2">
        <v>266</v>
      </c>
      <c r="B6" s="2" t="s">
        <v>19</v>
      </c>
      <c r="C6" s="2" t="s">
        <v>183</v>
      </c>
      <c r="D6" s="2">
        <v>2028</v>
      </c>
      <c r="E6" s="2">
        <v>16</v>
      </c>
      <c r="F6" s="2" t="s">
        <v>220</v>
      </c>
      <c r="G6" s="2" t="s">
        <v>221</v>
      </c>
      <c r="H6" s="2"/>
      <c r="I6" s="2" t="s">
        <v>48</v>
      </c>
      <c r="J6" s="2" t="s">
        <v>25</v>
      </c>
      <c r="K6" s="2" t="s">
        <v>222</v>
      </c>
      <c r="L6" s="2" t="s">
        <v>223</v>
      </c>
      <c r="M6" s="2" t="s">
        <v>224</v>
      </c>
      <c r="N6" s="2" t="s">
        <v>225</v>
      </c>
      <c r="O6" s="2" t="s">
        <v>226</v>
      </c>
      <c r="P6" s="2" t="s">
        <v>218</v>
      </c>
      <c r="Q6" s="2" t="s">
        <v>227</v>
      </c>
      <c r="R6" s="6" t="e">
        <f>+VLOOKUP(A6,'[1]2025'!$B:$E,4,0)</f>
        <v>#N/A</v>
      </c>
    </row>
    <row r="7" spans="1:18" ht="35.25" customHeight="1" x14ac:dyDescent="0.2">
      <c r="A7" s="2">
        <v>303</v>
      </c>
      <c r="B7" s="2" t="s">
        <v>19</v>
      </c>
      <c r="C7" s="2" t="s">
        <v>183</v>
      </c>
      <c r="D7" s="2">
        <v>2028</v>
      </c>
      <c r="E7" s="2">
        <v>16</v>
      </c>
      <c r="F7" s="2" t="s">
        <v>131</v>
      </c>
      <c r="G7" s="2" t="s">
        <v>200</v>
      </c>
      <c r="H7" s="2" t="s">
        <v>212</v>
      </c>
      <c r="I7" s="2" t="s">
        <v>24</v>
      </c>
      <c r="J7" s="2" t="s">
        <v>25</v>
      </c>
      <c r="K7" s="2" t="s">
        <v>213</v>
      </c>
      <c r="L7" s="2" t="s">
        <v>214</v>
      </c>
      <c r="M7" s="2" t="s">
        <v>215</v>
      </c>
      <c r="N7" s="2" t="s">
        <v>216</v>
      </c>
      <c r="O7" s="2" t="s">
        <v>217</v>
      </c>
      <c r="P7" s="2" t="s">
        <v>218</v>
      </c>
      <c r="Q7" s="2" t="s">
        <v>219</v>
      </c>
      <c r="R7" s="6" t="e">
        <f>+VLOOKUP(A7,'[1]2025'!$B:$E,4,0)</f>
        <v>#N/A</v>
      </c>
    </row>
    <row r="8" spans="1:18" ht="35.25" customHeight="1" x14ac:dyDescent="0.2">
      <c r="A8" s="2">
        <v>376</v>
      </c>
      <c r="B8" s="2" t="s">
        <v>19</v>
      </c>
      <c r="C8" s="2" t="s">
        <v>20</v>
      </c>
      <c r="D8" s="2">
        <v>2044</v>
      </c>
      <c r="E8" s="2">
        <v>11</v>
      </c>
      <c r="F8" s="2" t="s">
        <v>21</v>
      </c>
      <c r="G8" s="2" t="s">
        <v>22</v>
      </c>
      <c r="H8" s="2" t="s">
        <v>23</v>
      </c>
      <c r="I8" s="2" t="s">
        <v>24</v>
      </c>
      <c r="J8" s="2" t="s">
        <v>25</v>
      </c>
      <c r="K8" s="2" t="s">
        <v>26</v>
      </c>
      <c r="L8" s="2" t="s">
        <v>27</v>
      </c>
      <c r="M8" s="2" t="s">
        <v>28</v>
      </c>
      <c r="N8" s="2" t="s">
        <v>29</v>
      </c>
      <c r="O8" s="2" t="s">
        <v>30</v>
      </c>
      <c r="P8" s="2" t="s">
        <v>31</v>
      </c>
      <c r="Q8" s="2" t="s">
        <v>32</v>
      </c>
      <c r="R8" s="6" t="e">
        <f>+VLOOKUP(A8,'[1]2025'!$B:$E,4,0)</f>
        <v>#N/A</v>
      </c>
    </row>
    <row r="9" spans="1:18" ht="35.25" customHeight="1" x14ac:dyDescent="0.2">
      <c r="A9" s="2">
        <v>403</v>
      </c>
      <c r="B9" s="2" t="s">
        <v>19</v>
      </c>
      <c r="C9" s="2" t="s">
        <v>20</v>
      </c>
      <c r="D9" s="2">
        <v>2044</v>
      </c>
      <c r="E9" s="2">
        <v>11</v>
      </c>
      <c r="F9" s="2" t="s">
        <v>21</v>
      </c>
      <c r="G9" s="2" t="s">
        <v>34</v>
      </c>
      <c r="H9" s="2" t="s">
        <v>35</v>
      </c>
      <c r="I9" s="2" t="s">
        <v>24</v>
      </c>
      <c r="J9" s="2" t="s">
        <v>25</v>
      </c>
      <c r="K9" s="2" t="s">
        <v>26</v>
      </c>
      <c r="L9" s="2" t="s">
        <v>27</v>
      </c>
      <c r="M9" s="2" t="s">
        <v>28</v>
      </c>
      <c r="N9" s="2" t="s">
        <v>29</v>
      </c>
      <c r="O9" s="2" t="s">
        <v>30</v>
      </c>
      <c r="P9" s="2" t="s">
        <v>31</v>
      </c>
      <c r="Q9" s="2" t="s">
        <v>32</v>
      </c>
      <c r="R9" s="6" t="e">
        <f>+VLOOKUP(A9,'[1]2025'!$B:$E,4,0)</f>
        <v>#N/A</v>
      </c>
    </row>
    <row r="10" spans="1:18" ht="35.25" customHeight="1" x14ac:dyDescent="0.2">
      <c r="A10" s="2">
        <v>500</v>
      </c>
      <c r="B10" s="2" t="s">
        <v>19</v>
      </c>
      <c r="C10" s="2" t="s">
        <v>20</v>
      </c>
      <c r="D10" s="2">
        <v>2044</v>
      </c>
      <c r="E10" s="2">
        <v>11</v>
      </c>
      <c r="F10" s="2" t="s">
        <v>36</v>
      </c>
      <c r="G10" s="2" t="s">
        <v>37</v>
      </c>
      <c r="H10" s="2" t="s">
        <v>38</v>
      </c>
      <c r="I10" s="2" t="s">
        <v>24</v>
      </c>
      <c r="J10" s="2" t="s">
        <v>25</v>
      </c>
      <c r="K10" s="2" t="s">
        <v>39</v>
      </c>
      <c r="L10" s="2" t="s">
        <v>40</v>
      </c>
      <c r="M10" s="2" t="s">
        <v>41</v>
      </c>
      <c r="N10" s="2" t="s">
        <v>42</v>
      </c>
      <c r="O10" s="2" t="s">
        <v>43</v>
      </c>
      <c r="P10" s="2" t="s">
        <v>44</v>
      </c>
      <c r="Q10" s="2" t="s">
        <v>45</v>
      </c>
      <c r="R10" s="6" t="e">
        <f>+VLOOKUP(A10,'[1]2025'!$B:$E,4,0)</f>
        <v>#N/A</v>
      </c>
    </row>
    <row r="11" spans="1:18" ht="35.25" customHeight="1" x14ac:dyDescent="0.2">
      <c r="A11" s="2">
        <v>515</v>
      </c>
      <c r="B11" s="2" t="s">
        <v>19</v>
      </c>
      <c r="C11" s="2" t="s">
        <v>20</v>
      </c>
      <c r="D11" s="2">
        <v>2044</v>
      </c>
      <c r="E11" s="2">
        <v>11</v>
      </c>
      <c r="F11" s="2" t="s">
        <v>49</v>
      </c>
      <c r="G11" s="2" t="s">
        <v>50</v>
      </c>
      <c r="H11" s="2" t="s">
        <v>51</v>
      </c>
      <c r="I11" s="2" t="s">
        <v>24</v>
      </c>
      <c r="J11" s="2" t="s">
        <v>52</v>
      </c>
      <c r="K11" s="2" t="s">
        <v>53</v>
      </c>
      <c r="L11" s="2" t="s">
        <v>54</v>
      </c>
      <c r="M11" s="2" t="s">
        <v>55</v>
      </c>
      <c r="N11" s="2" t="s">
        <v>42</v>
      </c>
      <c r="O11" s="2" t="s">
        <v>56</v>
      </c>
      <c r="P11" s="2" t="s">
        <v>44</v>
      </c>
      <c r="Q11" s="2" t="s">
        <v>57</v>
      </c>
      <c r="R11" s="6" t="e">
        <f>+VLOOKUP(A11,'[1]2025'!$B:$E,4,0)</f>
        <v>#N/A</v>
      </c>
    </row>
    <row r="12" spans="1:18" ht="35.25" customHeight="1" x14ac:dyDescent="0.2">
      <c r="A12" s="2">
        <v>518</v>
      </c>
      <c r="B12" s="2" t="s">
        <v>19</v>
      </c>
      <c r="C12" s="2" t="s">
        <v>20</v>
      </c>
      <c r="D12" s="2">
        <v>2044</v>
      </c>
      <c r="E12" s="2">
        <v>11</v>
      </c>
      <c r="F12" s="2" t="s">
        <v>49</v>
      </c>
      <c r="G12" s="2" t="s">
        <v>50</v>
      </c>
      <c r="H12" s="2" t="s">
        <v>58</v>
      </c>
      <c r="I12" s="2" t="s">
        <v>24</v>
      </c>
      <c r="J12" s="2" t="s">
        <v>52</v>
      </c>
      <c r="K12" s="2" t="s">
        <v>59</v>
      </c>
      <c r="L12" s="2" t="s">
        <v>60</v>
      </c>
      <c r="M12" s="2" t="s">
        <v>61</v>
      </c>
      <c r="N12" s="2" t="s">
        <v>42</v>
      </c>
      <c r="O12" s="2" t="s">
        <v>62</v>
      </c>
      <c r="P12" s="2" t="s">
        <v>44</v>
      </c>
      <c r="Q12" s="2" t="s">
        <v>63</v>
      </c>
      <c r="R12" s="6" t="e">
        <f>+VLOOKUP(A12,'[1]2025'!$B:$E,4,0)</f>
        <v>#N/A</v>
      </c>
    </row>
    <row r="13" spans="1:18" ht="35.25" customHeight="1" x14ac:dyDescent="0.2">
      <c r="A13" s="2">
        <v>552</v>
      </c>
      <c r="B13" s="2" t="s">
        <v>19</v>
      </c>
      <c r="C13" s="2" t="s">
        <v>20</v>
      </c>
      <c r="D13" s="2">
        <v>2044</v>
      </c>
      <c r="E13" s="2">
        <v>11</v>
      </c>
      <c r="F13" s="2" t="s">
        <v>49</v>
      </c>
      <c r="G13" s="2" t="s">
        <v>64</v>
      </c>
      <c r="H13" s="2"/>
      <c r="I13" s="2" t="s">
        <v>48</v>
      </c>
      <c r="J13" s="2" t="s">
        <v>65</v>
      </c>
      <c r="K13" s="2" t="s">
        <v>66</v>
      </c>
      <c r="L13" s="2" t="s">
        <v>67</v>
      </c>
      <c r="M13" s="2" t="s">
        <v>68</v>
      </c>
      <c r="N13" s="2" t="s">
        <v>42</v>
      </c>
      <c r="O13" s="2" t="s">
        <v>69</v>
      </c>
      <c r="P13" s="2" t="s">
        <v>44</v>
      </c>
      <c r="Q13" s="2" t="s">
        <v>70</v>
      </c>
      <c r="R13" s="6" t="e">
        <f>+VLOOKUP(A13,'[1]2025'!$B:$E,4,0)</f>
        <v>#N/A</v>
      </c>
    </row>
    <row r="14" spans="1:18" ht="35.25" customHeight="1" x14ac:dyDescent="0.2">
      <c r="A14" s="2">
        <v>576</v>
      </c>
      <c r="B14" s="2" t="s">
        <v>19</v>
      </c>
      <c r="C14" s="2" t="s">
        <v>20</v>
      </c>
      <c r="D14" s="2">
        <v>2044</v>
      </c>
      <c r="E14" s="2">
        <v>11</v>
      </c>
      <c r="F14" s="2" t="s">
        <v>49</v>
      </c>
      <c r="G14" s="2" t="s">
        <v>71</v>
      </c>
      <c r="H14" s="2"/>
      <c r="I14" s="2" t="s">
        <v>48</v>
      </c>
      <c r="J14" s="2" t="s">
        <v>72</v>
      </c>
      <c r="K14" s="2" t="s">
        <v>53</v>
      </c>
      <c r="L14" s="2" t="s">
        <v>54</v>
      </c>
      <c r="M14" s="2" t="s">
        <v>55</v>
      </c>
      <c r="N14" s="2" t="s">
        <v>42</v>
      </c>
      <c r="O14" s="2" t="s">
        <v>56</v>
      </c>
      <c r="P14" s="2" t="s">
        <v>44</v>
      </c>
      <c r="Q14" s="2" t="s">
        <v>57</v>
      </c>
      <c r="R14" s="6" t="e">
        <f>+VLOOKUP(A14,'[1]2025'!$B:$E,4,0)</f>
        <v>#N/A</v>
      </c>
    </row>
    <row r="15" spans="1:18" ht="35.25" customHeight="1" x14ac:dyDescent="0.2">
      <c r="A15" s="2">
        <v>619</v>
      </c>
      <c r="B15" s="2" t="s">
        <v>19</v>
      </c>
      <c r="C15" s="2" t="s">
        <v>20</v>
      </c>
      <c r="D15" s="2">
        <v>2044</v>
      </c>
      <c r="E15" s="2">
        <v>11</v>
      </c>
      <c r="F15" s="2" t="s">
        <v>49</v>
      </c>
      <c r="G15" s="2" t="s">
        <v>73</v>
      </c>
      <c r="H15" s="2"/>
      <c r="I15" s="2" t="s">
        <v>48</v>
      </c>
      <c r="J15" s="2" t="s">
        <v>25</v>
      </c>
      <c r="K15" s="2" t="s">
        <v>59</v>
      </c>
      <c r="L15" s="2" t="s">
        <v>60</v>
      </c>
      <c r="M15" s="2" t="s">
        <v>61</v>
      </c>
      <c r="N15" s="2" t="s">
        <v>42</v>
      </c>
      <c r="O15" s="2" t="s">
        <v>62</v>
      </c>
      <c r="P15" s="2" t="s">
        <v>44</v>
      </c>
      <c r="Q15" s="2" t="s">
        <v>63</v>
      </c>
      <c r="R15" s="6" t="e">
        <f>+VLOOKUP(A15,'[1]2025'!$B:$E,4,0)</f>
        <v>#N/A</v>
      </c>
    </row>
    <row r="16" spans="1:18" ht="35.25" customHeight="1" x14ac:dyDescent="0.2">
      <c r="A16" s="2">
        <v>623</v>
      </c>
      <c r="B16" s="2" t="s">
        <v>19</v>
      </c>
      <c r="C16" s="2" t="s">
        <v>20</v>
      </c>
      <c r="D16" s="2">
        <v>2044</v>
      </c>
      <c r="E16" s="2">
        <v>11</v>
      </c>
      <c r="F16" s="2" t="s">
        <v>49</v>
      </c>
      <c r="G16" s="2" t="s">
        <v>73</v>
      </c>
      <c r="H16" s="2" t="s">
        <v>74</v>
      </c>
      <c r="I16" s="2" t="s">
        <v>24</v>
      </c>
      <c r="J16" s="2" t="s">
        <v>25</v>
      </c>
      <c r="K16" s="2" t="s">
        <v>53</v>
      </c>
      <c r="L16" s="2" t="s">
        <v>54</v>
      </c>
      <c r="M16" s="2" t="s">
        <v>55</v>
      </c>
      <c r="N16" s="2" t="s">
        <v>42</v>
      </c>
      <c r="O16" s="2" t="s">
        <v>56</v>
      </c>
      <c r="P16" s="2" t="s">
        <v>44</v>
      </c>
      <c r="Q16" s="2" t="s">
        <v>57</v>
      </c>
      <c r="R16" s="6" t="e">
        <f>+VLOOKUP(A16,'[1]2025'!$B:$E,4,0)</f>
        <v>#N/A</v>
      </c>
    </row>
    <row r="17" spans="1:18" ht="35.25" customHeight="1" x14ac:dyDescent="0.2">
      <c r="A17" s="2">
        <v>636</v>
      </c>
      <c r="B17" s="2" t="s">
        <v>19</v>
      </c>
      <c r="C17" s="2" t="s">
        <v>20</v>
      </c>
      <c r="D17" s="2">
        <v>2044</v>
      </c>
      <c r="E17" s="2">
        <v>11</v>
      </c>
      <c r="F17" s="2" t="s">
        <v>49</v>
      </c>
      <c r="G17" s="2" t="s">
        <v>73</v>
      </c>
      <c r="H17" s="2"/>
      <c r="I17" s="2" t="s">
        <v>48</v>
      </c>
      <c r="J17" s="2" t="s">
        <v>75</v>
      </c>
      <c r="K17" s="2" t="s">
        <v>53</v>
      </c>
      <c r="L17" s="2" t="s">
        <v>54</v>
      </c>
      <c r="M17" s="2" t="s">
        <v>55</v>
      </c>
      <c r="N17" s="2" t="s">
        <v>42</v>
      </c>
      <c r="O17" s="2" t="s">
        <v>56</v>
      </c>
      <c r="P17" s="2" t="s">
        <v>44</v>
      </c>
      <c r="Q17" s="2" t="s">
        <v>57</v>
      </c>
      <c r="R17" s="6" t="e">
        <f>+VLOOKUP(A17,'[1]2025'!$B:$E,4,0)</f>
        <v>#N/A</v>
      </c>
    </row>
    <row r="18" spans="1:18" ht="35.25" customHeight="1" x14ac:dyDescent="0.2">
      <c r="A18" s="2">
        <v>640</v>
      </c>
      <c r="B18" s="2" t="s">
        <v>19</v>
      </c>
      <c r="C18" s="2" t="s">
        <v>20</v>
      </c>
      <c r="D18" s="2">
        <v>2044</v>
      </c>
      <c r="E18" s="2">
        <v>11</v>
      </c>
      <c r="F18" s="2" t="s">
        <v>49</v>
      </c>
      <c r="G18" s="2" t="s">
        <v>73</v>
      </c>
      <c r="H18" s="2"/>
      <c r="I18" s="2" t="s">
        <v>48</v>
      </c>
      <c r="J18" s="2" t="s">
        <v>25</v>
      </c>
      <c r="K18" s="2" t="s">
        <v>53</v>
      </c>
      <c r="L18" s="2" t="s">
        <v>54</v>
      </c>
      <c r="M18" s="2" t="s">
        <v>55</v>
      </c>
      <c r="N18" s="2" t="s">
        <v>42</v>
      </c>
      <c r="O18" s="2" t="s">
        <v>56</v>
      </c>
      <c r="P18" s="2" t="s">
        <v>44</v>
      </c>
      <c r="Q18" s="2" t="s">
        <v>57</v>
      </c>
      <c r="R18" s="6" t="e">
        <f>+VLOOKUP(A18,'[1]2025'!$B:$E,4,0)</f>
        <v>#N/A</v>
      </c>
    </row>
    <row r="19" spans="1:18" ht="35.25" customHeight="1" x14ac:dyDescent="0.2">
      <c r="A19" s="2">
        <v>694</v>
      </c>
      <c r="B19" s="2" t="s">
        <v>19</v>
      </c>
      <c r="C19" s="2" t="s">
        <v>20</v>
      </c>
      <c r="D19" s="2">
        <v>2044</v>
      </c>
      <c r="E19" s="2">
        <v>11</v>
      </c>
      <c r="F19" s="2" t="s">
        <v>49</v>
      </c>
      <c r="G19" s="2" t="s">
        <v>76</v>
      </c>
      <c r="H19" s="2"/>
      <c r="I19" s="2" t="s">
        <v>48</v>
      </c>
      <c r="J19" s="2" t="s">
        <v>77</v>
      </c>
      <c r="K19" s="2" t="s">
        <v>78</v>
      </c>
      <c r="L19" s="2" t="s">
        <v>79</v>
      </c>
      <c r="M19" s="2" t="s">
        <v>80</v>
      </c>
      <c r="N19" s="2" t="s">
        <v>81</v>
      </c>
      <c r="O19" s="2" t="s">
        <v>82</v>
      </c>
      <c r="P19" s="2" t="s">
        <v>31</v>
      </c>
      <c r="Q19" s="2" t="s">
        <v>83</v>
      </c>
      <c r="R19" s="6" t="e">
        <f>+VLOOKUP(A19,'[1]2025'!$B:$E,4,0)</f>
        <v>#N/A</v>
      </c>
    </row>
    <row r="20" spans="1:18" ht="35.25" customHeight="1" x14ac:dyDescent="0.2">
      <c r="A20" s="2">
        <v>699</v>
      </c>
      <c r="B20" s="2" t="s">
        <v>19</v>
      </c>
      <c r="C20" s="2" t="s">
        <v>20</v>
      </c>
      <c r="D20" s="2">
        <v>2044</v>
      </c>
      <c r="E20" s="2">
        <v>11</v>
      </c>
      <c r="F20" s="2" t="s">
        <v>49</v>
      </c>
      <c r="G20" s="2" t="s">
        <v>73</v>
      </c>
      <c r="H20" s="2"/>
      <c r="I20" s="2" t="s">
        <v>48</v>
      </c>
      <c r="J20" s="2" t="s">
        <v>25</v>
      </c>
      <c r="K20" s="2" t="s">
        <v>53</v>
      </c>
      <c r="L20" s="2" t="s">
        <v>54</v>
      </c>
      <c r="M20" s="2" t="s">
        <v>55</v>
      </c>
      <c r="N20" s="2" t="s">
        <v>42</v>
      </c>
      <c r="O20" s="2" t="s">
        <v>56</v>
      </c>
      <c r="P20" s="2" t="s">
        <v>44</v>
      </c>
      <c r="Q20" s="2" t="s">
        <v>57</v>
      </c>
      <c r="R20" s="6" t="e">
        <f>+VLOOKUP(A20,'[1]2025'!$B:$E,4,0)</f>
        <v>#N/A</v>
      </c>
    </row>
    <row r="21" spans="1:18" ht="35.25" customHeight="1" x14ac:dyDescent="0.2">
      <c r="A21" s="2">
        <v>704</v>
      </c>
      <c r="B21" s="2" t="s">
        <v>19</v>
      </c>
      <c r="C21" s="2" t="s">
        <v>20</v>
      </c>
      <c r="D21" s="2">
        <v>2044</v>
      </c>
      <c r="E21" s="2">
        <v>11</v>
      </c>
      <c r="F21" s="2" t="s">
        <v>49</v>
      </c>
      <c r="G21" s="2" t="s">
        <v>73</v>
      </c>
      <c r="H21" s="2"/>
      <c r="I21" s="2" t="s">
        <v>48</v>
      </c>
      <c r="J21" s="2" t="s">
        <v>25</v>
      </c>
      <c r="K21" s="2" t="s">
        <v>84</v>
      </c>
      <c r="L21" s="2" t="s">
        <v>85</v>
      </c>
      <c r="M21" s="2" t="s">
        <v>86</v>
      </c>
      <c r="N21" s="2" t="s">
        <v>42</v>
      </c>
      <c r="O21" s="2" t="s">
        <v>87</v>
      </c>
      <c r="P21" s="2" t="s">
        <v>44</v>
      </c>
      <c r="Q21" s="2" t="s">
        <v>88</v>
      </c>
      <c r="R21" s="6" t="e">
        <f>+VLOOKUP(A21,'[1]2025'!$B:$E,4,0)</f>
        <v>#N/A</v>
      </c>
    </row>
    <row r="22" spans="1:18" ht="35.25" customHeight="1" x14ac:dyDescent="0.2">
      <c r="A22" s="2">
        <v>722</v>
      </c>
      <c r="B22" s="2" t="s">
        <v>19</v>
      </c>
      <c r="C22" s="2" t="s">
        <v>20</v>
      </c>
      <c r="D22" s="2">
        <v>2044</v>
      </c>
      <c r="E22" s="2">
        <v>11</v>
      </c>
      <c r="F22" s="2" t="s">
        <v>49</v>
      </c>
      <c r="G22" s="2" t="s">
        <v>89</v>
      </c>
      <c r="H22" s="2"/>
      <c r="I22" s="2" t="s">
        <v>48</v>
      </c>
      <c r="J22" s="2" t="s">
        <v>90</v>
      </c>
      <c r="K22" s="2" t="s">
        <v>53</v>
      </c>
      <c r="L22" s="2" t="s">
        <v>54</v>
      </c>
      <c r="M22" s="2" t="s">
        <v>55</v>
      </c>
      <c r="N22" s="2" t="s">
        <v>42</v>
      </c>
      <c r="O22" s="2" t="s">
        <v>56</v>
      </c>
      <c r="P22" s="2" t="s">
        <v>44</v>
      </c>
      <c r="Q22" s="2" t="s">
        <v>57</v>
      </c>
      <c r="R22" s="6" t="e">
        <f>+VLOOKUP(A22,'[1]2025'!$B:$E,4,0)</f>
        <v>#N/A</v>
      </c>
    </row>
    <row r="23" spans="1:18" ht="35.25" customHeight="1" x14ac:dyDescent="0.2">
      <c r="A23" s="2">
        <v>727</v>
      </c>
      <c r="B23" s="2" t="s">
        <v>19</v>
      </c>
      <c r="C23" s="2" t="s">
        <v>20</v>
      </c>
      <c r="D23" s="2">
        <v>2044</v>
      </c>
      <c r="E23" s="2">
        <v>11</v>
      </c>
      <c r="F23" s="2" t="s">
        <v>49</v>
      </c>
      <c r="G23" s="2" t="s">
        <v>89</v>
      </c>
      <c r="H23" s="2"/>
      <c r="I23" s="2" t="s">
        <v>48</v>
      </c>
      <c r="J23" s="2" t="s">
        <v>91</v>
      </c>
      <c r="K23" s="2" t="s">
        <v>53</v>
      </c>
      <c r="L23" s="2" t="s">
        <v>54</v>
      </c>
      <c r="M23" s="2" t="s">
        <v>55</v>
      </c>
      <c r="N23" s="2" t="s">
        <v>42</v>
      </c>
      <c r="O23" s="2" t="s">
        <v>56</v>
      </c>
      <c r="P23" s="2" t="s">
        <v>44</v>
      </c>
      <c r="Q23" s="2" t="s">
        <v>57</v>
      </c>
      <c r="R23" s="6" t="e">
        <f>+VLOOKUP(A23,'[1]2025'!$B:$E,4,0)</f>
        <v>#N/A</v>
      </c>
    </row>
    <row r="24" spans="1:18" ht="35.25" customHeight="1" x14ac:dyDescent="0.2">
      <c r="A24" s="2">
        <v>769</v>
      </c>
      <c r="B24" s="2" t="s">
        <v>19</v>
      </c>
      <c r="C24" s="2" t="s">
        <v>20</v>
      </c>
      <c r="D24" s="2">
        <v>2044</v>
      </c>
      <c r="E24" s="2">
        <v>11</v>
      </c>
      <c r="F24" s="2" t="s">
        <v>49</v>
      </c>
      <c r="G24" s="2" t="s">
        <v>92</v>
      </c>
      <c r="H24" s="2" t="s">
        <v>93</v>
      </c>
      <c r="I24" s="2" t="s">
        <v>24</v>
      </c>
      <c r="J24" s="2" t="s">
        <v>94</v>
      </c>
      <c r="K24" s="2" t="s">
        <v>95</v>
      </c>
      <c r="L24" s="2" t="s">
        <v>96</v>
      </c>
      <c r="M24" s="2" t="s">
        <v>97</v>
      </c>
      <c r="N24" s="2" t="s">
        <v>42</v>
      </c>
      <c r="O24" s="2" t="s">
        <v>98</v>
      </c>
      <c r="P24" s="2" t="s">
        <v>44</v>
      </c>
      <c r="Q24" s="2" t="s">
        <v>99</v>
      </c>
      <c r="R24" s="6" t="e">
        <f>+VLOOKUP(A24,'[1]2025'!$B:$E,4,0)</f>
        <v>#N/A</v>
      </c>
    </row>
    <row r="25" spans="1:18" ht="35.25" customHeight="1" x14ac:dyDescent="0.2">
      <c r="A25" s="2">
        <v>847</v>
      </c>
      <c r="B25" s="2" t="s">
        <v>19</v>
      </c>
      <c r="C25" s="2" t="s">
        <v>20</v>
      </c>
      <c r="D25" s="2">
        <v>2044</v>
      </c>
      <c r="E25" s="2">
        <v>11</v>
      </c>
      <c r="F25" s="2" t="s">
        <v>49</v>
      </c>
      <c r="G25" s="2" t="s">
        <v>100</v>
      </c>
      <c r="H25" s="2"/>
      <c r="I25" s="2" t="s">
        <v>48</v>
      </c>
      <c r="J25" s="2" t="s">
        <v>101</v>
      </c>
      <c r="K25" s="2" t="s">
        <v>53</v>
      </c>
      <c r="L25" s="2" t="s">
        <v>54</v>
      </c>
      <c r="M25" s="2" t="s">
        <v>55</v>
      </c>
      <c r="N25" s="2" t="s">
        <v>42</v>
      </c>
      <c r="O25" s="2" t="s">
        <v>56</v>
      </c>
      <c r="P25" s="2" t="s">
        <v>44</v>
      </c>
      <c r="Q25" s="2" t="s">
        <v>57</v>
      </c>
      <c r="R25" s="6" t="e">
        <f>+VLOOKUP(A25,'[1]2025'!$B:$E,4,0)</f>
        <v>#N/A</v>
      </c>
    </row>
    <row r="26" spans="1:18" ht="35.25" customHeight="1" x14ac:dyDescent="0.2">
      <c r="A26" s="2">
        <v>898</v>
      </c>
      <c r="B26" s="2" t="s">
        <v>19</v>
      </c>
      <c r="C26" s="2" t="s">
        <v>20</v>
      </c>
      <c r="D26" s="2">
        <v>2044</v>
      </c>
      <c r="E26" s="2">
        <v>11</v>
      </c>
      <c r="F26" s="2" t="s">
        <v>49</v>
      </c>
      <c r="G26" s="2" t="s">
        <v>102</v>
      </c>
      <c r="H26" s="2"/>
      <c r="I26" s="2" t="s">
        <v>48</v>
      </c>
      <c r="J26" s="2" t="s">
        <v>103</v>
      </c>
      <c r="K26" s="2" t="s">
        <v>59</v>
      </c>
      <c r="L26" s="2" t="s">
        <v>60</v>
      </c>
      <c r="M26" s="2" t="s">
        <v>61</v>
      </c>
      <c r="N26" s="2" t="s">
        <v>42</v>
      </c>
      <c r="O26" s="2" t="s">
        <v>62</v>
      </c>
      <c r="P26" s="2" t="s">
        <v>44</v>
      </c>
      <c r="Q26" s="2" t="s">
        <v>63</v>
      </c>
      <c r="R26" s="6" t="e">
        <f>+VLOOKUP(A26,'[1]2025'!$B:$E,4,0)</f>
        <v>#N/A</v>
      </c>
    </row>
    <row r="27" spans="1:18" ht="35.25" customHeight="1" x14ac:dyDescent="0.2">
      <c r="A27" s="2">
        <v>942</v>
      </c>
      <c r="B27" s="2" t="s">
        <v>19</v>
      </c>
      <c r="C27" s="2" t="s">
        <v>20</v>
      </c>
      <c r="D27" s="2">
        <v>2044</v>
      </c>
      <c r="E27" s="2">
        <v>11</v>
      </c>
      <c r="F27" s="2" t="s">
        <v>49</v>
      </c>
      <c r="G27" s="2" t="s">
        <v>100</v>
      </c>
      <c r="H27" s="2"/>
      <c r="I27" s="2" t="s">
        <v>48</v>
      </c>
      <c r="J27" s="2" t="s">
        <v>104</v>
      </c>
      <c r="K27" s="2" t="s">
        <v>53</v>
      </c>
      <c r="L27" s="2" t="s">
        <v>54</v>
      </c>
      <c r="M27" s="2" t="s">
        <v>55</v>
      </c>
      <c r="N27" s="2" t="s">
        <v>42</v>
      </c>
      <c r="O27" s="2" t="s">
        <v>56</v>
      </c>
      <c r="P27" s="2" t="s">
        <v>44</v>
      </c>
      <c r="Q27" s="2" t="s">
        <v>57</v>
      </c>
      <c r="R27" s="6" t="e">
        <f>+VLOOKUP(A27,'[1]2025'!$B:$E,4,0)</f>
        <v>#N/A</v>
      </c>
    </row>
    <row r="28" spans="1:18" ht="35.25" customHeight="1" x14ac:dyDescent="0.2">
      <c r="A28" s="2">
        <v>943</v>
      </c>
      <c r="B28" s="2" t="s">
        <v>19</v>
      </c>
      <c r="C28" s="2" t="s">
        <v>20</v>
      </c>
      <c r="D28" s="2">
        <v>2044</v>
      </c>
      <c r="E28" s="2">
        <v>11</v>
      </c>
      <c r="F28" s="2" t="s">
        <v>49</v>
      </c>
      <c r="G28" s="2" t="s">
        <v>100</v>
      </c>
      <c r="H28" s="2"/>
      <c r="I28" s="2" t="s">
        <v>48</v>
      </c>
      <c r="J28" s="2" t="s">
        <v>105</v>
      </c>
      <c r="K28" s="2" t="s">
        <v>53</v>
      </c>
      <c r="L28" s="2" t="s">
        <v>54</v>
      </c>
      <c r="M28" s="2" t="s">
        <v>55</v>
      </c>
      <c r="N28" s="2" t="s">
        <v>42</v>
      </c>
      <c r="O28" s="2" t="s">
        <v>56</v>
      </c>
      <c r="P28" s="2" t="s">
        <v>44</v>
      </c>
      <c r="Q28" s="2" t="s">
        <v>57</v>
      </c>
      <c r="R28" s="6" t="e">
        <f>+VLOOKUP(A28,'[1]2025'!$B:$E,4,0)</f>
        <v>#N/A</v>
      </c>
    </row>
    <row r="29" spans="1:18" ht="35.25" customHeight="1" x14ac:dyDescent="0.2">
      <c r="A29" s="2">
        <v>1105</v>
      </c>
      <c r="B29" s="2" t="s">
        <v>19</v>
      </c>
      <c r="C29" s="2" t="s">
        <v>20</v>
      </c>
      <c r="D29" s="2">
        <v>2044</v>
      </c>
      <c r="E29" s="2">
        <v>11</v>
      </c>
      <c r="F29" s="2" t="s">
        <v>106</v>
      </c>
      <c r="G29" s="2" t="s">
        <v>107</v>
      </c>
      <c r="H29" s="2"/>
      <c r="I29" s="2" t="s">
        <v>48</v>
      </c>
      <c r="J29" s="2" t="s">
        <v>25</v>
      </c>
      <c r="K29" s="2" t="s">
        <v>108</v>
      </c>
      <c r="L29" s="2" t="s">
        <v>109</v>
      </c>
      <c r="M29" s="2" t="s">
        <v>110</v>
      </c>
      <c r="N29" s="2" t="s">
        <v>111</v>
      </c>
      <c r="O29" s="2" t="s">
        <v>112</v>
      </c>
      <c r="P29" s="2" t="s">
        <v>113</v>
      </c>
      <c r="Q29" s="2" t="s">
        <v>114</v>
      </c>
      <c r="R29" s="6" t="e">
        <f>+VLOOKUP(A29,'[1]2025'!$B:$E,4,0)</f>
        <v>#N/A</v>
      </c>
    </row>
    <row r="30" spans="1:18" ht="35.25" customHeight="1" x14ac:dyDescent="0.2">
      <c r="A30" s="2">
        <v>1107</v>
      </c>
      <c r="B30" s="2" t="s">
        <v>19</v>
      </c>
      <c r="C30" s="2" t="s">
        <v>20</v>
      </c>
      <c r="D30" s="2">
        <v>2044</v>
      </c>
      <c r="E30" s="2">
        <v>11</v>
      </c>
      <c r="F30" s="2" t="s">
        <v>106</v>
      </c>
      <c r="G30" s="2" t="s">
        <v>115</v>
      </c>
      <c r="H30" s="2" t="s">
        <v>116</v>
      </c>
      <c r="I30" s="2" t="s">
        <v>24</v>
      </c>
      <c r="J30" s="2" t="s">
        <v>25</v>
      </c>
      <c r="K30" s="2" t="s">
        <v>108</v>
      </c>
      <c r="L30" s="2" t="s">
        <v>109</v>
      </c>
      <c r="M30" s="2" t="s">
        <v>110</v>
      </c>
      <c r="N30" s="2" t="s">
        <v>111</v>
      </c>
      <c r="O30" s="2" t="s">
        <v>112</v>
      </c>
      <c r="P30" s="2" t="s">
        <v>113</v>
      </c>
      <c r="Q30" s="2" t="s">
        <v>114</v>
      </c>
      <c r="R30" s="6" t="e">
        <f>+VLOOKUP(A30,'[1]2025'!$B:$E,4,0)</f>
        <v>#N/A</v>
      </c>
    </row>
    <row r="31" spans="1:18" ht="35.25" customHeight="1" x14ac:dyDescent="0.2">
      <c r="A31" s="2">
        <v>1108</v>
      </c>
      <c r="B31" s="2" t="s">
        <v>19</v>
      </c>
      <c r="C31" s="2" t="s">
        <v>20</v>
      </c>
      <c r="D31" s="2">
        <v>2044</v>
      </c>
      <c r="E31" s="2">
        <v>11</v>
      </c>
      <c r="F31" s="2" t="s">
        <v>36</v>
      </c>
      <c r="G31" s="2" t="s">
        <v>117</v>
      </c>
      <c r="H31" s="2"/>
      <c r="I31" s="2" t="s">
        <v>48</v>
      </c>
      <c r="J31" s="2" t="s">
        <v>25</v>
      </c>
      <c r="K31" s="2" t="s">
        <v>118</v>
      </c>
      <c r="L31" s="2" t="s">
        <v>119</v>
      </c>
      <c r="M31" s="2" t="s">
        <v>120</v>
      </c>
      <c r="N31" s="2" t="s">
        <v>42</v>
      </c>
      <c r="O31" s="2" t="s">
        <v>121</v>
      </c>
      <c r="P31" s="2" t="s">
        <v>44</v>
      </c>
      <c r="Q31" s="2" t="s">
        <v>122</v>
      </c>
      <c r="R31" s="6" t="e">
        <f>+VLOOKUP(A31,'[1]2025'!$B:$E,4,0)</f>
        <v>#N/A</v>
      </c>
    </row>
    <row r="32" spans="1:18" ht="35.25" customHeight="1" x14ac:dyDescent="0.2">
      <c r="A32" s="2">
        <v>1111</v>
      </c>
      <c r="B32" s="2" t="s">
        <v>19</v>
      </c>
      <c r="C32" s="2" t="s">
        <v>20</v>
      </c>
      <c r="D32" s="2">
        <v>2044</v>
      </c>
      <c r="E32" s="2">
        <v>11</v>
      </c>
      <c r="F32" s="2" t="s">
        <v>106</v>
      </c>
      <c r="G32" s="2" t="s">
        <v>107</v>
      </c>
      <c r="H32" s="2" t="s">
        <v>353</v>
      </c>
      <c r="I32" s="2" t="s">
        <v>24</v>
      </c>
      <c r="J32" s="2" t="s">
        <v>25</v>
      </c>
      <c r="K32" s="2" t="s">
        <v>108</v>
      </c>
      <c r="L32" s="2" t="s">
        <v>109</v>
      </c>
      <c r="M32" s="2" t="s">
        <v>110</v>
      </c>
      <c r="N32" s="2" t="s">
        <v>111</v>
      </c>
      <c r="O32" s="2" t="s">
        <v>112</v>
      </c>
      <c r="P32" s="2" t="s">
        <v>113</v>
      </c>
      <c r="Q32" s="2" t="s">
        <v>114</v>
      </c>
      <c r="R32" s="6" t="e">
        <f>+VLOOKUP(A32,'[1]2025'!$B:$E,4,0)</f>
        <v>#N/A</v>
      </c>
    </row>
    <row r="33" spans="1:18" ht="35.25" customHeight="1" x14ac:dyDescent="0.2">
      <c r="A33" s="2">
        <v>1164</v>
      </c>
      <c r="B33" s="2" t="s">
        <v>19</v>
      </c>
      <c r="C33" s="2" t="s">
        <v>20</v>
      </c>
      <c r="D33" s="2">
        <v>2044</v>
      </c>
      <c r="E33" s="2">
        <v>11</v>
      </c>
      <c r="F33" s="2" t="s">
        <v>123</v>
      </c>
      <c r="G33" s="2" t="s">
        <v>124</v>
      </c>
      <c r="H33" s="2" t="s">
        <v>125</v>
      </c>
      <c r="I33" s="2" t="s">
        <v>24</v>
      </c>
      <c r="J33" s="2" t="s">
        <v>25</v>
      </c>
      <c r="K33" s="2" t="s">
        <v>126</v>
      </c>
      <c r="L33" s="2" t="s">
        <v>127</v>
      </c>
      <c r="M33" s="2" t="s">
        <v>128</v>
      </c>
      <c r="N33" s="2" t="s">
        <v>42</v>
      </c>
      <c r="O33" s="2" t="s">
        <v>129</v>
      </c>
      <c r="P33" s="2" t="s">
        <v>44</v>
      </c>
      <c r="Q33" s="2" t="s">
        <v>130</v>
      </c>
      <c r="R33" s="6" t="e">
        <f>+VLOOKUP(A33,'[1]2025'!$B:$E,4,0)</f>
        <v>#N/A</v>
      </c>
    </row>
    <row r="34" spans="1:18" ht="35.25" customHeight="1" x14ac:dyDescent="0.2">
      <c r="A34" s="2">
        <v>1197</v>
      </c>
      <c r="B34" s="2" t="s">
        <v>19</v>
      </c>
      <c r="C34" s="2" t="s">
        <v>20</v>
      </c>
      <c r="D34" s="2">
        <v>2044</v>
      </c>
      <c r="E34" s="2">
        <v>11</v>
      </c>
      <c r="F34" s="2" t="s">
        <v>131</v>
      </c>
      <c r="G34" s="2" t="s">
        <v>132</v>
      </c>
      <c r="H34" s="2" t="s">
        <v>133</v>
      </c>
      <c r="I34" s="2" t="s">
        <v>24</v>
      </c>
      <c r="J34" s="2" t="s">
        <v>25</v>
      </c>
      <c r="K34" s="2" t="s">
        <v>134</v>
      </c>
      <c r="L34" s="2" t="s">
        <v>135</v>
      </c>
      <c r="M34" s="2" t="s">
        <v>136</v>
      </c>
      <c r="N34" s="2" t="s">
        <v>42</v>
      </c>
      <c r="O34" s="2" t="s">
        <v>137</v>
      </c>
      <c r="P34" s="2" t="s">
        <v>44</v>
      </c>
      <c r="Q34" s="2" t="s">
        <v>138</v>
      </c>
      <c r="R34" s="6" t="e">
        <f>+VLOOKUP(A34,'[1]2025'!$B:$E,4,0)</f>
        <v>#N/A</v>
      </c>
    </row>
    <row r="35" spans="1:18" ht="35.25" customHeight="1" x14ac:dyDescent="0.2">
      <c r="A35" s="2">
        <v>1204</v>
      </c>
      <c r="B35" s="2" t="s">
        <v>19</v>
      </c>
      <c r="C35" s="2" t="s">
        <v>20</v>
      </c>
      <c r="D35" s="2">
        <v>2044</v>
      </c>
      <c r="E35" s="2">
        <v>11</v>
      </c>
      <c r="F35" s="2" t="s">
        <v>131</v>
      </c>
      <c r="G35" s="2" t="s">
        <v>132</v>
      </c>
      <c r="H35" s="2" t="s">
        <v>139</v>
      </c>
      <c r="I35" s="2" t="s">
        <v>24</v>
      </c>
      <c r="J35" s="2" t="s">
        <v>25</v>
      </c>
      <c r="K35" s="2" t="s">
        <v>134</v>
      </c>
      <c r="L35" s="2" t="s">
        <v>135</v>
      </c>
      <c r="M35" s="2" t="s">
        <v>136</v>
      </c>
      <c r="N35" s="2" t="s">
        <v>42</v>
      </c>
      <c r="O35" s="2" t="s">
        <v>137</v>
      </c>
      <c r="P35" s="2" t="s">
        <v>44</v>
      </c>
      <c r="Q35" s="2" t="s">
        <v>138</v>
      </c>
      <c r="R35" s="6" t="e">
        <f>+VLOOKUP(A35,'[1]2025'!$B:$E,4,0)</f>
        <v>#N/A</v>
      </c>
    </row>
    <row r="36" spans="1:18" ht="35.25" customHeight="1" x14ac:dyDescent="0.2">
      <c r="A36" s="2">
        <v>1221</v>
      </c>
      <c r="B36" s="2" t="s">
        <v>19</v>
      </c>
      <c r="C36" s="2" t="s">
        <v>20</v>
      </c>
      <c r="D36" s="2">
        <v>2044</v>
      </c>
      <c r="E36" s="2">
        <v>7</v>
      </c>
      <c r="F36" s="2" t="s">
        <v>131</v>
      </c>
      <c r="G36" s="2" t="s">
        <v>140</v>
      </c>
      <c r="H36" s="2" t="s">
        <v>141</v>
      </c>
      <c r="I36" s="2" t="s">
        <v>24</v>
      </c>
      <c r="J36" s="2" t="s">
        <v>25</v>
      </c>
      <c r="K36" s="2" t="s">
        <v>142</v>
      </c>
      <c r="L36" s="2" t="s">
        <v>143</v>
      </c>
      <c r="M36" s="2" t="s">
        <v>144</v>
      </c>
      <c r="N36" s="2" t="s">
        <v>145</v>
      </c>
      <c r="O36" s="2" t="s">
        <v>146</v>
      </c>
      <c r="P36" s="2" t="s">
        <v>147</v>
      </c>
      <c r="Q36" s="2" t="s">
        <v>148</v>
      </c>
      <c r="R36" s="6" t="e">
        <f>+VLOOKUP(A36,'[1]2025'!$B:$E,4,0)</f>
        <v>#N/A</v>
      </c>
    </row>
    <row r="37" spans="1:18" ht="35.25" customHeight="1" x14ac:dyDescent="0.2">
      <c r="A37" s="2">
        <v>1226</v>
      </c>
      <c r="B37" s="2" t="s">
        <v>19</v>
      </c>
      <c r="C37" s="2" t="s">
        <v>20</v>
      </c>
      <c r="D37" s="2">
        <v>2044</v>
      </c>
      <c r="E37" s="2">
        <v>7</v>
      </c>
      <c r="F37" s="2" t="s">
        <v>123</v>
      </c>
      <c r="G37" s="2" t="s">
        <v>352</v>
      </c>
      <c r="H37" s="2"/>
      <c r="I37" s="2" t="s">
        <v>48</v>
      </c>
      <c r="J37" s="2" t="s">
        <v>25</v>
      </c>
      <c r="K37" s="2" t="s">
        <v>150</v>
      </c>
      <c r="L37" s="2" t="s">
        <v>151</v>
      </c>
      <c r="M37" s="2" t="s">
        <v>152</v>
      </c>
      <c r="N37" s="2" t="s">
        <v>153</v>
      </c>
      <c r="O37" s="2" t="s">
        <v>154</v>
      </c>
      <c r="P37" s="2" t="s">
        <v>155</v>
      </c>
      <c r="Q37" s="2" t="s">
        <v>156</v>
      </c>
      <c r="R37" s="6" t="e">
        <f>+VLOOKUP(A37,'[1]2025'!$B:$E,4,0)</f>
        <v>#N/A</v>
      </c>
    </row>
    <row r="38" spans="1:18" ht="35.25" customHeight="1" x14ac:dyDescent="0.2">
      <c r="A38" s="2">
        <v>1229</v>
      </c>
      <c r="B38" s="2" t="s">
        <v>19</v>
      </c>
      <c r="C38" s="2" t="s">
        <v>20</v>
      </c>
      <c r="D38" s="2">
        <v>2044</v>
      </c>
      <c r="E38" s="2">
        <v>6</v>
      </c>
      <c r="F38" s="2" t="s">
        <v>21</v>
      </c>
      <c r="G38" s="2" t="s">
        <v>157</v>
      </c>
      <c r="H38" s="2"/>
      <c r="I38" s="2" t="s">
        <v>48</v>
      </c>
      <c r="J38" s="2" t="s">
        <v>25</v>
      </c>
      <c r="K38" s="2" t="s">
        <v>158</v>
      </c>
      <c r="L38" s="2" t="s">
        <v>159</v>
      </c>
      <c r="M38" s="2" t="s">
        <v>160</v>
      </c>
      <c r="N38" s="2" t="s">
        <v>161</v>
      </c>
      <c r="O38" s="2" t="s">
        <v>162</v>
      </c>
      <c r="P38" s="2" t="s">
        <v>147</v>
      </c>
      <c r="Q38" s="2" t="s">
        <v>163</v>
      </c>
      <c r="R38" s="6" t="e">
        <f>+VLOOKUP(A38,'[1]2025'!$B:$E,4,0)</f>
        <v>#N/A</v>
      </c>
    </row>
    <row r="39" spans="1:18" ht="35.25" customHeight="1" x14ac:dyDescent="0.2">
      <c r="A39" s="2">
        <v>1238</v>
      </c>
      <c r="B39" s="2" t="s">
        <v>19</v>
      </c>
      <c r="C39" s="2" t="s">
        <v>20</v>
      </c>
      <c r="D39" s="2">
        <v>2044</v>
      </c>
      <c r="E39" s="2">
        <v>6</v>
      </c>
      <c r="F39" s="2" t="s">
        <v>36</v>
      </c>
      <c r="G39" s="2" t="s">
        <v>164</v>
      </c>
      <c r="H39" s="2"/>
      <c r="I39" s="2" t="s">
        <v>48</v>
      </c>
      <c r="J39" s="2" t="s">
        <v>25</v>
      </c>
      <c r="K39" s="2" t="s">
        <v>165</v>
      </c>
      <c r="L39" s="2" t="s">
        <v>166</v>
      </c>
      <c r="M39" s="2" t="s">
        <v>120</v>
      </c>
      <c r="N39" s="2" t="s">
        <v>161</v>
      </c>
      <c r="O39" s="2" t="s">
        <v>167</v>
      </c>
      <c r="P39" s="2" t="s">
        <v>147</v>
      </c>
      <c r="Q39" s="2" t="s">
        <v>168</v>
      </c>
      <c r="R39" s="6" t="e">
        <f>+VLOOKUP(A39,'[1]2025'!$B:$E,4,0)</f>
        <v>#N/A</v>
      </c>
    </row>
    <row r="40" spans="1:18" ht="35.25" customHeight="1" x14ac:dyDescent="0.2">
      <c r="A40" s="2">
        <v>1242</v>
      </c>
      <c r="B40" s="2" t="s">
        <v>19</v>
      </c>
      <c r="C40" s="2" t="s">
        <v>20</v>
      </c>
      <c r="D40" s="2">
        <v>2044</v>
      </c>
      <c r="E40" s="2">
        <v>5</v>
      </c>
      <c r="F40" s="2" t="s">
        <v>123</v>
      </c>
      <c r="G40" s="2" t="s">
        <v>169</v>
      </c>
      <c r="H40" s="2"/>
      <c r="I40" s="2" t="s">
        <v>48</v>
      </c>
      <c r="J40" s="2" t="s">
        <v>25</v>
      </c>
      <c r="K40" s="2" t="s">
        <v>170</v>
      </c>
      <c r="L40" s="2" t="s">
        <v>171</v>
      </c>
      <c r="M40" s="2" t="s">
        <v>172</v>
      </c>
      <c r="N40" s="2" t="s">
        <v>173</v>
      </c>
      <c r="O40" s="2" t="s">
        <v>174</v>
      </c>
      <c r="P40" s="2" t="s">
        <v>147</v>
      </c>
      <c r="Q40" s="2" t="s">
        <v>175</v>
      </c>
      <c r="R40" s="6" t="e">
        <f>+VLOOKUP(A40,'[1]2025'!$B:$E,4,0)</f>
        <v>#N/A</v>
      </c>
    </row>
    <row r="41" spans="1:18" ht="35.25" customHeight="1" x14ac:dyDescent="0.2">
      <c r="A41" s="2">
        <v>1248</v>
      </c>
      <c r="B41" s="2" t="s">
        <v>19</v>
      </c>
      <c r="C41" s="2" t="s">
        <v>20</v>
      </c>
      <c r="D41" s="2">
        <v>2044</v>
      </c>
      <c r="E41" s="2">
        <v>4</v>
      </c>
      <c r="F41" s="2" t="s">
        <v>131</v>
      </c>
      <c r="G41" s="2" t="s">
        <v>140</v>
      </c>
      <c r="H41" s="2" t="s">
        <v>176</v>
      </c>
      <c r="I41" s="2" t="s">
        <v>24</v>
      </c>
      <c r="J41" s="2" t="s">
        <v>25</v>
      </c>
      <c r="K41" s="2" t="s">
        <v>177</v>
      </c>
      <c r="L41" s="2" t="s">
        <v>178</v>
      </c>
      <c r="M41" s="2" t="s">
        <v>179</v>
      </c>
      <c r="N41" s="2" t="s">
        <v>180</v>
      </c>
      <c r="O41" s="2" t="s">
        <v>181</v>
      </c>
      <c r="P41" s="2" t="s">
        <v>147</v>
      </c>
      <c r="Q41" s="2" t="s">
        <v>182</v>
      </c>
      <c r="R41" s="6" t="e">
        <f>+VLOOKUP(A41,'[1]2025'!$B:$E,4,0)</f>
        <v>#N/A</v>
      </c>
    </row>
    <row r="42" spans="1:18" ht="35.25" customHeight="1" x14ac:dyDescent="0.2">
      <c r="A42" s="2">
        <v>1262</v>
      </c>
      <c r="B42" s="2" t="s">
        <v>264</v>
      </c>
      <c r="C42" s="2" t="s">
        <v>240</v>
      </c>
      <c r="D42" s="2">
        <v>3124</v>
      </c>
      <c r="E42" s="2">
        <v>14</v>
      </c>
      <c r="F42" s="2" t="s">
        <v>46</v>
      </c>
      <c r="G42" s="2" t="s">
        <v>352</v>
      </c>
      <c r="H42" s="2" t="s">
        <v>265</v>
      </c>
      <c r="I42" s="2" t="s">
        <v>24</v>
      </c>
      <c r="J42" s="2" t="s">
        <v>25</v>
      </c>
      <c r="K42" s="2" t="s">
        <v>266</v>
      </c>
      <c r="L42" s="2" t="s">
        <v>267</v>
      </c>
      <c r="M42" s="2" t="s">
        <v>268</v>
      </c>
      <c r="N42" s="2" t="s">
        <v>269</v>
      </c>
      <c r="O42" s="2" t="s">
        <v>270</v>
      </c>
      <c r="P42" s="2" t="s">
        <v>271</v>
      </c>
      <c r="Q42" s="2" t="s">
        <v>272</v>
      </c>
      <c r="R42" s="6" t="e">
        <f>+VLOOKUP(A42,'[1]2025'!$B:$E,4,0)</f>
        <v>#N/A</v>
      </c>
    </row>
    <row r="43" spans="1:18" ht="35.25" customHeight="1" x14ac:dyDescent="0.2">
      <c r="A43" s="2">
        <v>1269</v>
      </c>
      <c r="B43" s="2" t="s">
        <v>264</v>
      </c>
      <c r="C43" s="2" t="s">
        <v>240</v>
      </c>
      <c r="D43" s="2">
        <v>3124</v>
      </c>
      <c r="E43" s="2">
        <v>14</v>
      </c>
      <c r="F43" s="2" t="s">
        <v>46</v>
      </c>
      <c r="G43" s="2" t="s">
        <v>241</v>
      </c>
      <c r="H43" s="2" t="s">
        <v>273</v>
      </c>
      <c r="I43" s="2" t="s">
        <v>24</v>
      </c>
      <c r="J43" s="2" t="s">
        <v>25</v>
      </c>
      <c r="K43" s="2" t="s">
        <v>266</v>
      </c>
      <c r="L43" s="2" t="s">
        <v>267</v>
      </c>
      <c r="M43" s="2" t="s">
        <v>268</v>
      </c>
      <c r="N43" s="2" t="s">
        <v>269</v>
      </c>
      <c r="O43" s="2" t="s">
        <v>270</v>
      </c>
      <c r="P43" s="2" t="s">
        <v>271</v>
      </c>
      <c r="Q43" s="2" t="s">
        <v>272</v>
      </c>
      <c r="R43" s="6" t="e">
        <f>+VLOOKUP(A43,'[1]2025'!$B:$E,4,0)</f>
        <v>#N/A</v>
      </c>
    </row>
    <row r="44" spans="1:18" ht="35.25" customHeight="1" x14ac:dyDescent="0.2">
      <c r="A44" s="2">
        <v>1294</v>
      </c>
      <c r="B44" s="2" t="s">
        <v>264</v>
      </c>
      <c r="C44" s="2" t="s">
        <v>240</v>
      </c>
      <c r="D44" s="2">
        <v>3124</v>
      </c>
      <c r="E44" s="2">
        <v>14</v>
      </c>
      <c r="F44" s="2" t="s">
        <v>49</v>
      </c>
      <c r="G44" s="2" t="s">
        <v>274</v>
      </c>
      <c r="H44" s="2"/>
      <c r="I44" s="2" t="s">
        <v>48</v>
      </c>
      <c r="J44" s="2" t="s">
        <v>275</v>
      </c>
      <c r="K44" s="2" t="s">
        <v>276</v>
      </c>
      <c r="L44" s="2" t="s">
        <v>277</v>
      </c>
      <c r="M44" s="2" t="s">
        <v>278</v>
      </c>
      <c r="N44" s="2" t="s">
        <v>279</v>
      </c>
      <c r="O44" s="2" t="s">
        <v>280</v>
      </c>
      <c r="P44" s="2" t="s">
        <v>281</v>
      </c>
      <c r="Q44" s="2" t="s">
        <v>282</v>
      </c>
      <c r="R44" s="6" t="e">
        <f>+VLOOKUP(A44,'[1]2025'!$B:$E,4,0)</f>
        <v>#N/A</v>
      </c>
    </row>
    <row r="45" spans="1:18" ht="35.25" customHeight="1" x14ac:dyDescent="0.2">
      <c r="A45" s="2">
        <v>1303</v>
      </c>
      <c r="B45" s="2" t="s">
        <v>264</v>
      </c>
      <c r="C45" s="2" t="s">
        <v>240</v>
      </c>
      <c r="D45" s="2">
        <v>3124</v>
      </c>
      <c r="E45" s="2">
        <v>14</v>
      </c>
      <c r="F45" s="2" t="s">
        <v>49</v>
      </c>
      <c r="G45" s="2" t="s">
        <v>73</v>
      </c>
      <c r="H45" s="2" t="s">
        <v>283</v>
      </c>
      <c r="I45" s="2" t="s">
        <v>24</v>
      </c>
      <c r="J45" s="2" t="s">
        <v>25</v>
      </c>
      <c r="K45" s="2" t="s">
        <v>284</v>
      </c>
      <c r="L45" s="2" t="s">
        <v>285</v>
      </c>
      <c r="M45" s="2" t="s">
        <v>286</v>
      </c>
      <c r="N45" s="2" t="s">
        <v>269</v>
      </c>
      <c r="O45" s="2" t="s">
        <v>287</v>
      </c>
      <c r="P45" s="2" t="s">
        <v>288</v>
      </c>
      <c r="Q45" s="2" t="s">
        <v>289</v>
      </c>
      <c r="R45" s="6" t="e">
        <f>+VLOOKUP(A45,'[1]2025'!$B:$E,4,0)</f>
        <v>#N/A</v>
      </c>
    </row>
    <row r="46" spans="1:18" ht="35.25" customHeight="1" x14ac:dyDescent="0.2">
      <c r="A46" s="2">
        <v>1320</v>
      </c>
      <c r="B46" s="2" t="s">
        <v>264</v>
      </c>
      <c r="C46" s="2" t="s">
        <v>240</v>
      </c>
      <c r="D46" s="2">
        <v>3124</v>
      </c>
      <c r="E46" s="2">
        <v>14</v>
      </c>
      <c r="F46" s="2" t="s">
        <v>131</v>
      </c>
      <c r="G46" s="2" t="s">
        <v>200</v>
      </c>
      <c r="H46" s="2" t="s">
        <v>290</v>
      </c>
      <c r="I46" s="2" t="s">
        <v>24</v>
      </c>
      <c r="J46" s="2" t="s">
        <v>25</v>
      </c>
      <c r="K46" s="2" t="s">
        <v>291</v>
      </c>
      <c r="L46" s="2" t="s">
        <v>292</v>
      </c>
      <c r="M46" s="2" t="s">
        <v>293</v>
      </c>
      <c r="N46" s="2" t="s">
        <v>269</v>
      </c>
      <c r="O46" s="2" t="s">
        <v>294</v>
      </c>
      <c r="P46" s="2" t="s">
        <v>271</v>
      </c>
      <c r="Q46" s="2" t="s">
        <v>296</v>
      </c>
      <c r="R46" s="6" t="e">
        <f>+VLOOKUP(A46,'[1]2025'!$B:$E,4,0)</f>
        <v>#N/A</v>
      </c>
    </row>
    <row r="47" spans="1:18" ht="35.25" customHeight="1" x14ac:dyDescent="0.2">
      <c r="A47" s="2">
        <v>1329</v>
      </c>
      <c r="B47" s="2" t="s">
        <v>264</v>
      </c>
      <c r="C47" s="2" t="s">
        <v>240</v>
      </c>
      <c r="D47" s="2">
        <v>3124</v>
      </c>
      <c r="E47" s="2">
        <v>14</v>
      </c>
      <c r="F47" s="2" t="s">
        <v>234</v>
      </c>
      <c r="G47" s="2" t="s">
        <v>235</v>
      </c>
      <c r="H47" s="2"/>
      <c r="I47" s="2" t="s">
        <v>48</v>
      </c>
      <c r="J47" s="2" t="s">
        <v>25</v>
      </c>
      <c r="K47" s="2" t="s">
        <v>297</v>
      </c>
      <c r="L47" s="2" t="s">
        <v>298</v>
      </c>
      <c r="M47" s="2" t="s">
        <v>299</v>
      </c>
      <c r="N47" s="2" t="s">
        <v>300</v>
      </c>
      <c r="O47" s="2" t="s">
        <v>301</v>
      </c>
      <c r="P47" s="2" t="s">
        <v>302</v>
      </c>
      <c r="Q47" s="2" t="s">
        <v>303</v>
      </c>
      <c r="R47" s="6" t="e">
        <f>+VLOOKUP(A47,'[1]2025'!$B:$E,4,0)</f>
        <v>#N/A</v>
      </c>
    </row>
    <row r="48" spans="1:18" ht="35.25" customHeight="1" x14ac:dyDescent="0.2">
      <c r="A48" s="2">
        <v>1334</v>
      </c>
      <c r="B48" s="2" t="s">
        <v>264</v>
      </c>
      <c r="C48" s="2" t="s">
        <v>240</v>
      </c>
      <c r="D48" s="2">
        <v>3124</v>
      </c>
      <c r="E48" s="2">
        <v>14</v>
      </c>
      <c r="F48" s="2" t="s">
        <v>234</v>
      </c>
      <c r="G48" s="2" t="s">
        <v>304</v>
      </c>
      <c r="H48" s="2" t="s">
        <v>305</v>
      </c>
      <c r="I48" s="2" t="s">
        <v>24</v>
      </c>
      <c r="J48" s="2" t="s">
        <v>25</v>
      </c>
      <c r="K48" s="2" t="s">
        <v>297</v>
      </c>
      <c r="L48" s="2" t="s">
        <v>298</v>
      </c>
      <c r="M48" s="2" t="s">
        <v>299</v>
      </c>
      <c r="N48" s="2" t="s">
        <v>300</v>
      </c>
      <c r="O48" s="2" t="s">
        <v>301</v>
      </c>
      <c r="P48" s="2" t="s">
        <v>302</v>
      </c>
      <c r="Q48" s="2" t="s">
        <v>303</v>
      </c>
      <c r="R48" s="6" t="e">
        <f>+VLOOKUP(A48,'[1]2025'!$B:$E,4,0)</f>
        <v>#N/A</v>
      </c>
    </row>
    <row r="49" spans="1:18" ht="35.25" customHeight="1" x14ac:dyDescent="0.2">
      <c r="A49" s="2">
        <v>1344</v>
      </c>
      <c r="B49" s="2" t="s">
        <v>264</v>
      </c>
      <c r="C49" s="2" t="s">
        <v>240</v>
      </c>
      <c r="D49" s="2">
        <v>3124</v>
      </c>
      <c r="E49" s="2">
        <v>14</v>
      </c>
      <c r="F49" s="2" t="s">
        <v>131</v>
      </c>
      <c r="G49" s="2" t="s">
        <v>306</v>
      </c>
      <c r="H49" s="2" t="s">
        <v>307</v>
      </c>
      <c r="I49" s="2" t="s">
        <v>24</v>
      </c>
      <c r="J49" s="2" t="s">
        <v>25</v>
      </c>
      <c r="K49" s="2" t="s">
        <v>284</v>
      </c>
      <c r="L49" s="2" t="s">
        <v>285</v>
      </c>
      <c r="M49" s="2" t="s">
        <v>286</v>
      </c>
      <c r="N49" s="2" t="s">
        <v>269</v>
      </c>
      <c r="O49" s="2" t="s">
        <v>287</v>
      </c>
      <c r="P49" s="2" t="s">
        <v>288</v>
      </c>
      <c r="Q49" s="2" t="s">
        <v>289</v>
      </c>
      <c r="R49" s="6" t="e">
        <f>+VLOOKUP(A49,'[1]2025'!$B:$E,4,0)</f>
        <v>#N/A</v>
      </c>
    </row>
    <row r="50" spans="1:18" ht="35.25" customHeight="1" x14ac:dyDescent="0.2">
      <c r="A50" s="2">
        <v>1346</v>
      </c>
      <c r="B50" s="2" t="s">
        <v>264</v>
      </c>
      <c r="C50" s="2" t="s">
        <v>240</v>
      </c>
      <c r="D50" s="2">
        <v>3124</v>
      </c>
      <c r="E50" s="2">
        <v>14</v>
      </c>
      <c r="F50" s="2" t="s">
        <v>131</v>
      </c>
      <c r="G50" s="2" t="s">
        <v>306</v>
      </c>
      <c r="H50" s="2" t="s">
        <v>308</v>
      </c>
      <c r="I50" s="2" t="s">
        <v>24</v>
      </c>
      <c r="J50" s="2" t="s">
        <v>25</v>
      </c>
      <c r="K50" s="2" t="s">
        <v>309</v>
      </c>
      <c r="L50" s="2" t="s">
        <v>310</v>
      </c>
      <c r="M50" s="2" t="s">
        <v>311</v>
      </c>
      <c r="N50" s="2" t="s">
        <v>269</v>
      </c>
      <c r="O50" s="2" t="s">
        <v>312</v>
      </c>
      <c r="P50" s="2" t="s">
        <v>313</v>
      </c>
      <c r="Q50" s="2" t="s">
        <v>314</v>
      </c>
      <c r="R50" s="6" t="e">
        <f>+VLOOKUP(A50,'[1]2025'!$B:$E,4,0)</f>
        <v>#N/A</v>
      </c>
    </row>
    <row r="51" spans="1:18" ht="35.25" customHeight="1" x14ac:dyDescent="0.2">
      <c r="A51" s="2">
        <v>1353</v>
      </c>
      <c r="B51" s="2" t="s">
        <v>264</v>
      </c>
      <c r="C51" s="2" t="s">
        <v>240</v>
      </c>
      <c r="D51" s="2">
        <v>3124</v>
      </c>
      <c r="E51" s="2">
        <v>14</v>
      </c>
      <c r="F51" s="2" t="s">
        <v>131</v>
      </c>
      <c r="G51" s="2" t="s">
        <v>257</v>
      </c>
      <c r="H51" s="2" t="s">
        <v>315</v>
      </c>
      <c r="I51" s="2" t="s">
        <v>24</v>
      </c>
      <c r="J51" s="2" t="s">
        <v>25</v>
      </c>
      <c r="K51" s="2" t="s">
        <v>316</v>
      </c>
      <c r="L51" s="2" t="s">
        <v>317</v>
      </c>
      <c r="M51" s="2" t="s">
        <v>318</v>
      </c>
      <c r="N51" s="2" t="s">
        <v>319</v>
      </c>
      <c r="O51" s="2" t="s">
        <v>320</v>
      </c>
      <c r="P51" s="2" t="s">
        <v>321</v>
      </c>
      <c r="Q51" s="2" t="s">
        <v>322</v>
      </c>
      <c r="R51" s="6" t="e">
        <f>+VLOOKUP(A51,'[1]2025'!$B:$E,4,0)</f>
        <v>#N/A</v>
      </c>
    </row>
    <row r="52" spans="1:18" ht="35.25" customHeight="1" x14ac:dyDescent="0.2">
      <c r="A52" s="2">
        <v>1374</v>
      </c>
      <c r="B52" s="2" t="s">
        <v>264</v>
      </c>
      <c r="C52" s="2" t="s">
        <v>238</v>
      </c>
      <c r="D52" s="2">
        <v>3132</v>
      </c>
      <c r="E52" s="2">
        <v>14</v>
      </c>
      <c r="F52" s="2" t="s">
        <v>46</v>
      </c>
      <c r="G52" s="2" t="s">
        <v>47</v>
      </c>
      <c r="H52" s="2" t="s">
        <v>323</v>
      </c>
      <c r="I52" s="2" t="s">
        <v>24</v>
      </c>
      <c r="J52" s="2" t="s">
        <v>25</v>
      </c>
      <c r="K52" s="2" t="s">
        <v>324</v>
      </c>
      <c r="L52" s="2" t="s">
        <v>325</v>
      </c>
      <c r="M52" s="2" t="s">
        <v>326</v>
      </c>
      <c r="N52" s="2" t="s">
        <v>327</v>
      </c>
      <c r="O52" s="2" t="s">
        <v>328</v>
      </c>
      <c r="P52" s="2" t="s">
        <v>329</v>
      </c>
      <c r="Q52" s="2" t="s">
        <v>330</v>
      </c>
      <c r="R52" s="6" t="e">
        <f>+VLOOKUP(A52,'[1]2025'!$B:$E,4,0)</f>
        <v>#N/A</v>
      </c>
    </row>
    <row r="53" spans="1:18" ht="35.25" customHeight="1" x14ac:dyDescent="0.2">
      <c r="A53" s="2">
        <v>1402</v>
      </c>
      <c r="B53" s="2" t="s">
        <v>264</v>
      </c>
      <c r="C53" s="2" t="s">
        <v>238</v>
      </c>
      <c r="D53" s="2">
        <v>3132</v>
      </c>
      <c r="E53" s="2">
        <v>14</v>
      </c>
      <c r="F53" s="2" t="s">
        <v>234</v>
      </c>
      <c r="G53" s="2" t="s">
        <v>304</v>
      </c>
      <c r="H53" s="2"/>
      <c r="I53" s="2" t="s">
        <v>48</v>
      </c>
      <c r="J53" s="2" t="s">
        <v>25</v>
      </c>
      <c r="K53" s="2" t="s">
        <v>331</v>
      </c>
      <c r="L53" s="2" t="s">
        <v>325</v>
      </c>
      <c r="M53" s="2" t="s">
        <v>332</v>
      </c>
      <c r="N53" s="2" t="s">
        <v>333</v>
      </c>
      <c r="O53" s="2" t="s">
        <v>334</v>
      </c>
      <c r="P53" s="2" t="s">
        <v>335</v>
      </c>
      <c r="Q53" s="2" t="s">
        <v>336</v>
      </c>
      <c r="R53" s="6" t="e">
        <f>+VLOOKUP(A53,'[1]2025'!$B:$E,4,0)</f>
        <v>#N/A</v>
      </c>
    </row>
    <row r="54" spans="1:18" ht="35.25" customHeight="1" x14ac:dyDescent="0.2">
      <c r="A54" s="2">
        <v>1403</v>
      </c>
      <c r="B54" s="2" t="s">
        <v>264</v>
      </c>
      <c r="C54" s="2" t="s">
        <v>238</v>
      </c>
      <c r="D54" s="2">
        <v>3132</v>
      </c>
      <c r="E54" s="2">
        <v>14</v>
      </c>
      <c r="F54" s="2" t="s">
        <v>234</v>
      </c>
      <c r="G54" s="2" t="s">
        <v>235</v>
      </c>
      <c r="H54" s="2"/>
      <c r="I54" s="2" t="s">
        <v>48</v>
      </c>
      <c r="J54" s="2" t="s">
        <v>25</v>
      </c>
      <c r="K54" s="2" t="s">
        <v>331</v>
      </c>
      <c r="L54" s="2" t="s">
        <v>325</v>
      </c>
      <c r="M54" s="2" t="s">
        <v>332</v>
      </c>
      <c r="N54" s="2" t="s">
        <v>333</v>
      </c>
      <c r="O54" s="2" t="s">
        <v>334</v>
      </c>
      <c r="P54" s="2" t="s">
        <v>335</v>
      </c>
      <c r="Q54" s="2" t="s">
        <v>336</v>
      </c>
      <c r="R54" s="6" t="e">
        <f>+VLOOKUP(A54,'[1]2025'!$B:$E,4,0)</f>
        <v>#N/A</v>
      </c>
    </row>
    <row r="55" spans="1:18" ht="35.25" customHeight="1" x14ac:dyDescent="0.2">
      <c r="A55" s="2">
        <v>1497</v>
      </c>
      <c r="B55" s="2" t="s">
        <v>337</v>
      </c>
      <c r="C55" s="2" t="s">
        <v>251</v>
      </c>
      <c r="D55" s="2">
        <v>4044</v>
      </c>
      <c r="E55" s="2">
        <v>20</v>
      </c>
      <c r="F55" s="2" t="s">
        <v>131</v>
      </c>
      <c r="G55" s="2" t="s">
        <v>352</v>
      </c>
      <c r="H55" s="2" t="s">
        <v>338</v>
      </c>
      <c r="I55" s="2" t="s">
        <v>24</v>
      </c>
      <c r="J55" s="2" t="s">
        <v>25</v>
      </c>
      <c r="K55" s="2" t="s">
        <v>339</v>
      </c>
      <c r="L55" s="2" t="s">
        <v>340</v>
      </c>
      <c r="M55" s="2" t="s">
        <v>341</v>
      </c>
      <c r="N55" s="2" t="s">
        <v>342</v>
      </c>
      <c r="O55" s="2" t="s">
        <v>33</v>
      </c>
      <c r="P55" s="2" t="s">
        <v>33</v>
      </c>
      <c r="Q55" s="2" t="s">
        <v>343</v>
      </c>
      <c r="R55" s="6" t="e">
        <f>+VLOOKUP(A55,'[1]2025'!$B:$E,4,0)</f>
        <v>#N/A</v>
      </c>
    </row>
    <row r="56" spans="1:18" ht="35.25" customHeight="1" x14ac:dyDescent="0.2">
      <c r="A56" s="2">
        <v>1511</v>
      </c>
      <c r="B56" s="2" t="s">
        <v>337</v>
      </c>
      <c r="C56" s="2" t="s">
        <v>344</v>
      </c>
      <c r="D56" s="2">
        <v>4064</v>
      </c>
      <c r="E56" s="2">
        <v>15</v>
      </c>
      <c r="F56" s="2" t="s">
        <v>131</v>
      </c>
      <c r="G56" s="2" t="s">
        <v>255</v>
      </c>
      <c r="H56" s="2"/>
      <c r="I56" s="2" t="s">
        <v>48</v>
      </c>
      <c r="J56" s="2" t="s">
        <v>25</v>
      </c>
      <c r="K56" s="2" t="s">
        <v>345</v>
      </c>
      <c r="L56" s="2" t="s">
        <v>346</v>
      </c>
      <c r="M56" s="2" t="s">
        <v>347</v>
      </c>
      <c r="N56" s="2" t="s">
        <v>348</v>
      </c>
      <c r="O56" s="2" t="s">
        <v>349</v>
      </c>
      <c r="P56" s="2" t="s">
        <v>350</v>
      </c>
      <c r="Q56" s="2" t="s">
        <v>351</v>
      </c>
      <c r="R56" s="6" t="e">
        <f>+VLOOKUP(A56,'[1]2025'!$B:$E,4,0)</f>
        <v>#N/A</v>
      </c>
    </row>
  </sheetData>
  <autoFilter ref="A1:Q56"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5"/>
  <sheetViews>
    <sheetView topLeftCell="A3" workbookViewId="0">
      <pane xSplit="1" topLeftCell="B1" activePane="topRight" state="frozen"/>
      <selection activeCell="T6" sqref="T6"/>
      <selection pane="topRight" activeCell="C20" sqref="C20"/>
    </sheetView>
  </sheetViews>
  <sheetFormatPr baseColWidth="10" defaultColWidth="11.42578125" defaultRowHeight="15" x14ac:dyDescent="0.25"/>
  <cols>
    <col min="1" max="2" width="11.42578125" style="4"/>
    <col min="3" max="3" width="17.5703125" style="4" customWidth="1"/>
    <col min="4" max="5" width="11.42578125" style="4"/>
    <col min="6" max="6" width="34.28515625" style="4" customWidth="1"/>
    <col min="7" max="10" width="11.42578125" style="4" customWidth="1"/>
    <col min="11" max="17" width="11.42578125" style="4"/>
    <col min="18" max="18" width="32.42578125" style="3" customWidth="1"/>
    <col min="19" max="19" width="13.85546875" style="3" customWidth="1"/>
    <col min="20" max="20" width="19.28515625" style="3" customWidth="1"/>
    <col min="21" max="21" width="7.28515625" style="3" customWidth="1"/>
    <col min="22" max="22" width="27" style="3" customWidth="1"/>
    <col min="23" max="23" width="39.140625" style="3" customWidth="1"/>
    <col min="24" max="24" width="24.28515625" style="3" customWidth="1"/>
    <col min="25" max="25" width="33.85546875" style="3" bestFit="1" customWidth="1"/>
    <col min="26" max="26" width="10.5703125" style="3" bestFit="1" customWidth="1"/>
    <col min="27" max="27" width="11.42578125" style="3"/>
    <col min="28" max="16384" width="11.42578125" style="4"/>
  </cols>
  <sheetData>
    <row r="1" spans="1:26" s="7" customFormat="1" ht="37.5" customHeight="1" x14ac:dyDescent="0.25">
      <c r="A1" s="24" t="s">
        <v>0</v>
      </c>
      <c r="B1" s="24" t="s">
        <v>1</v>
      </c>
      <c r="C1" s="24" t="s">
        <v>2</v>
      </c>
      <c r="D1" s="24" t="s">
        <v>3</v>
      </c>
      <c r="E1" s="24" t="s">
        <v>4</v>
      </c>
      <c r="F1" s="24" t="s">
        <v>5</v>
      </c>
      <c r="G1" s="24" t="s">
        <v>6</v>
      </c>
      <c r="H1" s="24" t="s">
        <v>7</v>
      </c>
      <c r="I1" s="25" t="s">
        <v>8</v>
      </c>
      <c r="J1" s="25" t="s">
        <v>9</v>
      </c>
      <c r="K1" s="25" t="s">
        <v>10</v>
      </c>
      <c r="L1" s="26" t="s">
        <v>11</v>
      </c>
      <c r="M1" s="26" t="s">
        <v>12</v>
      </c>
      <c r="N1" s="26" t="s">
        <v>13</v>
      </c>
      <c r="O1" s="26" t="s">
        <v>14</v>
      </c>
      <c r="P1" s="26" t="s">
        <v>15</v>
      </c>
      <c r="Q1" s="26" t="s">
        <v>16</v>
      </c>
      <c r="R1" s="27" t="s">
        <v>17</v>
      </c>
      <c r="S1" s="27" t="s">
        <v>2</v>
      </c>
      <c r="T1" s="27" t="s">
        <v>3</v>
      </c>
      <c r="U1" s="27" t="s">
        <v>4</v>
      </c>
      <c r="V1" s="27" t="s">
        <v>5</v>
      </c>
      <c r="W1" s="27" t="s">
        <v>6</v>
      </c>
      <c r="X1" s="27" t="s">
        <v>9</v>
      </c>
      <c r="Y1" s="27" t="s">
        <v>12</v>
      </c>
      <c r="Z1" s="27" t="s">
        <v>18</v>
      </c>
    </row>
    <row r="2" spans="1:26" ht="35.25" customHeight="1" x14ac:dyDescent="0.25">
      <c r="A2" s="19">
        <v>1262</v>
      </c>
      <c r="B2" s="19" t="s">
        <v>264</v>
      </c>
      <c r="C2" s="19" t="s">
        <v>240</v>
      </c>
      <c r="D2" s="19">
        <v>3124</v>
      </c>
      <c r="E2" s="19">
        <v>14</v>
      </c>
      <c r="F2" s="20" t="s">
        <v>46</v>
      </c>
      <c r="G2" s="19"/>
      <c r="H2" s="21" t="s">
        <v>265</v>
      </c>
      <c r="I2" s="21" t="s">
        <v>24</v>
      </c>
      <c r="J2" s="19" t="s">
        <v>25</v>
      </c>
      <c r="K2" s="21" t="s">
        <v>266</v>
      </c>
      <c r="L2" s="22" t="s">
        <v>267</v>
      </c>
      <c r="M2" s="22" t="s">
        <v>268</v>
      </c>
      <c r="N2" s="22" t="s">
        <v>269</v>
      </c>
      <c r="O2" s="22" t="s">
        <v>270</v>
      </c>
      <c r="P2" s="22" t="s">
        <v>271</v>
      </c>
      <c r="Q2" s="22" t="s">
        <v>272</v>
      </c>
      <c r="R2" s="12" t="s">
        <v>263</v>
      </c>
      <c r="S2" s="12" t="s">
        <v>260</v>
      </c>
      <c r="T2" s="12">
        <v>4178</v>
      </c>
      <c r="U2" s="12">
        <v>14</v>
      </c>
      <c r="V2" s="2" t="s">
        <v>49</v>
      </c>
      <c r="W2" s="2" t="s">
        <v>89</v>
      </c>
      <c r="X2" s="12" t="s">
        <v>91</v>
      </c>
      <c r="Y2" s="12" t="s">
        <v>262</v>
      </c>
      <c r="Z2" s="23">
        <v>1</v>
      </c>
    </row>
    <row r="3" spans="1:26" ht="35.25" customHeight="1" x14ac:dyDescent="0.25">
      <c r="A3" s="19">
        <v>1269</v>
      </c>
      <c r="B3" s="19" t="s">
        <v>264</v>
      </c>
      <c r="C3" s="19" t="s">
        <v>240</v>
      </c>
      <c r="D3" s="19">
        <v>3124</v>
      </c>
      <c r="E3" s="19">
        <v>14</v>
      </c>
      <c r="F3" s="20" t="s">
        <v>46</v>
      </c>
      <c r="G3" s="19" t="s">
        <v>241</v>
      </c>
      <c r="H3" s="21" t="s">
        <v>273</v>
      </c>
      <c r="I3" s="21" t="s">
        <v>24</v>
      </c>
      <c r="J3" s="19" t="s">
        <v>25</v>
      </c>
      <c r="K3" s="21" t="s">
        <v>266</v>
      </c>
      <c r="L3" s="22" t="s">
        <v>267</v>
      </c>
      <c r="M3" s="22" t="s">
        <v>268</v>
      </c>
      <c r="N3" s="22" t="s">
        <v>269</v>
      </c>
      <c r="O3" s="22" t="s">
        <v>270</v>
      </c>
      <c r="P3" s="22" t="s">
        <v>271</v>
      </c>
      <c r="Q3" s="22" t="s">
        <v>272</v>
      </c>
      <c r="R3" s="12" t="s">
        <v>263</v>
      </c>
      <c r="S3" s="12" t="s">
        <v>260</v>
      </c>
      <c r="T3" s="12">
        <v>4178</v>
      </c>
      <c r="U3" s="12">
        <v>14</v>
      </c>
      <c r="V3" s="2" t="s">
        <v>49</v>
      </c>
      <c r="W3" s="2" t="s">
        <v>89</v>
      </c>
      <c r="X3" s="12" t="s">
        <v>91</v>
      </c>
      <c r="Y3" s="12" t="s">
        <v>262</v>
      </c>
      <c r="Z3" s="23">
        <v>1</v>
      </c>
    </row>
    <row r="4" spans="1:26" ht="35.25" customHeight="1" x14ac:dyDescent="0.25">
      <c r="A4" s="19">
        <v>1294</v>
      </c>
      <c r="B4" s="19" t="s">
        <v>264</v>
      </c>
      <c r="C4" s="19" t="s">
        <v>240</v>
      </c>
      <c r="D4" s="19">
        <v>3124</v>
      </c>
      <c r="E4" s="19">
        <v>14</v>
      </c>
      <c r="F4" s="20" t="s">
        <v>49</v>
      </c>
      <c r="G4" s="19" t="s">
        <v>274</v>
      </c>
      <c r="H4" s="21"/>
      <c r="I4" s="21" t="s">
        <v>48</v>
      </c>
      <c r="J4" s="19" t="s">
        <v>275</v>
      </c>
      <c r="K4" s="21" t="s">
        <v>276</v>
      </c>
      <c r="L4" s="22" t="s">
        <v>277</v>
      </c>
      <c r="M4" s="22" t="s">
        <v>278</v>
      </c>
      <c r="N4" s="22" t="s">
        <v>279</v>
      </c>
      <c r="O4" s="22" t="s">
        <v>280</v>
      </c>
      <c r="P4" s="22" t="s">
        <v>281</v>
      </c>
      <c r="Q4" s="22" t="s">
        <v>282</v>
      </c>
      <c r="R4" s="12" t="s">
        <v>263</v>
      </c>
      <c r="S4" s="12" t="s">
        <v>260</v>
      </c>
      <c r="T4" s="12">
        <v>4178</v>
      </c>
      <c r="U4" s="12">
        <v>14</v>
      </c>
      <c r="V4" s="2" t="s">
        <v>49</v>
      </c>
      <c r="W4" s="2" t="s">
        <v>89</v>
      </c>
      <c r="X4" s="12" t="s">
        <v>91</v>
      </c>
      <c r="Y4" s="12" t="s">
        <v>262</v>
      </c>
      <c r="Z4" s="23">
        <v>1</v>
      </c>
    </row>
    <row r="5" spans="1:26" ht="35.25" customHeight="1" x14ac:dyDescent="0.25">
      <c r="A5" s="19">
        <v>1303</v>
      </c>
      <c r="B5" s="19" t="s">
        <v>264</v>
      </c>
      <c r="C5" s="19" t="s">
        <v>240</v>
      </c>
      <c r="D5" s="19">
        <v>3124</v>
      </c>
      <c r="E5" s="19">
        <v>14</v>
      </c>
      <c r="F5" s="20" t="s">
        <v>49</v>
      </c>
      <c r="G5" s="19" t="s">
        <v>73</v>
      </c>
      <c r="H5" s="21" t="s">
        <v>283</v>
      </c>
      <c r="I5" s="21" t="s">
        <v>24</v>
      </c>
      <c r="J5" s="19" t="s">
        <v>25</v>
      </c>
      <c r="K5" s="21" t="s">
        <v>284</v>
      </c>
      <c r="L5" s="22" t="s">
        <v>285</v>
      </c>
      <c r="M5" s="22" t="s">
        <v>286</v>
      </c>
      <c r="N5" s="22" t="s">
        <v>269</v>
      </c>
      <c r="O5" s="22" t="s">
        <v>287</v>
      </c>
      <c r="P5" s="22" t="s">
        <v>288</v>
      </c>
      <c r="Q5" s="22" t="s">
        <v>289</v>
      </c>
      <c r="R5" s="12" t="s">
        <v>263</v>
      </c>
      <c r="S5" s="12" t="s">
        <v>260</v>
      </c>
      <c r="T5" s="12">
        <v>4178</v>
      </c>
      <c r="U5" s="12">
        <v>14</v>
      </c>
      <c r="V5" s="2" t="s">
        <v>49</v>
      </c>
      <c r="W5" s="2" t="s">
        <v>89</v>
      </c>
      <c r="X5" s="12" t="s">
        <v>91</v>
      </c>
      <c r="Y5" s="12" t="s">
        <v>262</v>
      </c>
      <c r="Z5" s="23">
        <v>1</v>
      </c>
    </row>
    <row r="6" spans="1:26" ht="35.25" customHeight="1" x14ac:dyDescent="0.25">
      <c r="A6" s="19">
        <v>1320</v>
      </c>
      <c r="B6" s="19" t="s">
        <v>264</v>
      </c>
      <c r="C6" s="19" t="s">
        <v>240</v>
      </c>
      <c r="D6" s="19">
        <v>3124</v>
      </c>
      <c r="E6" s="19">
        <v>14</v>
      </c>
      <c r="F6" s="20" t="s">
        <v>131</v>
      </c>
      <c r="G6" s="19" t="s">
        <v>200</v>
      </c>
      <c r="H6" s="19" t="s">
        <v>290</v>
      </c>
      <c r="I6" s="21" t="s">
        <v>24</v>
      </c>
      <c r="J6" s="19" t="s">
        <v>25</v>
      </c>
      <c r="K6" s="21" t="s">
        <v>291</v>
      </c>
      <c r="L6" s="22" t="s">
        <v>292</v>
      </c>
      <c r="M6" s="22" t="s">
        <v>293</v>
      </c>
      <c r="N6" s="22" t="s">
        <v>269</v>
      </c>
      <c r="O6" s="22" t="s">
        <v>294</v>
      </c>
      <c r="P6" s="22" t="s">
        <v>295</v>
      </c>
      <c r="Q6" s="22" t="s">
        <v>296</v>
      </c>
      <c r="R6" s="12" t="s">
        <v>263</v>
      </c>
      <c r="S6" s="12" t="s">
        <v>260</v>
      </c>
      <c r="T6" s="12">
        <v>4178</v>
      </c>
      <c r="U6" s="12">
        <v>14</v>
      </c>
      <c r="V6" s="2" t="s">
        <v>49</v>
      </c>
      <c r="W6" s="2" t="s">
        <v>89</v>
      </c>
      <c r="X6" s="12" t="s">
        <v>91</v>
      </c>
      <c r="Y6" s="12" t="s">
        <v>262</v>
      </c>
      <c r="Z6" s="23">
        <v>1</v>
      </c>
    </row>
    <row r="7" spans="1:26" ht="35.25" customHeight="1" x14ac:dyDescent="0.25">
      <c r="A7" s="19">
        <v>1334</v>
      </c>
      <c r="B7" s="19" t="s">
        <v>264</v>
      </c>
      <c r="C7" s="19" t="s">
        <v>240</v>
      </c>
      <c r="D7" s="19">
        <v>3124</v>
      </c>
      <c r="E7" s="19">
        <v>14</v>
      </c>
      <c r="F7" s="20" t="s">
        <v>234</v>
      </c>
      <c r="G7" s="19" t="s">
        <v>304</v>
      </c>
      <c r="H7" s="19" t="s">
        <v>305</v>
      </c>
      <c r="I7" s="21" t="s">
        <v>24</v>
      </c>
      <c r="J7" s="19" t="s">
        <v>25</v>
      </c>
      <c r="K7" s="21" t="s">
        <v>297</v>
      </c>
      <c r="L7" s="22" t="s">
        <v>298</v>
      </c>
      <c r="M7" s="22" t="s">
        <v>299</v>
      </c>
      <c r="N7" s="22" t="s">
        <v>300</v>
      </c>
      <c r="O7" s="22" t="s">
        <v>301</v>
      </c>
      <c r="P7" s="22" t="s">
        <v>302</v>
      </c>
      <c r="Q7" s="22" t="s">
        <v>303</v>
      </c>
      <c r="R7" s="12" t="s">
        <v>263</v>
      </c>
      <c r="S7" s="12" t="s">
        <v>260</v>
      </c>
      <c r="T7" s="12">
        <v>4178</v>
      </c>
      <c r="U7" s="12">
        <v>14</v>
      </c>
      <c r="V7" s="2" t="s">
        <v>49</v>
      </c>
      <c r="W7" s="2" t="s">
        <v>89</v>
      </c>
      <c r="X7" s="12" t="s">
        <v>91</v>
      </c>
      <c r="Y7" s="12" t="s">
        <v>262</v>
      </c>
      <c r="Z7" s="23">
        <v>1</v>
      </c>
    </row>
    <row r="8" spans="1:26" ht="35.25" customHeight="1" x14ac:dyDescent="0.25">
      <c r="A8" s="19">
        <v>1344</v>
      </c>
      <c r="B8" s="19" t="s">
        <v>264</v>
      </c>
      <c r="C8" s="19" t="s">
        <v>240</v>
      </c>
      <c r="D8" s="19">
        <v>3124</v>
      </c>
      <c r="E8" s="19">
        <v>14</v>
      </c>
      <c r="F8" s="20" t="s">
        <v>131</v>
      </c>
      <c r="G8" s="19" t="s">
        <v>306</v>
      </c>
      <c r="H8" s="21" t="s">
        <v>307</v>
      </c>
      <c r="I8" s="21" t="s">
        <v>24</v>
      </c>
      <c r="J8" s="19" t="s">
        <v>25</v>
      </c>
      <c r="K8" s="21" t="s">
        <v>284</v>
      </c>
      <c r="L8" s="22" t="s">
        <v>285</v>
      </c>
      <c r="M8" s="22" t="s">
        <v>286</v>
      </c>
      <c r="N8" s="22" t="s">
        <v>269</v>
      </c>
      <c r="O8" s="22" t="s">
        <v>287</v>
      </c>
      <c r="P8" s="22" t="s">
        <v>288</v>
      </c>
      <c r="Q8" s="22" t="s">
        <v>289</v>
      </c>
      <c r="R8" s="12" t="s">
        <v>263</v>
      </c>
      <c r="S8" s="12" t="s">
        <v>260</v>
      </c>
      <c r="T8" s="12">
        <v>4178</v>
      </c>
      <c r="U8" s="12">
        <v>14</v>
      </c>
      <c r="V8" s="2" t="s">
        <v>49</v>
      </c>
      <c r="W8" s="2" t="s">
        <v>89</v>
      </c>
      <c r="X8" s="12" t="s">
        <v>91</v>
      </c>
      <c r="Y8" s="12" t="s">
        <v>262</v>
      </c>
      <c r="Z8" s="23">
        <v>1</v>
      </c>
    </row>
    <row r="9" spans="1:26" ht="35.25" customHeight="1" x14ac:dyDescent="0.25">
      <c r="A9" s="19">
        <v>1346</v>
      </c>
      <c r="B9" s="19" t="s">
        <v>264</v>
      </c>
      <c r="C9" s="19" t="s">
        <v>240</v>
      </c>
      <c r="D9" s="19">
        <v>3124</v>
      </c>
      <c r="E9" s="19">
        <v>14</v>
      </c>
      <c r="F9" s="20" t="s">
        <v>131</v>
      </c>
      <c r="G9" s="19" t="s">
        <v>306</v>
      </c>
      <c r="H9" s="21" t="s">
        <v>308</v>
      </c>
      <c r="I9" s="21" t="s">
        <v>24</v>
      </c>
      <c r="J9" s="19" t="s">
        <v>25</v>
      </c>
      <c r="K9" s="21" t="s">
        <v>309</v>
      </c>
      <c r="L9" s="22" t="s">
        <v>310</v>
      </c>
      <c r="M9" s="22" t="s">
        <v>311</v>
      </c>
      <c r="N9" s="22" t="s">
        <v>269</v>
      </c>
      <c r="O9" s="22" t="s">
        <v>312</v>
      </c>
      <c r="P9" s="22" t="s">
        <v>313</v>
      </c>
      <c r="Q9" s="22" t="s">
        <v>314</v>
      </c>
      <c r="R9" s="12" t="s">
        <v>263</v>
      </c>
      <c r="S9" s="12" t="s">
        <v>260</v>
      </c>
      <c r="T9" s="12">
        <v>4178</v>
      </c>
      <c r="U9" s="12">
        <v>14</v>
      </c>
      <c r="V9" s="2" t="s">
        <v>49</v>
      </c>
      <c r="W9" s="2" t="s">
        <v>89</v>
      </c>
      <c r="X9" s="12" t="s">
        <v>91</v>
      </c>
      <c r="Y9" s="12" t="s">
        <v>262</v>
      </c>
      <c r="Z9" s="23">
        <v>1</v>
      </c>
    </row>
    <row r="10" spans="1:26" ht="35.25" customHeight="1" x14ac:dyDescent="0.25">
      <c r="A10" s="19">
        <v>1353</v>
      </c>
      <c r="B10" s="19" t="s">
        <v>264</v>
      </c>
      <c r="C10" s="19" t="s">
        <v>240</v>
      </c>
      <c r="D10" s="19">
        <v>3124</v>
      </c>
      <c r="E10" s="19">
        <v>14</v>
      </c>
      <c r="F10" s="20" t="s">
        <v>131</v>
      </c>
      <c r="G10" s="19" t="s">
        <v>257</v>
      </c>
      <c r="H10" s="21" t="s">
        <v>315</v>
      </c>
      <c r="I10" s="21" t="s">
        <v>24</v>
      </c>
      <c r="J10" s="19" t="s">
        <v>25</v>
      </c>
      <c r="K10" s="21" t="s">
        <v>316</v>
      </c>
      <c r="L10" s="22" t="s">
        <v>317</v>
      </c>
      <c r="M10" s="22" t="s">
        <v>318</v>
      </c>
      <c r="N10" s="22" t="s">
        <v>319</v>
      </c>
      <c r="O10" s="22" t="s">
        <v>320</v>
      </c>
      <c r="P10" s="22" t="s">
        <v>321</v>
      </c>
      <c r="Q10" s="22" t="s">
        <v>322</v>
      </c>
      <c r="R10" s="12" t="s">
        <v>263</v>
      </c>
      <c r="S10" s="12" t="s">
        <v>260</v>
      </c>
      <c r="T10" s="12">
        <v>4178</v>
      </c>
      <c r="U10" s="12">
        <v>14</v>
      </c>
      <c r="V10" s="2" t="s">
        <v>49</v>
      </c>
      <c r="W10" s="2" t="s">
        <v>89</v>
      </c>
      <c r="X10" s="12" t="s">
        <v>91</v>
      </c>
      <c r="Y10" s="12" t="s">
        <v>262</v>
      </c>
      <c r="Z10" s="23">
        <v>1</v>
      </c>
    </row>
    <row r="11" spans="1:26" ht="35.25" customHeight="1" x14ac:dyDescent="0.25">
      <c r="A11" s="19">
        <v>1374</v>
      </c>
      <c r="B11" s="19" t="s">
        <v>264</v>
      </c>
      <c r="C11" s="19" t="s">
        <v>238</v>
      </c>
      <c r="D11" s="19">
        <v>3132</v>
      </c>
      <c r="E11" s="19">
        <v>14</v>
      </c>
      <c r="F11" s="20" t="s">
        <v>46</v>
      </c>
      <c r="G11" s="19" t="s">
        <v>47</v>
      </c>
      <c r="H11" s="21" t="s">
        <v>323</v>
      </c>
      <c r="I11" s="21" t="s">
        <v>24</v>
      </c>
      <c r="J11" s="19" t="s">
        <v>25</v>
      </c>
      <c r="K11" s="21" t="s">
        <v>324</v>
      </c>
      <c r="L11" s="22" t="s">
        <v>325</v>
      </c>
      <c r="M11" s="22" t="s">
        <v>326</v>
      </c>
      <c r="N11" s="22" t="s">
        <v>327</v>
      </c>
      <c r="O11" s="22" t="s">
        <v>328</v>
      </c>
      <c r="P11" s="22" t="s">
        <v>329</v>
      </c>
      <c r="Q11" s="22" t="s">
        <v>330</v>
      </c>
      <c r="R11" s="12" t="s">
        <v>263</v>
      </c>
      <c r="S11" s="12" t="s">
        <v>260</v>
      </c>
      <c r="T11" s="12">
        <v>4178</v>
      </c>
      <c r="U11" s="12">
        <v>14</v>
      </c>
      <c r="V11" s="2" t="s">
        <v>49</v>
      </c>
      <c r="W11" s="2" t="s">
        <v>89</v>
      </c>
      <c r="X11" s="12" t="s">
        <v>91</v>
      </c>
      <c r="Y11" s="12" t="s">
        <v>262</v>
      </c>
      <c r="Z11" s="23">
        <v>1</v>
      </c>
    </row>
    <row r="12" spans="1:26" ht="35.25" customHeight="1" x14ac:dyDescent="0.25">
      <c r="A12" s="19">
        <v>1402</v>
      </c>
      <c r="B12" s="19" t="s">
        <v>264</v>
      </c>
      <c r="C12" s="19" t="s">
        <v>238</v>
      </c>
      <c r="D12" s="19">
        <v>3132</v>
      </c>
      <c r="E12" s="19">
        <v>14</v>
      </c>
      <c r="F12" s="20" t="s">
        <v>234</v>
      </c>
      <c r="G12" s="19" t="s">
        <v>304</v>
      </c>
      <c r="H12" s="21"/>
      <c r="I12" s="21" t="s">
        <v>48</v>
      </c>
      <c r="J12" s="19" t="s">
        <v>25</v>
      </c>
      <c r="K12" s="21" t="s">
        <v>331</v>
      </c>
      <c r="L12" s="22" t="s">
        <v>325</v>
      </c>
      <c r="M12" s="22" t="s">
        <v>332</v>
      </c>
      <c r="N12" s="22" t="s">
        <v>333</v>
      </c>
      <c r="O12" s="22" t="s">
        <v>334</v>
      </c>
      <c r="P12" s="22" t="s">
        <v>335</v>
      </c>
      <c r="Q12" s="22" t="s">
        <v>336</v>
      </c>
      <c r="R12" s="12" t="s">
        <v>263</v>
      </c>
      <c r="S12" s="12" t="s">
        <v>260</v>
      </c>
      <c r="T12" s="12">
        <v>4178</v>
      </c>
      <c r="U12" s="12">
        <v>14</v>
      </c>
      <c r="V12" s="2" t="s">
        <v>49</v>
      </c>
      <c r="W12" s="2" t="s">
        <v>89</v>
      </c>
      <c r="X12" s="12" t="s">
        <v>91</v>
      </c>
      <c r="Y12" s="12" t="s">
        <v>262</v>
      </c>
      <c r="Z12" s="23">
        <v>1</v>
      </c>
    </row>
    <row r="13" spans="1:26" ht="35.25" customHeight="1" x14ac:dyDescent="0.25">
      <c r="A13" s="19">
        <v>1403</v>
      </c>
      <c r="B13" s="19" t="s">
        <v>264</v>
      </c>
      <c r="C13" s="19" t="s">
        <v>238</v>
      </c>
      <c r="D13" s="19">
        <v>3132</v>
      </c>
      <c r="E13" s="19">
        <v>14</v>
      </c>
      <c r="F13" s="20" t="s">
        <v>234</v>
      </c>
      <c r="G13" s="19" t="s">
        <v>235</v>
      </c>
      <c r="H13" s="21"/>
      <c r="I13" s="21" t="s">
        <v>48</v>
      </c>
      <c r="J13" s="19" t="s">
        <v>25</v>
      </c>
      <c r="K13" s="21" t="s">
        <v>331</v>
      </c>
      <c r="L13" s="22" t="s">
        <v>325</v>
      </c>
      <c r="M13" s="22" t="s">
        <v>332</v>
      </c>
      <c r="N13" s="22" t="s">
        <v>333</v>
      </c>
      <c r="O13" s="22" t="s">
        <v>334</v>
      </c>
      <c r="P13" s="22" t="s">
        <v>335</v>
      </c>
      <c r="Q13" s="22" t="s">
        <v>336</v>
      </c>
      <c r="R13" s="12" t="s">
        <v>263</v>
      </c>
      <c r="S13" s="12" t="s">
        <v>260</v>
      </c>
      <c r="T13" s="12">
        <v>4178</v>
      </c>
      <c r="U13" s="12">
        <v>14</v>
      </c>
      <c r="V13" s="2" t="s">
        <v>49</v>
      </c>
      <c r="W13" s="2" t="s">
        <v>89</v>
      </c>
      <c r="X13" s="12" t="s">
        <v>91</v>
      </c>
      <c r="Y13" s="12" t="s">
        <v>262</v>
      </c>
      <c r="Z13" s="23">
        <v>1</v>
      </c>
    </row>
    <row r="14" spans="1:26" ht="35.25" customHeight="1" x14ac:dyDescent="0.25">
      <c r="A14" s="19">
        <v>1497</v>
      </c>
      <c r="B14" s="19" t="s">
        <v>337</v>
      </c>
      <c r="C14" s="19" t="s">
        <v>251</v>
      </c>
      <c r="D14" s="19">
        <v>4044</v>
      </c>
      <c r="E14" s="19">
        <v>20</v>
      </c>
      <c r="F14" s="20" t="s">
        <v>131</v>
      </c>
      <c r="G14" s="19"/>
      <c r="H14" s="21" t="s">
        <v>338</v>
      </c>
      <c r="I14" s="21" t="s">
        <v>24</v>
      </c>
      <c r="J14" s="19" t="s">
        <v>25</v>
      </c>
      <c r="K14" s="21" t="s">
        <v>339</v>
      </c>
      <c r="L14" s="22" t="s">
        <v>340</v>
      </c>
      <c r="M14" s="22" t="s">
        <v>341</v>
      </c>
      <c r="N14" s="22" t="s">
        <v>342</v>
      </c>
      <c r="O14" s="22" t="s">
        <v>33</v>
      </c>
      <c r="P14" s="22" t="s">
        <v>33</v>
      </c>
      <c r="Q14" s="22" t="s">
        <v>343</v>
      </c>
      <c r="R14" s="12" t="s">
        <v>263</v>
      </c>
      <c r="S14" s="12" t="s">
        <v>260</v>
      </c>
      <c r="T14" s="12">
        <v>4178</v>
      </c>
      <c r="U14" s="12">
        <v>14</v>
      </c>
      <c r="V14" s="2" t="s">
        <v>49</v>
      </c>
      <c r="W14" s="2" t="s">
        <v>89</v>
      </c>
      <c r="X14" s="12" t="s">
        <v>91</v>
      </c>
      <c r="Y14" s="12" t="s">
        <v>262</v>
      </c>
      <c r="Z14" s="23">
        <v>1</v>
      </c>
    </row>
    <row r="15" spans="1:26" ht="35.25" customHeight="1" x14ac:dyDescent="0.25">
      <c r="A15" s="19">
        <v>1511</v>
      </c>
      <c r="B15" s="19" t="s">
        <v>337</v>
      </c>
      <c r="C15" s="19" t="s">
        <v>344</v>
      </c>
      <c r="D15" s="19">
        <v>4064</v>
      </c>
      <c r="E15" s="19">
        <v>15</v>
      </c>
      <c r="F15" s="20" t="s">
        <v>131</v>
      </c>
      <c r="G15" s="19" t="s">
        <v>255</v>
      </c>
      <c r="H15" s="21"/>
      <c r="I15" s="21" t="s">
        <v>48</v>
      </c>
      <c r="J15" s="19" t="s">
        <v>25</v>
      </c>
      <c r="K15" s="21" t="s">
        <v>345</v>
      </c>
      <c r="L15" s="22" t="s">
        <v>346</v>
      </c>
      <c r="M15" s="22" t="s">
        <v>347</v>
      </c>
      <c r="N15" s="22" t="s">
        <v>348</v>
      </c>
      <c r="O15" s="22" t="s">
        <v>349</v>
      </c>
      <c r="P15" s="22" t="s">
        <v>350</v>
      </c>
      <c r="Q15" s="22" t="s">
        <v>351</v>
      </c>
      <c r="R15" s="12" t="s">
        <v>263</v>
      </c>
      <c r="S15" s="12" t="s">
        <v>260</v>
      </c>
      <c r="T15" s="12">
        <v>4178</v>
      </c>
      <c r="U15" s="12">
        <v>14</v>
      </c>
      <c r="V15" s="2" t="s">
        <v>49</v>
      </c>
      <c r="W15" s="2" t="s">
        <v>89</v>
      </c>
      <c r="X15" s="12" t="s">
        <v>91</v>
      </c>
      <c r="Y15" s="12" t="s">
        <v>262</v>
      </c>
      <c r="Z15" s="23">
        <v>1</v>
      </c>
    </row>
  </sheetData>
  <autoFilter ref="A1:AA15" xr:uid="{00000000-0009-0000-0000-000003000000}"/>
  <conditionalFormatting sqref="H1">
    <cfRule type="duplicateValues" dxfId="1" priority="14"/>
  </conditionalFormatting>
  <conditionalFormatting sqref="H2:H15">
    <cfRule type="duplicateValues" dxfId="0" priority="15"/>
  </conditionalFormatting>
  <dataValidations count="1">
    <dataValidation type="list" allowBlank="1" showInputMessage="1" showErrorMessage="1" sqref="G2:G15" xr:uid="{00000000-0002-0000-0300-000000000000}">
      <formula1>INDIRECT(F2)</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50E5B-6511-4890-98B1-90DC2104F6EF}">
  <dimension ref="A1:Z85"/>
  <sheetViews>
    <sheetView topLeftCell="A31" zoomScale="70" zoomScaleNormal="70" workbookViewId="0">
      <pane xSplit="1" topLeftCell="B1" activePane="topRight" state="frozen"/>
      <selection pane="topRight" activeCell="B33" sqref="A33:XFD36"/>
    </sheetView>
  </sheetViews>
  <sheetFormatPr baseColWidth="10" defaultColWidth="11.42578125" defaultRowHeight="15" x14ac:dyDescent="0.25"/>
  <cols>
    <col min="1" max="1" width="11.42578125" style="3"/>
    <col min="2" max="2" width="11.42578125" style="5" customWidth="1"/>
    <col min="3" max="3" width="14" style="5" customWidth="1"/>
    <col min="4" max="4" width="11.42578125" style="5" customWidth="1"/>
    <col min="5" max="5" width="11.42578125" style="5"/>
    <col min="6" max="6" width="34.28515625" style="5" customWidth="1"/>
    <col min="7" max="7" width="28.7109375" style="5" customWidth="1"/>
    <col min="8" max="8" width="21.42578125" style="5" customWidth="1"/>
    <col min="9" max="17" width="11.42578125" style="5" customWidth="1"/>
    <col min="18" max="18" width="32.42578125" style="3" customWidth="1"/>
    <col min="19" max="19" width="13.85546875" style="3" customWidth="1"/>
    <col min="20" max="20" width="19.28515625" style="3" customWidth="1"/>
    <col min="21" max="21" width="7.28515625" style="3" customWidth="1"/>
    <col min="22" max="22" width="27" style="3" customWidth="1"/>
    <col min="23" max="23" width="44.42578125" style="3" customWidth="1"/>
    <col min="24" max="24" width="24.28515625" style="3" customWidth="1"/>
    <col min="25" max="25" width="33.85546875" style="3" bestFit="1" customWidth="1"/>
    <col min="26" max="26" width="10.5703125" style="3" bestFit="1" customWidth="1"/>
    <col min="27" max="16384" width="11.42578125" style="4"/>
  </cols>
  <sheetData>
    <row r="1" spans="1:26" s="7" customFormat="1" ht="37.5" customHeight="1" thickBot="1" x14ac:dyDescent="0.3">
      <c r="A1" s="75" t="s">
        <v>0</v>
      </c>
      <c r="B1" s="76" t="s">
        <v>1</v>
      </c>
      <c r="C1" s="76" t="s">
        <v>2</v>
      </c>
      <c r="D1" s="76" t="s">
        <v>3</v>
      </c>
      <c r="E1" s="76" t="s">
        <v>4</v>
      </c>
      <c r="F1" s="76" t="s">
        <v>5</v>
      </c>
      <c r="G1" s="76" t="s">
        <v>6</v>
      </c>
      <c r="H1" s="76" t="s">
        <v>7</v>
      </c>
      <c r="I1" s="77" t="s">
        <v>8</v>
      </c>
      <c r="J1" s="77" t="s">
        <v>9</v>
      </c>
      <c r="K1" s="77" t="s">
        <v>10</v>
      </c>
      <c r="L1" s="78" t="s">
        <v>11</v>
      </c>
      <c r="M1" s="78" t="s">
        <v>12</v>
      </c>
      <c r="N1" s="78" t="s">
        <v>13</v>
      </c>
      <c r="O1" s="78" t="s">
        <v>14</v>
      </c>
      <c r="P1" s="78" t="s">
        <v>15</v>
      </c>
      <c r="Q1" s="78" t="s">
        <v>16</v>
      </c>
      <c r="R1" s="76" t="s">
        <v>17</v>
      </c>
      <c r="S1" s="76" t="s">
        <v>2</v>
      </c>
      <c r="T1" s="76" t="s">
        <v>3</v>
      </c>
      <c r="U1" s="76" t="s">
        <v>4</v>
      </c>
      <c r="V1" s="76" t="s">
        <v>5</v>
      </c>
      <c r="W1" s="76" t="s">
        <v>6</v>
      </c>
      <c r="X1" s="76" t="s">
        <v>9</v>
      </c>
      <c r="Y1" s="76" t="s">
        <v>12</v>
      </c>
      <c r="Z1" s="79" t="s">
        <v>360</v>
      </c>
    </row>
    <row r="2" spans="1:26" s="5" customFormat="1" ht="45" customHeight="1" x14ac:dyDescent="0.2">
      <c r="A2" s="88">
        <v>376</v>
      </c>
      <c r="B2" s="33" t="s">
        <v>19</v>
      </c>
      <c r="C2" s="33" t="s">
        <v>20</v>
      </c>
      <c r="D2" s="33">
        <v>2044</v>
      </c>
      <c r="E2" s="33">
        <v>11</v>
      </c>
      <c r="F2" s="34" t="s">
        <v>21</v>
      </c>
      <c r="G2" s="33" t="s">
        <v>22</v>
      </c>
      <c r="H2" s="35" t="s">
        <v>23</v>
      </c>
      <c r="I2" s="35" t="s">
        <v>24</v>
      </c>
      <c r="J2" s="33" t="s">
        <v>25</v>
      </c>
      <c r="K2" s="35" t="s">
        <v>26</v>
      </c>
      <c r="L2" s="33" t="s">
        <v>27</v>
      </c>
      <c r="M2" s="33" t="s">
        <v>28</v>
      </c>
      <c r="N2" s="33" t="s">
        <v>29</v>
      </c>
      <c r="O2" s="33" t="s">
        <v>30</v>
      </c>
      <c r="P2" s="33" t="s">
        <v>31</v>
      </c>
      <c r="Q2" s="33" t="s">
        <v>32</v>
      </c>
      <c r="R2" s="36" t="s">
        <v>246</v>
      </c>
      <c r="S2" s="37" t="s">
        <v>238</v>
      </c>
      <c r="T2" s="36">
        <v>3132</v>
      </c>
      <c r="U2" s="36">
        <v>14</v>
      </c>
      <c r="V2" s="37" t="s">
        <v>21</v>
      </c>
      <c r="W2" s="37" t="s">
        <v>245</v>
      </c>
      <c r="X2" s="36" t="s">
        <v>25</v>
      </c>
      <c r="Y2" s="36" t="s">
        <v>247</v>
      </c>
      <c r="Z2" s="51">
        <v>1</v>
      </c>
    </row>
    <row r="3" spans="1:26" s="5" customFormat="1" ht="45" customHeight="1" x14ac:dyDescent="0.2">
      <c r="A3" s="90"/>
      <c r="B3" s="8" t="s">
        <v>19</v>
      </c>
      <c r="C3" s="8" t="s">
        <v>20</v>
      </c>
      <c r="D3" s="8">
        <v>2044</v>
      </c>
      <c r="E3" s="8">
        <v>11</v>
      </c>
      <c r="F3" s="9" t="s">
        <v>21</v>
      </c>
      <c r="G3" s="8" t="s">
        <v>22</v>
      </c>
      <c r="H3" s="10" t="s">
        <v>23</v>
      </c>
      <c r="I3" s="10" t="s">
        <v>24</v>
      </c>
      <c r="J3" s="8" t="s">
        <v>25</v>
      </c>
      <c r="K3" s="10" t="s">
        <v>26</v>
      </c>
      <c r="L3" s="8" t="s">
        <v>27</v>
      </c>
      <c r="M3" s="8" t="s">
        <v>28</v>
      </c>
      <c r="N3" s="8" t="s">
        <v>29</v>
      </c>
      <c r="O3" s="8" t="s">
        <v>30</v>
      </c>
      <c r="P3" s="8" t="s">
        <v>31</v>
      </c>
      <c r="Q3" s="8" t="s">
        <v>32</v>
      </c>
      <c r="R3" s="30" t="s">
        <v>362</v>
      </c>
      <c r="S3" s="31" t="s">
        <v>238</v>
      </c>
      <c r="T3" s="30">
        <v>3132</v>
      </c>
      <c r="U3" s="30">
        <v>14</v>
      </c>
      <c r="V3" s="31" t="s">
        <v>363</v>
      </c>
      <c r="W3" s="31" t="s">
        <v>364</v>
      </c>
      <c r="X3" s="30" t="s">
        <v>25</v>
      </c>
      <c r="Y3" s="30" t="s">
        <v>365</v>
      </c>
      <c r="Z3" s="52" t="s">
        <v>373</v>
      </c>
    </row>
    <row r="4" spans="1:26" s="5" customFormat="1" ht="45" customHeight="1" thickBot="1" x14ac:dyDescent="0.25">
      <c r="A4" s="89"/>
      <c r="B4" s="38" t="s">
        <v>19</v>
      </c>
      <c r="C4" s="38" t="s">
        <v>20</v>
      </c>
      <c r="D4" s="38">
        <v>2044</v>
      </c>
      <c r="E4" s="38">
        <v>11</v>
      </c>
      <c r="F4" s="39" t="s">
        <v>21</v>
      </c>
      <c r="G4" s="38" t="s">
        <v>22</v>
      </c>
      <c r="H4" s="40" t="s">
        <v>23</v>
      </c>
      <c r="I4" s="40" t="s">
        <v>24</v>
      </c>
      <c r="J4" s="38" t="s">
        <v>25</v>
      </c>
      <c r="K4" s="40" t="s">
        <v>26</v>
      </c>
      <c r="L4" s="38" t="s">
        <v>27</v>
      </c>
      <c r="M4" s="38" t="s">
        <v>28</v>
      </c>
      <c r="N4" s="38" t="s">
        <v>29</v>
      </c>
      <c r="O4" s="38" t="s">
        <v>30</v>
      </c>
      <c r="P4" s="38" t="s">
        <v>31</v>
      </c>
      <c r="Q4" s="38" t="s">
        <v>32</v>
      </c>
      <c r="R4" s="41" t="s">
        <v>250</v>
      </c>
      <c r="S4" s="42" t="s">
        <v>238</v>
      </c>
      <c r="T4" s="41">
        <v>3132</v>
      </c>
      <c r="U4" s="41">
        <v>14</v>
      </c>
      <c r="V4" s="42" t="s">
        <v>49</v>
      </c>
      <c r="W4" s="42" t="s">
        <v>248</v>
      </c>
      <c r="X4" s="41" t="s">
        <v>249</v>
      </c>
      <c r="Y4" s="41" t="s">
        <v>247</v>
      </c>
      <c r="Z4" s="53" t="s">
        <v>373</v>
      </c>
    </row>
    <row r="5" spans="1:26" s="5" customFormat="1" ht="45" customHeight="1" x14ac:dyDescent="0.2">
      <c r="A5" s="88">
        <v>403</v>
      </c>
      <c r="B5" s="33" t="s">
        <v>19</v>
      </c>
      <c r="C5" s="33" t="s">
        <v>20</v>
      </c>
      <c r="D5" s="33">
        <v>2044</v>
      </c>
      <c r="E5" s="33">
        <v>11</v>
      </c>
      <c r="F5" s="34" t="s">
        <v>21</v>
      </c>
      <c r="G5" s="33" t="s">
        <v>34</v>
      </c>
      <c r="H5" s="33" t="s">
        <v>35</v>
      </c>
      <c r="I5" s="35" t="s">
        <v>24</v>
      </c>
      <c r="J5" s="33" t="s">
        <v>25</v>
      </c>
      <c r="K5" s="35" t="s">
        <v>26</v>
      </c>
      <c r="L5" s="43" t="s">
        <v>27</v>
      </c>
      <c r="M5" s="43" t="s">
        <v>28</v>
      </c>
      <c r="N5" s="43" t="s">
        <v>29</v>
      </c>
      <c r="O5" s="43" t="s">
        <v>30</v>
      </c>
      <c r="P5" s="43" t="s">
        <v>31</v>
      </c>
      <c r="Q5" s="43" t="s">
        <v>32</v>
      </c>
      <c r="R5" s="36" t="s">
        <v>246</v>
      </c>
      <c r="S5" s="37" t="s">
        <v>238</v>
      </c>
      <c r="T5" s="36">
        <v>3132</v>
      </c>
      <c r="U5" s="36">
        <v>14</v>
      </c>
      <c r="V5" s="37" t="s">
        <v>21</v>
      </c>
      <c r="W5" s="37" t="s">
        <v>245</v>
      </c>
      <c r="X5" s="36" t="s">
        <v>25</v>
      </c>
      <c r="Y5" s="36" t="s">
        <v>247</v>
      </c>
      <c r="Z5" s="51">
        <v>1</v>
      </c>
    </row>
    <row r="6" spans="1:26" s="5" customFormat="1" ht="45" customHeight="1" x14ac:dyDescent="0.2">
      <c r="A6" s="90"/>
      <c r="B6" s="8" t="s">
        <v>19</v>
      </c>
      <c r="C6" s="8" t="s">
        <v>20</v>
      </c>
      <c r="D6" s="8">
        <v>2044</v>
      </c>
      <c r="E6" s="8">
        <v>11</v>
      </c>
      <c r="F6" s="9" t="s">
        <v>21</v>
      </c>
      <c r="G6" s="8" t="s">
        <v>34</v>
      </c>
      <c r="H6" s="8" t="s">
        <v>35</v>
      </c>
      <c r="I6" s="10" t="s">
        <v>24</v>
      </c>
      <c r="J6" s="8" t="s">
        <v>25</v>
      </c>
      <c r="K6" s="10" t="s">
        <v>26</v>
      </c>
      <c r="L6" s="32" t="s">
        <v>27</v>
      </c>
      <c r="M6" s="32" t="s">
        <v>28</v>
      </c>
      <c r="N6" s="32" t="s">
        <v>29</v>
      </c>
      <c r="O6" s="32" t="s">
        <v>30</v>
      </c>
      <c r="P6" s="32" t="s">
        <v>31</v>
      </c>
      <c r="Q6" s="32" t="s">
        <v>32</v>
      </c>
      <c r="R6" s="30" t="s">
        <v>362</v>
      </c>
      <c r="S6" s="31" t="s">
        <v>238</v>
      </c>
      <c r="T6" s="30">
        <v>3132</v>
      </c>
      <c r="U6" s="30">
        <v>14</v>
      </c>
      <c r="V6" s="31" t="s">
        <v>363</v>
      </c>
      <c r="W6" s="31" t="s">
        <v>364</v>
      </c>
      <c r="X6" s="30" t="s">
        <v>25</v>
      </c>
      <c r="Y6" s="30" t="s">
        <v>365</v>
      </c>
      <c r="Z6" s="52" t="s">
        <v>373</v>
      </c>
    </row>
    <row r="7" spans="1:26" s="5" customFormat="1" ht="45" customHeight="1" thickBot="1" x14ac:dyDescent="0.25">
      <c r="A7" s="89"/>
      <c r="B7" s="38" t="s">
        <v>19</v>
      </c>
      <c r="C7" s="38" t="s">
        <v>20</v>
      </c>
      <c r="D7" s="38">
        <v>2044</v>
      </c>
      <c r="E7" s="38">
        <v>11</v>
      </c>
      <c r="F7" s="39" t="s">
        <v>21</v>
      </c>
      <c r="G7" s="38" t="s">
        <v>34</v>
      </c>
      <c r="H7" s="38" t="s">
        <v>35</v>
      </c>
      <c r="I7" s="40" t="s">
        <v>24</v>
      </c>
      <c r="J7" s="38" t="s">
        <v>25</v>
      </c>
      <c r="K7" s="40" t="s">
        <v>26</v>
      </c>
      <c r="L7" s="44" t="s">
        <v>27</v>
      </c>
      <c r="M7" s="44" t="s">
        <v>28</v>
      </c>
      <c r="N7" s="44" t="s">
        <v>29</v>
      </c>
      <c r="O7" s="44" t="s">
        <v>30</v>
      </c>
      <c r="P7" s="44" t="s">
        <v>31</v>
      </c>
      <c r="Q7" s="44" t="s">
        <v>32</v>
      </c>
      <c r="R7" s="41" t="s">
        <v>250</v>
      </c>
      <c r="S7" s="42" t="s">
        <v>238</v>
      </c>
      <c r="T7" s="41">
        <v>3132</v>
      </c>
      <c r="U7" s="41">
        <v>14</v>
      </c>
      <c r="V7" s="42" t="s">
        <v>49</v>
      </c>
      <c r="W7" s="42" t="s">
        <v>248</v>
      </c>
      <c r="X7" s="41" t="s">
        <v>249</v>
      </c>
      <c r="Y7" s="41" t="s">
        <v>247</v>
      </c>
      <c r="Z7" s="53" t="s">
        <v>373</v>
      </c>
    </row>
    <row r="8" spans="1:26" s="5" customFormat="1" ht="45" customHeight="1" x14ac:dyDescent="0.2">
      <c r="A8" s="88">
        <v>500</v>
      </c>
      <c r="B8" s="33" t="s">
        <v>19</v>
      </c>
      <c r="C8" s="33" t="s">
        <v>20</v>
      </c>
      <c r="D8" s="33">
        <v>2044</v>
      </c>
      <c r="E8" s="33">
        <v>11</v>
      </c>
      <c r="F8" s="34" t="s">
        <v>36</v>
      </c>
      <c r="G8" s="33" t="s">
        <v>37</v>
      </c>
      <c r="H8" s="35" t="s">
        <v>38</v>
      </c>
      <c r="I8" s="35" t="s">
        <v>24</v>
      </c>
      <c r="J8" s="33" t="s">
        <v>25</v>
      </c>
      <c r="K8" s="35" t="s">
        <v>39</v>
      </c>
      <c r="L8" s="33" t="s">
        <v>40</v>
      </c>
      <c r="M8" s="33" t="s">
        <v>41</v>
      </c>
      <c r="N8" s="33" t="s">
        <v>42</v>
      </c>
      <c r="O8" s="33" t="s">
        <v>43</v>
      </c>
      <c r="P8" s="33" t="s">
        <v>44</v>
      </c>
      <c r="Q8" s="33" t="s">
        <v>45</v>
      </c>
      <c r="R8" s="36" t="s">
        <v>253</v>
      </c>
      <c r="S8" s="37" t="s">
        <v>251</v>
      </c>
      <c r="T8" s="36">
        <v>4044</v>
      </c>
      <c r="U8" s="36">
        <v>20</v>
      </c>
      <c r="V8" s="37" t="s">
        <v>106</v>
      </c>
      <c r="W8" s="37" t="s">
        <v>252</v>
      </c>
      <c r="X8" s="36" t="s">
        <v>25</v>
      </c>
      <c r="Y8" s="36" t="s">
        <v>254</v>
      </c>
      <c r="Z8" s="51" t="s">
        <v>373</v>
      </c>
    </row>
    <row r="9" spans="1:26" s="5" customFormat="1" ht="45" customHeight="1" thickBot="1" x14ac:dyDescent="0.25">
      <c r="A9" s="89"/>
      <c r="B9" s="38" t="s">
        <v>19</v>
      </c>
      <c r="C9" s="38" t="s">
        <v>20</v>
      </c>
      <c r="D9" s="38">
        <v>2044</v>
      </c>
      <c r="E9" s="38">
        <v>11</v>
      </c>
      <c r="F9" s="39" t="s">
        <v>36</v>
      </c>
      <c r="G9" s="38" t="s">
        <v>37</v>
      </c>
      <c r="H9" s="40" t="s">
        <v>38</v>
      </c>
      <c r="I9" s="40" t="s">
        <v>24</v>
      </c>
      <c r="J9" s="38" t="s">
        <v>25</v>
      </c>
      <c r="K9" s="40" t="s">
        <v>39</v>
      </c>
      <c r="L9" s="38" t="s">
        <v>40</v>
      </c>
      <c r="M9" s="38" t="s">
        <v>41</v>
      </c>
      <c r="N9" s="38" t="s">
        <v>42</v>
      </c>
      <c r="O9" s="38" t="s">
        <v>43</v>
      </c>
      <c r="P9" s="38" t="s">
        <v>44</v>
      </c>
      <c r="Q9" s="38" t="s">
        <v>45</v>
      </c>
      <c r="R9" s="42" t="s">
        <v>256</v>
      </c>
      <c r="S9" s="42" t="s">
        <v>251</v>
      </c>
      <c r="T9" s="41">
        <v>4044</v>
      </c>
      <c r="U9" s="41">
        <v>20</v>
      </c>
      <c r="V9" s="42" t="s">
        <v>131</v>
      </c>
      <c r="W9" s="42" t="s">
        <v>255</v>
      </c>
      <c r="X9" s="41" t="s">
        <v>25</v>
      </c>
      <c r="Y9" s="41" t="s">
        <v>254</v>
      </c>
      <c r="Z9" s="53" t="s">
        <v>373</v>
      </c>
    </row>
    <row r="10" spans="1:26" s="5" customFormat="1" ht="45" customHeight="1" thickBot="1" x14ac:dyDescent="0.25">
      <c r="A10" s="58">
        <v>515</v>
      </c>
      <c r="B10" s="45" t="s">
        <v>19</v>
      </c>
      <c r="C10" s="45" t="s">
        <v>20</v>
      </c>
      <c r="D10" s="45">
        <v>2044</v>
      </c>
      <c r="E10" s="45">
        <v>11</v>
      </c>
      <c r="F10" s="46" t="s">
        <v>49</v>
      </c>
      <c r="G10" s="45" t="s">
        <v>50</v>
      </c>
      <c r="H10" s="47" t="s">
        <v>51</v>
      </c>
      <c r="I10" s="47" t="s">
        <v>24</v>
      </c>
      <c r="J10" s="45" t="s">
        <v>52</v>
      </c>
      <c r="K10" s="47" t="s">
        <v>53</v>
      </c>
      <c r="L10" s="45" t="s">
        <v>54</v>
      </c>
      <c r="M10" s="45" t="s">
        <v>55</v>
      </c>
      <c r="N10" s="45" t="s">
        <v>42</v>
      </c>
      <c r="O10" s="45" t="s">
        <v>56</v>
      </c>
      <c r="P10" s="45" t="s">
        <v>44</v>
      </c>
      <c r="Q10" s="45" t="s">
        <v>57</v>
      </c>
      <c r="R10" s="86" t="s">
        <v>374</v>
      </c>
      <c r="S10" s="86"/>
      <c r="T10" s="86"/>
      <c r="U10" s="86"/>
      <c r="V10" s="86"/>
      <c r="W10" s="86"/>
      <c r="X10" s="86"/>
      <c r="Y10" s="86"/>
      <c r="Z10" s="54" t="s">
        <v>373</v>
      </c>
    </row>
    <row r="11" spans="1:26" s="5" customFormat="1" ht="45" customHeight="1" x14ac:dyDescent="0.2">
      <c r="A11" s="88">
        <v>518</v>
      </c>
      <c r="B11" s="33" t="s">
        <v>19</v>
      </c>
      <c r="C11" s="33" t="s">
        <v>20</v>
      </c>
      <c r="D11" s="33">
        <v>2044</v>
      </c>
      <c r="E11" s="33">
        <v>11</v>
      </c>
      <c r="F11" s="34" t="s">
        <v>49</v>
      </c>
      <c r="G11" s="33" t="s">
        <v>50</v>
      </c>
      <c r="H11" s="35" t="s">
        <v>58</v>
      </c>
      <c r="I11" s="35" t="s">
        <v>24</v>
      </c>
      <c r="J11" s="33" t="s">
        <v>52</v>
      </c>
      <c r="K11" s="35" t="s">
        <v>59</v>
      </c>
      <c r="L11" s="33" t="s">
        <v>60</v>
      </c>
      <c r="M11" s="33" t="s">
        <v>61</v>
      </c>
      <c r="N11" s="33" t="s">
        <v>42</v>
      </c>
      <c r="O11" s="33" t="s">
        <v>62</v>
      </c>
      <c r="P11" s="33" t="s">
        <v>44</v>
      </c>
      <c r="Q11" s="33" t="s">
        <v>63</v>
      </c>
      <c r="R11" s="37" t="s">
        <v>246</v>
      </c>
      <c r="S11" s="37" t="s">
        <v>238</v>
      </c>
      <c r="T11" s="36">
        <v>3132</v>
      </c>
      <c r="U11" s="36">
        <v>14</v>
      </c>
      <c r="V11" s="37" t="s">
        <v>21</v>
      </c>
      <c r="W11" s="37" t="s">
        <v>245</v>
      </c>
      <c r="X11" s="36" t="s">
        <v>25</v>
      </c>
      <c r="Y11" s="36" t="s">
        <v>247</v>
      </c>
      <c r="Z11" s="51">
        <v>1</v>
      </c>
    </row>
    <row r="12" spans="1:26" s="5" customFormat="1" ht="45" customHeight="1" x14ac:dyDescent="0.2">
      <c r="A12" s="90"/>
      <c r="B12" s="8" t="s">
        <v>19</v>
      </c>
      <c r="C12" s="8" t="s">
        <v>20</v>
      </c>
      <c r="D12" s="8">
        <v>2044</v>
      </c>
      <c r="E12" s="8">
        <v>11</v>
      </c>
      <c r="F12" s="9" t="s">
        <v>49</v>
      </c>
      <c r="G12" s="8" t="s">
        <v>50</v>
      </c>
      <c r="H12" s="10" t="s">
        <v>58</v>
      </c>
      <c r="I12" s="10" t="s">
        <v>24</v>
      </c>
      <c r="J12" s="8" t="s">
        <v>52</v>
      </c>
      <c r="K12" s="10" t="s">
        <v>59</v>
      </c>
      <c r="L12" s="8" t="s">
        <v>60</v>
      </c>
      <c r="M12" s="8" t="s">
        <v>61</v>
      </c>
      <c r="N12" s="8" t="s">
        <v>42</v>
      </c>
      <c r="O12" s="8" t="s">
        <v>62</v>
      </c>
      <c r="P12" s="8" t="s">
        <v>44</v>
      </c>
      <c r="Q12" s="8" t="s">
        <v>63</v>
      </c>
      <c r="R12" s="31" t="s">
        <v>362</v>
      </c>
      <c r="S12" s="31" t="s">
        <v>238</v>
      </c>
      <c r="T12" s="30">
        <v>3132</v>
      </c>
      <c r="U12" s="30">
        <v>14</v>
      </c>
      <c r="V12" s="31" t="s">
        <v>363</v>
      </c>
      <c r="W12" s="31" t="s">
        <v>364</v>
      </c>
      <c r="X12" s="30" t="s">
        <v>25</v>
      </c>
      <c r="Y12" s="30" t="s">
        <v>365</v>
      </c>
      <c r="Z12" s="52" t="s">
        <v>373</v>
      </c>
    </row>
    <row r="13" spans="1:26" s="5" customFormat="1" ht="45" customHeight="1" x14ac:dyDescent="0.2">
      <c r="A13" s="90"/>
      <c r="B13" s="8" t="s">
        <v>19</v>
      </c>
      <c r="C13" s="8" t="s">
        <v>20</v>
      </c>
      <c r="D13" s="8">
        <v>2044</v>
      </c>
      <c r="E13" s="8">
        <v>11</v>
      </c>
      <c r="F13" s="9" t="s">
        <v>49</v>
      </c>
      <c r="G13" s="8" t="s">
        <v>50</v>
      </c>
      <c r="H13" s="10" t="s">
        <v>58</v>
      </c>
      <c r="I13" s="10" t="s">
        <v>24</v>
      </c>
      <c r="J13" s="8" t="s">
        <v>52</v>
      </c>
      <c r="K13" s="10" t="s">
        <v>59</v>
      </c>
      <c r="L13" s="8" t="s">
        <v>60</v>
      </c>
      <c r="M13" s="8" t="s">
        <v>61</v>
      </c>
      <c r="N13" s="8" t="s">
        <v>42</v>
      </c>
      <c r="O13" s="8" t="s">
        <v>62</v>
      </c>
      <c r="P13" s="8" t="s">
        <v>44</v>
      </c>
      <c r="Q13" s="8" t="s">
        <v>63</v>
      </c>
      <c r="R13" s="31" t="s">
        <v>250</v>
      </c>
      <c r="S13" s="31" t="s">
        <v>238</v>
      </c>
      <c r="T13" s="30">
        <v>3132</v>
      </c>
      <c r="U13" s="30">
        <v>14</v>
      </c>
      <c r="V13" s="31" t="s">
        <v>49</v>
      </c>
      <c r="W13" s="31" t="s">
        <v>248</v>
      </c>
      <c r="X13" s="30" t="s">
        <v>249</v>
      </c>
      <c r="Y13" s="30" t="s">
        <v>247</v>
      </c>
      <c r="Z13" s="52" t="s">
        <v>373</v>
      </c>
    </row>
    <row r="14" spans="1:26" s="5" customFormat="1" ht="45" customHeight="1" thickBot="1" x14ac:dyDescent="0.25">
      <c r="A14" s="89"/>
      <c r="B14" s="38" t="s">
        <v>19</v>
      </c>
      <c r="C14" s="38" t="s">
        <v>20</v>
      </c>
      <c r="D14" s="38">
        <v>2044</v>
      </c>
      <c r="E14" s="38">
        <v>11</v>
      </c>
      <c r="F14" s="39" t="s">
        <v>49</v>
      </c>
      <c r="G14" s="38" t="s">
        <v>50</v>
      </c>
      <c r="H14" s="40" t="s">
        <v>58</v>
      </c>
      <c r="I14" s="40" t="s">
        <v>24</v>
      </c>
      <c r="J14" s="38" t="s">
        <v>52</v>
      </c>
      <c r="K14" s="40" t="s">
        <v>59</v>
      </c>
      <c r="L14" s="38" t="s">
        <v>60</v>
      </c>
      <c r="M14" s="38" t="s">
        <v>61</v>
      </c>
      <c r="N14" s="38" t="s">
        <v>42</v>
      </c>
      <c r="O14" s="38" t="s">
        <v>62</v>
      </c>
      <c r="P14" s="38" t="s">
        <v>44</v>
      </c>
      <c r="Q14" s="38" t="s">
        <v>63</v>
      </c>
      <c r="R14" s="42" t="s">
        <v>362</v>
      </c>
      <c r="S14" s="42" t="s">
        <v>238</v>
      </c>
      <c r="T14" s="41">
        <v>3132</v>
      </c>
      <c r="U14" s="41">
        <v>14</v>
      </c>
      <c r="V14" s="42" t="s">
        <v>363</v>
      </c>
      <c r="W14" s="42" t="s">
        <v>364</v>
      </c>
      <c r="X14" s="41" t="s">
        <v>25</v>
      </c>
      <c r="Y14" s="41" t="s">
        <v>365</v>
      </c>
      <c r="Z14" s="53" t="s">
        <v>373</v>
      </c>
    </row>
    <row r="15" spans="1:26" s="5" customFormat="1" ht="45" customHeight="1" x14ac:dyDescent="0.2">
      <c r="A15" s="88">
        <v>552</v>
      </c>
      <c r="B15" s="33" t="s">
        <v>19</v>
      </c>
      <c r="C15" s="33" t="s">
        <v>20</v>
      </c>
      <c r="D15" s="33">
        <v>2044</v>
      </c>
      <c r="E15" s="33">
        <v>11</v>
      </c>
      <c r="F15" s="34" t="s">
        <v>49</v>
      </c>
      <c r="G15" s="33" t="s">
        <v>64</v>
      </c>
      <c r="H15" s="35"/>
      <c r="I15" s="35" t="s">
        <v>48</v>
      </c>
      <c r="J15" s="33" t="s">
        <v>65</v>
      </c>
      <c r="K15" s="35" t="s">
        <v>66</v>
      </c>
      <c r="L15" s="33" t="s">
        <v>67</v>
      </c>
      <c r="M15" s="33" t="s">
        <v>68</v>
      </c>
      <c r="N15" s="33" t="s">
        <v>42</v>
      </c>
      <c r="O15" s="33" t="s">
        <v>69</v>
      </c>
      <c r="P15" s="33" t="s">
        <v>44</v>
      </c>
      <c r="Q15" s="33" t="s">
        <v>70</v>
      </c>
      <c r="R15" s="37" t="s">
        <v>246</v>
      </c>
      <c r="S15" s="37" t="s">
        <v>238</v>
      </c>
      <c r="T15" s="36">
        <v>3132</v>
      </c>
      <c r="U15" s="36">
        <v>14</v>
      </c>
      <c r="V15" s="37" t="s">
        <v>21</v>
      </c>
      <c r="W15" s="37" t="s">
        <v>245</v>
      </c>
      <c r="X15" s="36" t="s">
        <v>25</v>
      </c>
      <c r="Y15" s="36" t="s">
        <v>247</v>
      </c>
      <c r="Z15" s="51">
        <v>1</v>
      </c>
    </row>
    <row r="16" spans="1:26" s="5" customFormat="1" ht="45" customHeight="1" x14ac:dyDescent="0.2">
      <c r="A16" s="90"/>
      <c r="B16" s="8" t="s">
        <v>19</v>
      </c>
      <c r="C16" s="8" t="s">
        <v>20</v>
      </c>
      <c r="D16" s="8">
        <v>2044</v>
      </c>
      <c r="E16" s="8">
        <v>11</v>
      </c>
      <c r="F16" s="9" t="s">
        <v>49</v>
      </c>
      <c r="G16" s="8" t="s">
        <v>64</v>
      </c>
      <c r="H16" s="10"/>
      <c r="I16" s="10" t="s">
        <v>48</v>
      </c>
      <c r="J16" s="8" t="s">
        <v>65</v>
      </c>
      <c r="K16" s="10" t="s">
        <v>66</v>
      </c>
      <c r="L16" s="8" t="s">
        <v>67</v>
      </c>
      <c r="M16" s="8" t="s">
        <v>68</v>
      </c>
      <c r="N16" s="8" t="s">
        <v>42</v>
      </c>
      <c r="O16" s="8" t="s">
        <v>69</v>
      </c>
      <c r="P16" s="8" t="s">
        <v>44</v>
      </c>
      <c r="Q16" s="8" t="s">
        <v>70</v>
      </c>
      <c r="R16" s="31" t="s">
        <v>366</v>
      </c>
      <c r="S16" s="31" t="s">
        <v>240</v>
      </c>
      <c r="T16" s="30">
        <v>3124</v>
      </c>
      <c r="U16" s="30">
        <v>14</v>
      </c>
      <c r="V16" s="31" t="s">
        <v>49</v>
      </c>
      <c r="W16" s="31" t="s">
        <v>73</v>
      </c>
      <c r="X16" s="30" t="s">
        <v>25</v>
      </c>
      <c r="Y16" s="30" t="s">
        <v>367</v>
      </c>
      <c r="Z16" s="52" t="s">
        <v>373</v>
      </c>
    </row>
    <row r="17" spans="1:26" s="5" customFormat="1" ht="45" customHeight="1" thickBot="1" x14ac:dyDescent="0.25">
      <c r="A17" s="89"/>
      <c r="B17" s="38" t="s">
        <v>19</v>
      </c>
      <c r="C17" s="38" t="s">
        <v>20</v>
      </c>
      <c r="D17" s="38">
        <v>2044</v>
      </c>
      <c r="E17" s="38">
        <v>11</v>
      </c>
      <c r="F17" s="39" t="s">
        <v>49</v>
      </c>
      <c r="G17" s="38" t="s">
        <v>64</v>
      </c>
      <c r="H17" s="40"/>
      <c r="I17" s="40" t="s">
        <v>48</v>
      </c>
      <c r="J17" s="38" t="s">
        <v>65</v>
      </c>
      <c r="K17" s="40" t="s">
        <v>66</v>
      </c>
      <c r="L17" s="38" t="s">
        <v>67</v>
      </c>
      <c r="M17" s="38" t="s">
        <v>68</v>
      </c>
      <c r="N17" s="38" t="s">
        <v>42</v>
      </c>
      <c r="O17" s="38" t="s">
        <v>69</v>
      </c>
      <c r="P17" s="38" t="s">
        <v>44</v>
      </c>
      <c r="Q17" s="38" t="s">
        <v>70</v>
      </c>
      <c r="R17" s="42" t="s">
        <v>250</v>
      </c>
      <c r="S17" s="42" t="s">
        <v>238</v>
      </c>
      <c r="T17" s="41">
        <v>3132</v>
      </c>
      <c r="U17" s="41">
        <v>14</v>
      </c>
      <c r="V17" s="42" t="s">
        <v>49</v>
      </c>
      <c r="W17" s="42" t="s">
        <v>248</v>
      </c>
      <c r="X17" s="41" t="s">
        <v>249</v>
      </c>
      <c r="Y17" s="41" t="s">
        <v>247</v>
      </c>
      <c r="Z17" s="53" t="s">
        <v>373</v>
      </c>
    </row>
    <row r="18" spans="1:26" s="5" customFormat="1" ht="45" customHeight="1" thickBot="1" x14ac:dyDescent="0.25">
      <c r="A18" s="58">
        <v>576</v>
      </c>
      <c r="B18" s="45" t="s">
        <v>19</v>
      </c>
      <c r="C18" s="45" t="s">
        <v>20</v>
      </c>
      <c r="D18" s="45">
        <v>2044</v>
      </c>
      <c r="E18" s="45">
        <v>11</v>
      </c>
      <c r="F18" s="46" t="s">
        <v>49</v>
      </c>
      <c r="G18" s="45" t="s">
        <v>71</v>
      </c>
      <c r="H18" s="47"/>
      <c r="I18" s="47" t="s">
        <v>48</v>
      </c>
      <c r="J18" s="45" t="s">
        <v>72</v>
      </c>
      <c r="K18" s="47" t="s">
        <v>53</v>
      </c>
      <c r="L18" s="45" t="s">
        <v>54</v>
      </c>
      <c r="M18" s="45" t="s">
        <v>55</v>
      </c>
      <c r="N18" s="45" t="s">
        <v>42</v>
      </c>
      <c r="O18" s="45" t="s">
        <v>56</v>
      </c>
      <c r="P18" s="45" t="s">
        <v>44</v>
      </c>
      <c r="Q18" s="45" t="s">
        <v>57</v>
      </c>
      <c r="R18" s="86" t="s">
        <v>374</v>
      </c>
      <c r="S18" s="86"/>
      <c r="T18" s="86"/>
      <c r="U18" s="86"/>
      <c r="V18" s="86"/>
      <c r="W18" s="86"/>
      <c r="X18" s="86"/>
      <c r="Y18" s="86"/>
      <c r="Z18" s="54" t="s">
        <v>373</v>
      </c>
    </row>
    <row r="19" spans="1:26" s="5" customFormat="1" ht="45" customHeight="1" x14ac:dyDescent="0.2">
      <c r="A19" s="88">
        <v>619</v>
      </c>
      <c r="B19" s="33" t="s">
        <v>19</v>
      </c>
      <c r="C19" s="33" t="s">
        <v>20</v>
      </c>
      <c r="D19" s="33">
        <v>2044</v>
      </c>
      <c r="E19" s="33">
        <v>11</v>
      </c>
      <c r="F19" s="34" t="s">
        <v>49</v>
      </c>
      <c r="G19" s="33" t="s">
        <v>73</v>
      </c>
      <c r="H19" s="35"/>
      <c r="I19" s="35" t="s">
        <v>48</v>
      </c>
      <c r="J19" s="33" t="s">
        <v>25</v>
      </c>
      <c r="K19" s="35" t="s">
        <v>59</v>
      </c>
      <c r="L19" s="33" t="s">
        <v>60</v>
      </c>
      <c r="M19" s="33" t="s">
        <v>61</v>
      </c>
      <c r="N19" s="33" t="s">
        <v>42</v>
      </c>
      <c r="O19" s="33" t="s">
        <v>62</v>
      </c>
      <c r="P19" s="33" t="s">
        <v>44</v>
      </c>
      <c r="Q19" s="33" t="s">
        <v>63</v>
      </c>
      <c r="R19" s="37" t="s">
        <v>246</v>
      </c>
      <c r="S19" s="37" t="s">
        <v>238</v>
      </c>
      <c r="T19" s="36">
        <v>3132</v>
      </c>
      <c r="U19" s="36">
        <v>14</v>
      </c>
      <c r="V19" s="37" t="s">
        <v>21</v>
      </c>
      <c r="W19" s="37" t="s">
        <v>245</v>
      </c>
      <c r="X19" s="36" t="s">
        <v>25</v>
      </c>
      <c r="Y19" s="36" t="s">
        <v>247</v>
      </c>
      <c r="Z19" s="51">
        <v>1</v>
      </c>
    </row>
    <row r="20" spans="1:26" s="5" customFormat="1" ht="45" customHeight="1" x14ac:dyDescent="0.2">
      <c r="A20" s="90"/>
      <c r="B20" s="8" t="s">
        <v>19</v>
      </c>
      <c r="C20" s="8" t="s">
        <v>20</v>
      </c>
      <c r="D20" s="8">
        <v>2044</v>
      </c>
      <c r="E20" s="8">
        <v>11</v>
      </c>
      <c r="F20" s="9" t="s">
        <v>49</v>
      </c>
      <c r="G20" s="8" t="s">
        <v>73</v>
      </c>
      <c r="H20" s="10"/>
      <c r="I20" s="10" t="s">
        <v>48</v>
      </c>
      <c r="J20" s="8" t="s">
        <v>25</v>
      </c>
      <c r="K20" s="10" t="s">
        <v>59</v>
      </c>
      <c r="L20" s="8" t="s">
        <v>60</v>
      </c>
      <c r="M20" s="8" t="s">
        <v>61</v>
      </c>
      <c r="N20" s="8" t="s">
        <v>42</v>
      </c>
      <c r="O20" s="8" t="s">
        <v>62</v>
      </c>
      <c r="P20" s="8" t="s">
        <v>44</v>
      </c>
      <c r="Q20" s="8" t="s">
        <v>63</v>
      </c>
      <c r="R20" s="31" t="s">
        <v>366</v>
      </c>
      <c r="S20" s="31" t="s">
        <v>240</v>
      </c>
      <c r="T20" s="30">
        <v>3124</v>
      </c>
      <c r="U20" s="30">
        <v>14</v>
      </c>
      <c r="V20" s="31" t="s">
        <v>49</v>
      </c>
      <c r="W20" s="31" t="s">
        <v>73</v>
      </c>
      <c r="X20" s="30" t="s">
        <v>25</v>
      </c>
      <c r="Y20" s="30" t="s">
        <v>367</v>
      </c>
      <c r="Z20" s="52">
        <v>2</v>
      </c>
    </row>
    <row r="21" spans="1:26" s="5" customFormat="1" ht="45" customHeight="1" x14ac:dyDescent="0.2">
      <c r="A21" s="90"/>
      <c r="B21" s="8" t="s">
        <v>19</v>
      </c>
      <c r="C21" s="8" t="s">
        <v>20</v>
      </c>
      <c r="D21" s="8">
        <v>2044</v>
      </c>
      <c r="E21" s="8">
        <v>11</v>
      </c>
      <c r="F21" s="9" t="s">
        <v>49</v>
      </c>
      <c r="G21" s="8" t="s">
        <v>73</v>
      </c>
      <c r="H21" s="10"/>
      <c r="I21" s="10" t="s">
        <v>48</v>
      </c>
      <c r="J21" s="8" t="s">
        <v>25</v>
      </c>
      <c r="K21" s="10" t="s">
        <v>59</v>
      </c>
      <c r="L21" s="8" t="s">
        <v>60</v>
      </c>
      <c r="M21" s="8" t="s">
        <v>61</v>
      </c>
      <c r="N21" s="8" t="s">
        <v>42</v>
      </c>
      <c r="O21" s="8" t="s">
        <v>62</v>
      </c>
      <c r="P21" s="8" t="s">
        <v>44</v>
      </c>
      <c r="Q21" s="8" t="s">
        <v>63</v>
      </c>
      <c r="R21" s="31" t="s">
        <v>250</v>
      </c>
      <c r="S21" s="31" t="s">
        <v>238</v>
      </c>
      <c r="T21" s="30">
        <v>3132</v>
      </c>
      <c r="U21" s="30">
        <v>14</v>
      </c>
      <c r="V21" s="31" t="s">
        <v>49</v>
      </c>
      <c r="W21" s="31" t="s">
        <v>248</v>
      </c>
      <c r="X21" s="30" t="s">
        <v>249</v>
      </c>
      <c r="Y21" s="30" t="s">
        <v>247</v>
      </c>
      <c r="Z21" s="52" t="s">
        <v>373</v>
      </c>
    </row>
    <row r="22" spans="1:26" s="5" customFormat="1" ht="45" customHeight="1" thickBot="1" x14ac:dyDescent="0.25">
      <c r="A22" s="89"/>
      <c r="B22" s="38" t="s">
        <v>19</v>
      </c>
      <c r="C22" s="38" t="s">
        <v>20</v>
      </c>
      <c r="D22" s="38">
        <v>2044</v>
      </c>
      <c r="E22" s="38">
        <v>11</v>
      </c>
      <c r="F22" s="39" t="s">
        <v>49</v>
      </c>
      <c r="G22" s="38" t="s">
        <v>73</v>
      </c>
      <c r="H22" s="40"/>
      <c r="I22" s="40" t="s">
        <v>48</v>
      </c>
      <c r="J22" s="38" t="s">
        <v>25</v>
      </c>
      <c r="K22" s="40" t="s">
        <v>59</v>
      </c>
      <c r="L22" s="38" t="s">
        <v>60</v>
      </c>
      <c r="M22" s="38" t="s">
        <v>61</v>
      </c>
      <c r="N22" s="38" t="s">
        <v>42</v>
      </c>
      <c r="O22" s="38" t="s">
        <v>62</v>
      </c>
      <c r="P22" s="38" t="s">
        <v>44</v>
      </c>
      <c r="Q22" s="38" t="s">
        <v>63</v>
      </c>
      <c r="R22" s="42" t="s">
        <v>362</v>
      </c>
      <c r="S22" s="42" t="s">
        <v>238</v>
      </c>
      <c r="T22" s="41">
        <v>3132</v>
      </c>
      <c r="U22" s="41">
        <v>14</v>
      </c>
      <c r="V22" s="42" t="s">
        <v>363</v>
      </c>
      <c r="W22" s="42" t="s">
        <v>364</v>
      </c>
      <c r="X22" s="41" t="s">
        <v>25</v>
      </c>
      <c r="Y22" s="41" t="s">
        <v>365</v>
      </c>
      <c r="Z22" s="53" t="s">
        <v>373</v>
      </c>
    </row>
    <row r="23" spans="1:26" s="5" customFormat="1" ht="45" customHeight="1" thickBot="1" x14ac:dyDescent="0.25">
      <c r="A23" s="58">
        <v>623</v>
      </c>
      <c r="B23" s="45" t="s">
        <v>19</v>
      </c>
      <c r="C23" s="45" t="s">
        <v>20</v>
      </c>
      <c r="D23" s="45">
        <v>2044</v>
      </c>
      <c r="E23" s="45">
        <v>11</v>
      </c>
      <c r="F23" s="46" t="s">
        <v>49</v>
      </c>
      <c r="G23" s="45" t="s">
        <v>73</v>
      </c>
      <c r="H23" s="47" t="s">
        <v>74</v>
      </c>
      <c r="I23" s="47" t="s">
        <v>24</v>
      </c>
      <c r="J23" s="45" t="s">
        <v>25</v>
      </c>
      <c r="K23" s="47" t="s">
        <v>53</v>
      </c>
      <c r="L23" s="45" t="s">
        <v>54</v>
      </c>
      <c r="M23" s="45" t="s">
        <v>55</v>
      </c>
      <c r="N23" s="45" t="s">
        <v>42</v>
      </c>
      <c r="O23" s="45" t="s">
        <v>56</v>
      </c>
      <c r="P23" s="45" t="s">
        <v>44</v>
      </c>
      <c r="Q23" s="45" t="s">
        <v>57</v>
      </c>
      <c r="R23" s="86" t="s">
        <v>374</v>
      </c>
      <c r="S23" s="86"/>
      <c r="T23" s="86"/>
      <c r="U23" s="86"/>
      <c r="V23" s="86"/>
      <c r="W23" s="86"/>
      <c r="X23" s="86"/>
      <c r="Y23" s="86"/>
      <c r="Z23" s="54" t="s">
        <v>373</v>
      </c>
    </row>
    <row r="24" spans="1:26" s="5" customFormat="1" ht="45" customHeight="1" thickBot="1" x14ac:dyDescent="0.25">
      <c r="A24" s="58">
        <v>636</v>
      </c>
      <c r="B24" s="45" t="s">
        <v>19</v>
      </c>
      <c r="C24" s="45" t="s">
        <v>20</v>
      </c>
      <c r="D24" s="45">
        <v>2044</v>
      </c>
      <c r="E24" s="45">
        <v>11</v>
      </c>
      <c r="F24" s="46" t="s">
        <v>49</v>
      </c>
      <c r="G24" s="45" t="s">
        <v>73</v>
      </c>
      <c r="H24" s="45"/>
      <c r="I24" s="47" t="s">
        <v>48</v>
      </c>
      <c r="J24" s="45" t="s">
        <v>75</v>
      </c>
      <c r="K24" s="47" t="s">
        <v>53</v>
      </c>
      <c r="L24" s="45" t="s">
        <v>54</v>
      </c>
      <c r="M24" s="45" t="s">
        <v>55</v>
      </c>
      <c r="N24" s="45" t="s">
        <v>42</v>
      </c>
      <c r="O24" s="45" t="s">
        <v>56</v>
      </c>
      <c r="P24" s="45" t="s">
        <v>44</v>
      </c>
      <c r="Q24" s="45" t="s">
        <v>57</v>
      </c>
      <c r="R24" s="86" t="s">
        <v>374</v>
      </c>
      <c r="S24" s="86"/>
      <c r="T24" s="86"/>
      <c r="U24" s="86"/>
      <c r="V24" s="86"/>
      <c r="W24" s="86"/>
      <c r="X24" s="86"/>
      <c r="Y24" s="86"/>
      <c r="Z24" s="54" t="s">
        <v>373</v>
      </c>
    </row>
    <row r="25" spans="1:26" s="5" customFormat="1" ht="45" customHeight="1" thickBot="1" x14ac:dyDescent="0.25">
      <c r="A25" s="58">
        <v>640</v>
      </c>
      <c r="B25" s="45" t="s">
        <v>19</v>
      </c>
      <c r="C25" s="45" t="s">
        <v>20</v>
      </c>
      <c r="D25" s="45">
        <v>2044</v>
      </c>
      <c r="E25" s="45">
        <v>11</v>
      </c>
      <c r="F25" s="46" t="s">
        <v>49</v>
      </c>
      <c r="G25" s="45" t="s">
        <v>73</v>
      </c>
      <c r="H25" s="47"/>
      <c r="I25" s="47" t="s">
        <v>48</v>
      </c>
      <c r="J25" s="45" t="s">
        <v>25</v>
      </c>
      <c r="K25" s="47" t="s">
        <v>53</v>
      </c>
      <c r="L25" s="45" t="s">
        <v>54</v>
      </c>
      <c r="M25" s="45" t="s">
        <v>55</v>
      </c>
      <c r="N25" s="45" t="s">
        <v>42</v>
      </c>
      <c r="O25" s="45" t="s">
        <v>56</v>
      </c>
      <c r="P25" s="45" t="s">
        <v>44</v>
      </c>
      <c r="Q25" s="45" t="s">
        <v>57</v>
      </c>
      <c r="R25" s="86" t="s">
        <v>374</v>
      </c>
      <c r="S25" s="86"/>
      <c r="T25" s="86"/>
      <c r="U25" s="86"/>
      <c r="V25" s="86"/>
      <c r="W25" s="86"/>
      <c r="X25" s="86"/>
      <c r="Y25" s="86"/>
      <c r="Z25" s="54" t="s">
        <v>373</v>
      </c>
    </row>
    <row r="26" spans="1:26" s="5" customFormat="1" ht="45" customHeight="1" thickBot="1" x14ac:dyDescent="0.25">
      <c r="A26" s="59">
        <v>694</v>
      </c>
      <c r="B26" s="48" t="s">
        <v>19</v>
      </c>
      <c r="C26" s="48" t="s">
        <v>20</v>
      </c>
      <c r="D26" s="48">
        <v>2044</v>
      </c>
      <c r="E26" s="48">
        <v>11</v>
      </c>
      <c r="F26" s="49" t="s">
        <v>49</v>
      </c>
      <c r="G26" s="48" t="s">
        <v>76</v>
      </c>
      <c r="H26" s="50"/>
      <c r="I26" s="50" t="s">
        <v>48</v>
      </c>
      <c r="J26" s="48" t="s">
        <v>77</v>
      </c>
      <c r="K26" s="50" t="s">
        <v>78</v>
      </c>
      <c r="L26" s="48" t="s">
        <v>79</v>
      </c>
      <c r="M26" s="48" t="s">
        <v>80</v>
      </c>
      <c r="N26" s="48" t="s">
        <v>81</v>
      </c>
      <c r="O26" s="48" t="s">
        <v>82</v>
      </c>
      <c r="P26" s="48" t="s">
        <v>31</v>
      </c>
      <c r="Q26" s="48" t="s">
        <v>83</v>
      </c>
      <c r="R26" s="87" t="s">
        <v>374</v>
      </c>
      <c r="S26" s="87"/>
      <c r="T26" s="87"/>
      <c r="U26" s="87"/>
      <c r="V26" s="87"/>
      <c r="W26" s="87"/>
      <c r="X26" s="87"/>
      <c r="Y26" s="87"/>
      <c r="Z26" s="55" t="s">
        <v>373</v>
      </c>
    </row>
    <row r="27" spans="1:26" s="5" customFormat="1" ht="45" customHeight="1" thickBot="1" x14ac:dyDescent="0.25">
      <c r="A27" s="58">
        <v>699</v>
      </c>
      <c r="B27" s="45" t="s">
        <v>19</v>
      </c>
      <c r="C27" s="45" t="s">
        <v>20</v>
      </c>
      <c r="D27" s="45">
        <v>2044</v>
      </c>
      <c r="E27" s="45">
        <v>11</v>
      </c>
      <c r="F27" s="46" t="s">
        <v>49</v>
      </c>
      <c r="G27" s="45" t="s">
        <v>73</v>
      </c>
      <c r="H27" s="47"/>
      <c r="I27" s="47" t="s">
        <v>48</v>
      </c>
      <c r="J27" s="45" t="s">
        <v>25</v>
      </c>
      <c r="K27" s="47" t="s">
        <v>53</v>
      </c>
      <c r="L27" s="45" t="s">
        <v>54</v>
      </c>
      <c r="M27" s="45" t="s">
        <v>55</v>
      </c>
      <c r="N27" s="45" t="s">
        <v>42</v>
      </c>
      <c r="O27" s="45" t="s">
        <v>56</v>
      </c>
      <c r="P27" s="45" t="s">
        <v>44</v>
      </c>
      <c r="Q27" s="45" t="s">
        <v>57</v>
      </c>
      <c r="R27" s="86" t="s">
        <v>374</v>
      </c>
      <c r="S27" s="86"/>
      <c r="T27" s="86"/>
      <c r="U27" s="86"/>
      <c r="V27" s="86"/>
      <c r="W27" s="86"/>
      <c r="X27" s="86"/>
      <c r="Y27" s="86"/>
      <c r="Z27" s="54" t="s">
        <v>373</v>
      </c>
    </row>
    <row r="28" spans="1:26" s="5" customFormat="1" ht="45" customHeight="1" x14ac:dyDescent="0.2">
      <c r="A28" s="88">
        <v>704</v>
      </c>
      <c r="B28" s="33" t="s">
        <v>19</v>
      </c>
      <c r="C28" s="33" t="s">
        <v>20</v>
      </c>
      <c r="D28" s="33">
        <v>2044</v>
      </c>
      <c r="E28" s="33">
        <v>11</v>
      </c>
      <c r="F28" s="34" t="s">
        <v>49</v>
      </c>
      <c r="G28" s="33" t="s">
        <v>73</v>
      </c>
      <c r="H28" s="35"/>
      <c r="I28" s="35" t="s">
        <v>48</v>
      </c>
      <c r="J28" s="33" t="s">
        <v>25</v>
      </c>
      <c r="K28" s="35" t="s">
        <v>84</v>
      </c>
      <c r="L28" s="33" t="s">
        <v>85</v>
      </c>
      <c r="M28" s="33" t="s">
        <v>86</v>
      </c>
      <c r="N28" s="33" t="s">
        <v>42</v>
      </c>
      <c r="O28" s="33" t="s">
        <v>87</v>
      </c>
      <c r="P28" s="33" t="s">
        <v>44</v>
      </c>
      <c r="Q28" s="33" t="s">
        <v>88</v>
      </c>
      <c r="R28" s="37" t="s">
        <v>366</v>
      </c>
      <c r="S28" s="37" t="s">
        <v>240</v>
      </c>
      <c r="T28" s="36">
        <v>3124</v>
      </c>
      <c r="U28" s="36">
        <v>14</v>
      </c>
      <c r="V28" s="37" t="s">
        <v>49</v>
      </c>
      <c r="W28" s="37" t="s">
        <v>73</v>
      </c>
      <c r="X28" s="36" t="s">
        <v>25</v>
      </c>
      <c r="Y28" s="36" t="s">
        <v>367</v>
      </c>
      <c r="Z28" s="51">
        <v>1</v>
      </c>
    </row>
    <row r="29" spans="1:26" s="5" customFormat="1" ht="45" customHeight="1" x14ac:dyDescent="0.2">
      <c r="A29" s="90"/>
      <c r="B29" s="8" t="s">
        <v>19</v>
      </c>
      <c r="C29" s="8" t="s">
        <v>20</v>
      </c>
      <c r="D29" s="8">
        <v>2044</v>
      </c>
      <c r="E29" s="8">
        <v>11</v>
      </c>
      <c r="F29" s="9" t="s">
        <v>49</v>
      </c>
      <c r="G29" s="8" t="s">
        <v>73</v>
      </c>
      <c r="H29" s="10"/>
      <c r="I29" s="10" t="s">
        <v>48</v>
      </c>
      <c r="J29" s="8" t="s">
        <v>25</v>
      </c>
      <c r="K29" s="10" t="s">
        <v>84</v>
      </c>
      <c r="L29" s="8" t="s">
        <v>85</v>
      </c>
      <c r="M29" s="8" t="s">
        <v>86</v>
      </c>
      <c r="N29" s="8" t="s">
        <v>42</v>
      </c>
      <c r="O29" s="8" t="s">
        <v>87</v>
      </c>
      <c r="P29" s="8" t="s">
        <v>44</v>
      </c>
      <c r="Q29" s="8" t="s">
        <v>88</v>
      </c>
      <c r="R29" s="31" t="s">
        <v>368</v>
      </c>
      <c r="S29" s="31" t="s">
        <v>240</v>
      </c>
      <c r="T29" s="30">
        <v>3124</v>
      </c>
      <c r="U29" s="30">
        <v>14</v>
      </c>
      <c r="V29" s="31" t="s">
        <v>131</v>
      </c>
      <c r="W29" s="31" t="s">
        <v>257</v>
      </c>
      <c r="X29" s="30" t="s">
        <v>25</v>
      </c>
      <c r="Y29" s="30" t="s">
        <v>361</v>
      </c>
      <c r="Z29" s="52" t="s">
        <v>373</v>
      </c>
    </row>
    <row r="30" spans="1:26" s="5" customFormat="1" ht="45" customHeight="1" x14ac:dyDescent="0.2">
      <c r="A30" s="90"/>
      <c r="B30" s="8" t="s">
        <v>19</v>
      </c>
      <c r="C30" s="8" t="s">
        <v>20</v>
      </c>
      <c r="D30" s="8">
        <v>2044</v>
      </c>
      <c r="E30" s="8">
        <v>11</v>
      </c>
      <c r="F30" s="9" t="s">
        <v>49</v>
      </c>
      <c r="G30" s="8" t="s">
        <v>73</v>
      </c>
      <c r="H30" s="10"/>
      <c r="I30" s="10" t="s">
        <v>48</v>
      </c>
      <c r="J30" s="8" t="s">
        <v>25</v>
      </c>
      <c r="K30" s="10" t="s">
        <v>84</v>
      </c>
      <c r="L30" s="8" t="s">
        <v>85</v>
      </c>
      <c r="M30" s="8" t="s">
        <v>86</v>
      </c>
      <c r="N30" s="8" t="s">
        <v>42</v>
      </c>
      <c r="O30" s="8" t="s">
        <v>87</v>
      </c>
      <c r="P30" s="8" t="s">
        <v>44</v>
      </c>
      <c r="Q30" s="8" t="s">
        <v>88</v>
      </c>
      <c r="R30" s="31" t="s">
        <v>246</v>
      </c>
      <c r="S30" s="31" t="s">
        <v>238</v>
      </c>
      <c r="T30" s="30">
        <v>3132</v>
      </c>
      <c r="U30" s="30">
        <v>14</v>
      </c>
      <c r="V30" s="31" t="s">
        <v>21</v>
      </c>
      <c r="W30" s="31" t="s">
        <v>245</v>
      </c>
      <c r="X30" s="30" t="s">
        <v>25</v>
      </c>
      <c r="Y30" s="30" t="s">
        <v>247</v>
      </c>
      <c r="Z30" s="52" t="s">
        <v>373</v>
      </c>
    </row>
    <row r="31" spans="1:26" s="5" customFormat="1" ht="45" customHeight="1" x14ac:dyDescent="0.2">
      <c r="A31" s="90"/>
      <c r="B31" s="8" t="s">
        <v>19</v>
      </c>
      <c r="C31" s="8" t="s">
        <v>20</v>
      </c>
      <c r="D31" s="8">
        <v>2044</v>
      </c>
      <c r="E31" s="8">
        <v>11</v>
      </c>
      <c r="F31" s="9" t="s">
        <v>49</v>
      </c>
      <c r="G31" s="8" t="s">
        <v>73</v>
      </c>
      <c r="H31" s="10"/>
      <c r="I31" s="10" t="s">
        <v>48</v>
      </c>
      <c r="J31" s="8" t="s">
        <v>25</v>
      </c>
      <c r="K31" s="10" t="s">
        <v>84</v>
      </c>
      <c r="L31" s="8" t="s">
        <v>85</v>
      </c>
      <c r="M31" s="8" t="s">
        <v>86</v>
      </c>
      <c r="N31" s="8" t="s">
        <v>42</v>
      </c>
      <c r="O31" s="8" t="s">
        <v>87</v>
      </c>
      <c r="P31" s="8" t="s">
        <v>44</v>
      </c>
      <c r="Q31" s="8" t="s">
        <v>88</v>
      </c>
      <c r="R31" s="31" t="s">
        <v>362</v>
      </c>
      <c r="S31" s="31" t="s">
        <v>238</v>
      </c>
      <c r="T31" s="30">
        <v>3132</v>
      </c>
      <c r="U31" s="30">
        <v>14</v>
      </c>
      <c r="V31" s="31" t="s">
        <v>363</v>
      </c>
      <c r="W31" s="31" t="s">
        <v>364</v>
      </c>
      <c r="X31" s="30" t="s">
        <v>25</v>
      </c>
      <c r="Y31" s="30" t="s">
        <v>365</v>
      </c>
      <c r="Z31" s="52" t="s">
        <v>373</v>
      </c>
    </row>
    <row r="32" spans="1:26" s="5" customFormat="1" ht="45" customHeight="1" thickBot="1" x14ac:dyDescent="0.25">
      <c r="A32" s="89"/>
      <c r="B32" s="38" t="s">
        <v>19</v>
      </c>
      <c r="C32" s="38" t="s">
        <v>20</v>
      </c>
      <c r="D32" s="38">
        <v>2044</v>
      </c>
      <c r="E32" s="38">
        <v>11</v>
      </c>
      <c r="F32" s="39" t="s">
        <v>49</v>
      </c>
      <c r="G32" s="38" t="s">
        <v>73</v>
      </c>
      <c r="H32" s="40"/>
      <c r="I32" s="40" t="s">
        <v>48</v>
      </c>
      <c r="J32" s="38" t="s">
        <v>25</v>
      </c>
      <c r="K32" s="40" t="s">
        <v>84</v>
      </c>
      <c r="L32" s="38" t="s">
        <v>85</v>
      </c>
      <c r="M32" s="38" t="s">
        <v>86</v>
      </c>
      <c r="N32" s="38" t="s">
        <v>42</v>
      </c>
      <c r="O32" s="38" t="s">
        <v>87</v>
      </c>
      <c r="P32" s="38" t="s">
        <v>44</v>
      </c>
      <c r="Q32" s="38" t="s">
        <v>88</v>
      </c>
      <c r="R32" s="42" t="s">
        <v>250</v>
      </c>
      <c r="S32" s="42" t="s">
        <v>238</v>
      </c>
      <c r="T32" s="41">
        <v>3132</v>
      </c>
      <c r="U32" s="41">
        <v>14</v>
      </c>
      <c r="V32" s="42" t="s">
        <v>49</v>
      </c>
      <c r="W32" s="42" t="s">
        <v>248</v>
      </c>
      <c r="X32" s="41" t="s">
        <v>249</v>
      </c>
      <c r="Y32" s="41" t="s">
        <v>247</v>
      </c>
      <c r="Z32" s="53" t="s">
        <v>373</v>
      </c>
    </row>
    <row r="33" spans="1:26" s="5" customFormat="1" ht="45" customHeight="1" thickBot="1" x14ac:dyDescent="0.25">
      <c r="A33" s="58">
        <v>722</v>
      </c>
      <c r="B33" s="45" t="s">
        <v>19</v>
      </c>
      <c r="C33" s="45" t="s">
        <v>20</v>
      </c>
      <c r="D33" s="45">
        <v>2044</v>
      </c>
      <c r="E33" s="45">
        <v>11</v>
      </c>
      <c r="F33" s="46" t="s">
        <v>49</v>
      </c>
      <c r="G33" s="45" t="s">
        <v>89</v>
      </c>
      <c r="H33" s="47"/>
      <c r="I33" s="47" t="s">
        <v>48</v>
      </c>
      <c r="J33" s="45" t="s">
        <v>90</v>
      </c>
      <c r="K33" s="47" t="s">
        <v>53</v>
      </c>
      <c r="L33" s="45" t="s">
        <v>54</v>
      </c>
      <c r="M33" s="45" t="s">
        <v>55</v>
      </c>
      <c r="N33" s="45" t="s">
        <v>42</v>
      </c>
      <c r="O33" s="45" t="s">
        <v>56</v>
      </c>
      <c r="P33" s="45" t="s">
        <v>44</v>
      </c>
      <c r="Q33" s="45" t="s">
        <v>57</v>
      </c>
      <c r="R33" s="86" t="s">
        <v>374</v>
      </c>
      <c r="S33" s="86"/>
      <c r="T33" s="86"/>
      <c r="U33" s="86"/>
      <c r="V33" s="86"/>
      <c r="W33" s="86"/>
      <c r="X33" s="86"/>
      <c r="Y33" s="86"/>
      <c r="Z33" s="54" t="s">
        <v>373</v>
      </c>
    </row>
    <row r="34" spans="1:26" s="5" customFormat="1" ht="45" customHeight="1" thickBot="1" x14ac:dyDescent="0.25">
      <c r="A34" s="58">
        <v>727</v>
      </c>
      <c r="B34" s="45" t="s">
        <v>19</v>
      </c>
      <c r="C34" s="45" t="s">
        <v>20</v>
      </c>
      <c r="D34" s="45">
        <v>2044</v>
      </c>
      <c r="E34" s="45">
        <v>11</v>
      </c>
      <c r="F34" s="46" t="s">
        <v>49</v>
      </c>
      <c r="G34" s="45" t="s">
        <v>89</v>
      </c>
      <c r="H34" s="47"/>
      <c r="I34" s="47" t="s">
        <v>48</v>
      </c>
      <c r="J34" s="45" t="s">
        <v>91</v>
      </c>
      <c r="K34" s="47" t="s">
        <v>53</v>
      </c>
      <c r="L34" s="45" t="s">
        <v>54</v>
      </c>
      <c r="M34" s="45" t="s">
        <v>55</v>
      </c>
      <c r="N34" s="45" t="s">
        <v>42</v>
      </c>
      <c r="O34" s="45" t="s">
        <v>56</v>
      </c>
      <c r="P34" s="45" t="s">
        <v>44</v>
      </c>
      <c r="Q34" s="45" t="s">
        <v>57</v>
      </c>
      <c r="R34" s="86" t="s">
        <v>374</v>
      </c>
      <c r="S34" s="86"/>
      <c r="T34" s="86"/>
      <c r="U34" s="86"/>
      <c r="V34" s="86"/>
      <c r="W34" s="86"/>
      <c r="X34" s="86"/>
      <c r="Y34" s="86"/>
      <c r="Z34" s="54" t="s">
        <v>373</v>
      </c>
    </row>
    <row r="35" spans="1:26" s="5" customFormat="1" ht="45" customHeight="1" x14ac:dyDescent="0.2">
      <c r="A35" s="88">
        <v>769</v>
      </c>
      <c r="B35" s="33" t="s">
        <v>19</v>
      </c>
      <c r="C35" s="33" t="s">
        <v>20</v>
      </c>
      <c r="D35" s="33">
        <v>2044</v>
      </c>
      <c r="E35" s="33">
        <v>11</v>
      </c>
      <c r="F35" s="34" t="s">
        <v>49</v>
      </c>
      <c r="G35" s="33" t="s">
        <v>92</v>
      </c>
      <c r="H35" s="35" t="s">
        <v>93</v>
      </c>
      <c r="I35" s="35" t="s">
        <v>24</v>
      </c>
      <c r="J35" s="33" t="s">
        <v>94</v>
      </c>
      <c r="K35" s="35" t="s">
        <v>95</v>
      </c>
      <c r="L35" s="33" t="s">
        <v>96</v>
      </c>
      <c r="M35" s="33" t="s">
        <v>97</v>
      </c>
      <c r="N35" s="33" t="s">
        <v>42</v>
      </c>
      <c r="O35" s="33" t="s">
        <v>98</v>
      </c>
      <c r="P35" s="33" t="s">
        <v>44</v>
      </c>
      <c r="Q35" s="33" t="s">
        <v>99</v>
      </c>
      <c r="R35" s="37" t="s">
        <v>246</v>
      </c>
      <c r="S35" s="37" t="s">
        <v>238</v>
      </c>
      <c r="T35" s="36">
        <v>3132</v>
      </c>
      <c r="U35" s="36">
        <v>14</v>
      </c>
      <c r="V35" s="37" t="s">
        <v>21</v>
      </c>
      <c r="W35" s="37" t="s">
        <v>245</v>
      </c>
      <c r="X35" s="36" t="s">
        <v>25</v>
      </c>
      <c r="Y35" s="36" t="s">
        <v>247</v>
      </c>
      <c r="Z35" s="51">
        <v>1</v>
      </c>
    </row>
    <row r="36" spans="1:26" s="5" customFormat="1" ht="45" customHeight="1" x14ac:dyDescent="0.2">
      <c r="A36" s="90"/>
      <c r="B36" s="8" t="s">
        <v>19</v>
      </c>
      <c r="C36" s="8" t="s">
        <v>20</v>
      </c>
      <c r="D36" s="8">
        <v>2044</v>
      </c>
      <c r="E36" s="8">
        <v>11</v>
      </c>
      <c r="F36" s="9" t="s">
        <v>49</v>
      </c>
      <c r="G36" s="8" t="s">
        <v>92</v>
      </c>
      <c r="H36" s="10" t="s">
        <v>93</v>
      </c>
      <c r="I36" s="10" t="s">
        <v>24</v>
      </c>
      <c r="J36" s="8" t="s">
        <v>94</v>
      </c>
      <c r="K36" s="10" t="s">
        <v>95</v>
      </c>
      <c r="L36" s="8" t="s">
        <v>96</v>
      </c>
      <c r="M36" s="8" t="s">
        <v>97</v>
      </c>
      <c r="N36" s="8" t="s">
        <v>42</v>
      </c>
      <c r="O36" s="8" t="s">
        <v>98</v>
      </c>
      <c r="P36" s="8" t="s">
        <v>44</v>
      </c>
      <c r="Q36" s="8" t="s">
        <v>99</v>
      </c>
      <c r="R36" s="31" t="s">
        <v>366</v>
      </c>
      <c r="S36" s="31" t="s">
        <v>240</v>
      </c>
      <c r="T36" s="30">
        <v>3124</v>
      </c>
      <c r="U36" s="30">
        <v>14</v>
      </c>
      <c r="V36" s="31" t="s">
        <v>49</v>
      </c>
      <c r="W36" s="31" t="s">
        <v>73</v>
      </c>
      <c r="X36" s="30" t="s">
        <v>25</v>
      </c>
      <c r="Y36" s="30" t="s">
        <v>367</v>
      </c>
      <c r="Z36" s="52">
        <v>2</v>
      </c>
    </row>
    <row r="37" spans="1:26" s="5" customFormat="1" ht="45" customHeight="1" x14ac:dyDescent="0.2">
      <c r="A37" s="90"/>
      <c r="B37" s="8" t="s">
        <v>19</v>
      </c>
      <c r="C37" s="8" t="s">
        <v>20</v>
      </c>
      <c r="D37" s="8">
        <v>2044</v>
      </c>
      <c r="E37" s="8">
        <v>11</v>
      </c>
      <c r="F37" s="9" t="s">
        <v>49</v>
      </c>
      <c r="G37" s="8" t="s">
        <v>92</v>
      </c>
      <c r="H37" s="10" t="s">
        <v>93</v>
      </c>
      <c r="I37" s="10" t="s">
        <v>24</v>
      </c>
      <c r="J37" s="8" t="s">
        <v>94</v>
      </c>
      <c r="K37" s="10" t="s">
        <v>95</v>
      </c>
      <c r="L37" s="8" t="s">
        <v>96</v>
      </c>
      <c r="M37" s="8" t="s">
        <v>97</v>
      </c>
      <c r="N37" s="8" t="s">
        <v>42</v>
      </c>
      <c r="O37" s="8" t="s">
        <v>98</v>
      </c>
      <c r="P37" s="8" t="s">
        <v>44</v>
      </c>
      <c r="Q37" s="8" t="s">
        <v>99</v>
      </c>
      <c r="R37" s="31" t="s">
        <v>368</v>
      </c>
      <c r="S37" s="31" t="s">
        <v>240</v>
      </c>
      <c r="T37" s="30">
        <v>3124</v>
      </c>
      <c r="U37" s="30">
        <v>14</v>
      </c>
      <c r="V37" s="31" t="s">
        <v>131</v>
      </c>
      <c r="W37" s="31" t="s">
        <v>257</v>
      </c>
      <c r="X37" s="30" t="s">
        <v>25</v>
      </c>
      <c r="Y37" s="30" t="s">
        <v>361</v>
      </c>
      <c r="Z37" s="52" t="s">
        <v>373</v>
      </c>
    </row>
    <row r="38" spans="1:26" s="5" customFormat="1" ht="45" customHeight="1" x14ac:dyDescent="0.2">
      <c r="A38" s="90"/>
      <c r="B38" s="8" t="s">
        <v>19</v>
      </c>
      <c r="C38" s="8" t="s">
        <v>20</v>
      </c>
      <c r="D38" s="8">
        <v>2044</v>
      </c>
      <c r="E38" s="8">
        <v>11</v>
      </c>
      <c r="F38" s="9" t="s">
        <v>49</v>
      </c>
      <c r="G38" s="8" t="s">
        <v>92</v>
      </c>
      <c r="H38" s="10" t="s">
        <v>93</v>
      </c>
      <c r="I38" s="10" t="s">
        <v>24</v>
      </c>
      <c r="J38" s="8" t="s">
        <v>94</v>
      </c>
      <c r="K38" s="10" t="s">
        <v>95</v>
      </c>
      <c r="L38" s="8" t="s">
        <v>96</v>
      </c>
      <c r="M38" s="8" t="s">
        <v>97</v>
      </c>
      <c r="N38" s="8" t="s">
        <v>42</v>
      </c>
      <c r="O38" s="8" t="s">
        <v>98</v>
      </c>
      <c r="P38" s="8" t="s">
        <v>44</v>
      </c>
      <c r="Q38" s="8" t="s">
        <v>99</v>
      </c>
      <c r="R38" s="31" t="s">
        <v>362</v>
      </c>
      <c r="S38" s="31" t="s">
        <v>238</v>
      </c>
      <c r="T38" s="30">
        <v>3132</v>
      </c>
      <c r="U38" s="30">
        <v>14</v>
      </c>
      <c r="V38" s="31" t="s">
        <v>363</v>
      </c>
      <c r="W38" s="31" t="s">
        <v>364</v>
      </c>
      <c r="X38" s="30" t="s">
        <v>25</v>
      </c>
      <c r="Y38" s="30" t="s">
        <v>365</v>
      </c>
      <c r="Z38" s="52" t="s">
        <v>373</v>
      </c>
    </row>
    <row r="39" spans="1:26" s="5" customFormat="1" ht="45" customHeight="1" thickBot="1" x14ac:dyDescent="0.25">
      <c r="A39" s="89"/>
      <c r="B39" s="38" t="s">
        <v>19</v>
      </c>
      <c r="C39" s="38" t="s">
        <v>20</v>
      </c>
      <c r="D39" s="38">
        <v>2044</v>
      </c>
      <c r="E39" s="38">
        <v>11</v>
      </c>
      <c r="F39" s="39" t="s">
        <v>49</v>
      </c>
      <c r="G39" s="38" t="s">
        <v>92</v>
      </c>
      <c r="H39" s="40" t="s">
        <v>93</v>
      </c>
      <c r="I39" s="40" t="s">
        <v>24</v>
      </c>
      <c r="J39" s="38" t="s">
        <v>94</v>
      </c>
      <c r="K39" s="40" t="s">
        <v>95</v>
      </c>
      <c r="L39" s="38" t="s">
        <v>96</v>
      </c>
      <c r="M39" s="38" t="s">
        <v>97</v>
      </c>
      <c r="N39" s="38" t="s">
        <v>42</v>
      </c>
      <c r="O39" s="38" t="s">
        <v>98</v>
      </c>
      <c r="P39" s="38" t="s">
        <v>44</v>
      </c>
      <c r="Q39" s="38" t="s">
        <v>99</v>
      </c>
      <c r="R39" s="42" t="s">
        <v>250</v>
      </c>
      <c r="S39" s="42" t="s">
        <v>238</v>
      </c>
      <c r="T39" s="41">
        <v>3132</v>
      </c>
      <c r="U39" s="41">
        <v>14</v>
      </c>
      <c r="V39" s="42" t="s">
        <v>49</v>
      </c>
      <c r="W39" s="42" t="s">
        <v>248</v>
      </c>
      <c r="X39" s="41" t="s">
        <v>249</v>
      </c>
      <c r="Y39" s="41" t="s">
        <v>247</v>
      </c>
      <c r="Z39" s="53" t="s">
        <v>373</v>
      </c>
    </row>
    <row r="40" spans="1:26" s="5" customFormat="1" ht="45" customHeight="1" thickBot="1" x14ac:dyDescent="0.25">
      <c r="A40" s="58">
        <v>847</v>
      </c>
      <c r="B40" s="45" t="s">
        <v>19</v>
      </c>
      <c r="C40" s="45" t="s">
        <v>20</v>
      </c>
      <c r="D40" s="45">
        <v>2044</v>
      </c>
      <c r="E40" s="45">
        <v>11</v>
      </c>
      <c r="F40" s="46" t="s">
        <v>49</v>
      </c>
      <c r="G40" s="45" t="s">
        <v>100</v>
      </c>
      <c r="H40" s="47"/>
      <c r="I40" s="47" t="s">
        <v>48</v>
      </c>
      <c r="J40" s="45" t="s">
        <v>101</v>
      </c>
      <c r="K40" s="47" t="s">
        <v>53</v>
      </c>
      <c r="L40" s="45" t="s">
        <v>54</v>
      </c>
      <c r="M40" s="45" t="s">
        <v>55</v>
      </c>
      <c r="N40" s="45" t="s">
        <v>42</v>
      </c>
      <c r="O40" s="45" t="s">
        <v>56</v>
      </c>
      <c r="P40" s="45" t="s">
        <v>44</v>
      </c>
      <c r="Q40" s="45" t="s">
        <v>57</v>
      </c>
      <c r="R40" s="86" t="s">
        <v>374</v>
      </c>
      <c r="S40" s="86"/>
      <c r="T40" s="86"/>
      <c r="U40" s="86"/>
      <c r="V40" s="86"/>
      <c r="W40" s="86"/>
      <c r="X40" s="86"/>
      <c r="Y40" s="86"/>
      <c r="Z40" s="54" t="s">
        <v>373</v>
      </c>
    </row>
    <row r="41" spans="1:26" s="5" customFormat="1" ht="45" customHeight="1" x14ac:dyDescent="0.2">
      <c r="A41" s="88">
        <v>898</v>
      </c>
      <c r="B41" s="33" t="s">
        <v>19</v>
      </c>
      <c r="C41" s="33" t="s">
        <v>20</v>
      </c>
      <c r="D41" s="33">
        <v>2044</v>
      </c>
      <c r="E41" s="33">
        <v>11</v>
      </c>
      <c r="F41" s="34" t="s">
        <v>49</v>
      </c>
      <c r="G41" s="33" t="s">
        <v>102</v>
      </c>
      <c r="H41" s="35"/>
      <c r="I41" s="35" t="s">
        <v>48</v>
      </c>
      <c r="J41" s="33" t="s">
        <v>103</v>
      </c>
      <c r="K41" s="35" t="s">
        <v>59</v>
      </c>
      <c r="L41" s="33" t="s">
        <v>60</v>
      </c>
      <c r="M41" s="33" t="s">
        <v>61</v>
      </c>
      <c r="N41" s="33" t="s">
        <v>42</v>
      </c>
      <c r="O41" s="33" t="s">
        <v>62</v>
      </c>
      <c r="P41" s="33" t="s">
        <v>44</v>
      </c>
      <c r="Q41" s="33" t="s">
        <v>63</v>
      </c>
      <c r="R41" s="37" t="s">
        <v>246</v>
      </c>
      <c r="S41" s="37" t="s">
        <v>238</v>
      </c>
      <c r="T41" s="36">
        <v>3132</v>
      </c>
      <c r="U41" s="36">
        <v>14</v>
      </c>
      <c r="V41" s="37" t="s">
        <v>21</v>
      </c>
      <c r="W41" s="37" t="s">
        <v>245</v>
      </c>
      <c r="X41" s="36" t="s">
        <v>25</v>
      </c>
      <c r="Y41" s="36" t="s">
        <v>247</v>
      </c>
      <c r="Z41" s="51">
        <v>1</v>
      </c>
    </row>
    <row r="42" spans="1:26" s="5" customFormat="1" ht="45" customHeight="1" x14ac:dyDescent="0.2">
      <c r="A42" s="90"/>
      <c r="B42" s="8" t="s">
        <v>19</v>
      </c>
      <c r="C42" s="8" t="s">
        <v>20</v>
      </c>
      <c r="D42" s="8">
        <v>2044</v>
      </c>
      <c r="E42" s="8">
        <v>11</v>
      </c>
      <c r="F42" s="9" t="s">
        <v>49</v>
      </c>
      <c r="G42" s="8" t="s">
        <v>102</v>
      </c>
      <c r="H42" s="10"/>
      <c r="I42" s="10" t="s">
        <v>48</v>
      </c>
      <c r="J42" s="8" t="s">
        <v>103</v>
      </c>
      <c r="K42" s="10" t="s">
        <v>59</v>
      </c>
      <c r="L42" s="8" t="s">
        <v>60</v>
      </c>
      <c r="M42" s="8" t="s">
        <v>61</v>
      </c>
      <c r="N42" s="8" t="s">
        <v>42</v>
      </c>
      <c r="O42" s="8" t="s">
        <v>62</v>
      </c>
      <c r="P42" s="8" t="s">
        <v>44</v>
      </c>
      <c r="Q42" s="8" t="s">
        <v>63</v>
      </c>
      <c r="R42" s="31" t="s">
        <v>366</v>
      </c>
      <c r="S42" s="31" t="s">
        <v>240</v>
      </c>
      <c r="T42" s="30">
        <v>3124</v>
      </c>
      <c r="U42" s="30">
        <v>14</v>
      </c>
      <c r="V42" s="31" t="s">
        <v>49</v>
      </c>
      <c r="W42" s="31" t="s">
        <v>73</v>
      </c>
      <c r="X42" s="30" t="s">
        <v>25</v>
      </c>
      <c r="Y42" s="30" t="s">
        <v>367</v>
      </c>
      <c r="Z42" s="52">
        <v>2</v>
      </c>
    </row>
    <row r="43" spans="1:26" s="5" customFormat="1" ht="45" customHeight="1" x14ac:dyDescent="0.2">
      <c r="A43" s="90"/>
      <c r="B43" s="8" t="s">
        <v>19</v>
      </c>
      <c r="C43" s="8" t="s">
        <v>20</v>
      </c>
      <c r="D43" s="8">
        <v>2044</v>
      </c>
      <c r="E43" s="8">
        <v>11</v>
      </c>
      <c r="F43" s="9" t="s">
        <v>49</v>
      </c>
      <c r="G43" s="8" t="s">
        <v>102</v>
      </c>
      <c r="H43" s="10"/>
      <c r="I43" s="10" t="s">
        <v>48</v>
      </c>
      <c r="J43" s="8" t="s">
        <v>103</v>
      </c>
      <c r="K43" s="10" t="s">
        <v>59</v>
      </c>
      <c r="L43" s="8" t="s">
        <v>60</v>
      </c>
      <c r="M43" s="8" t="s">
        <v>61</v>
      </c>
      <c r="N43" s="8" t="s">
        <v>42</v>
      </c>
      <c r="O43" s="8" t="s">
        <v>62</v>
      </c>
      <c r="P43" s="8" t="s">
        <v>44</v>
      </c>
      <c r="Q43" s="8" t="s">
        <v>63</v>
      </c>
      <c r="R43" s="31" t="s">
        <v>368</v>
      </c>
      <c r="S43" s="31" t="s">
        <v>240</v>
      </c>
      <c r="T43" s="30">
        <v>3124</v>
      </c>
      <c r="U43" s="30">
        <v>14</v>
      </c>
      <c r="V43" s="31" t="s">
        <v>131</v>
      </c>
      <c r="W43" s="31" t="s">
        <v>257</v>
      </c>
      <c r="X43" s="30" t="s">
        <v>25</v>
      </c>
      <c r="Y43" s="30" t="s">
        <v>361</v>
      </c>
      <c r="Z43" s="52" t="s">
        <v>373</v>
      </c>
    </row>
    <row r="44" spans="1:26" s="5" customFormat="1" ht="45" customHeight="1" x14ac:dyDescent="0.2">
      <c r="A44" s="90"/>
      <c r="B44" s="8" t="s">
        <v>19</v>
      </c>
      <c r="C44" s="8" t="s">
        <v>20</v>
      </c>
      <c r="D44" s="8">
        <v>2044</v>
      </c>
      <c r="E44" s="8">
        <v>11</v>
      </c>
      <c r="F44" s="9" t="s">
        <v>49</v>
      </c>
      <c r="G44" s="8" t="s">
        <v>102</v>
      </c>
      <c r="H44" s="10"/>
      <c r="I44" s="10" t="s">
        <v>48</v>
      </c>
      <c r="J44" s="8" t="s">
        <v>103</v>
      </c>
      <c r="K44" s="10" t="s">
        <v>59</v>
      </c>
      <c r="L44" s="8" t="s">
        <v>60</v>
      </c>
      <c r="M44" s="8" t="s">
        <v>61</v>
      </c>
      <c r="N44" s="8" t="s">
        <v>42</v>
      </c>
      <c r="O44" s="8" t="s">
        <v>62</v>
      </c>
      <c r="P44" s="8" t="s">
        <v>44</v>
      </c>
      <c r="Q44" s="8" t="s">
        <v>63</v>
      </c>
      <c r="R44" s="31" t="s">
        <v>362</v>
      </c>
      <c r="S44" s="31" t="s">
        <v>238</v>
      </c>
      <c r="T44" s="30">
        <v>3132</v>
      </c>
      <c r="U44" s="30">
        <v>14</v>
      </c>
      <c r="V44" s="31" t="s">
        <v>363</v>
      </c>
      <c r="W44" s="31" t="s">
        <v>364</v>
      </c>
      <c r="X44" s="30" t="s">
        <v>25</v>
      </c>
      <c r="Y44" s="30" t="s">
        <v>365</v>
      </c>
      <c r="Z44" s="52" t="s">
        <v>373</v>
      </c>
    </row>
    <row r="45" spans="1:26" s="5" customFormat="1" ht="45" customHeight="1" thickBot="1" x14ac:dyDescent="0.25">
      <c r="A45" s="89"/>
      <c r="B45" s="38" t="s">
        <v>19</v>
      </c>
      <c r="C45" s="38" t="s">
        <v>20</v>
      </c>
      <c r="D45" s="38">
        <v>2044</v>
      </c>
      <c r="E45" s="38">
        <v>11</v>
      </c>
      <c r="F45" s="39" t="s">
        <v>49</v>
      </c>
      <c r="G45" s="38" t="s">
        <v>102</v>
      </c>
      <c r="H45" s="40"/>
      <c r="I45" s="40" t="s">
        <v>48</v>
      </c>
      <c r="J45" s="38" t="s">
        <v>103</v>
      </c>
      <c r="K45" s="40" t="s">
        <v>59</v>
      </c>
      <c r="L45" s="38" t="s">
        <v>60</v>
      </c>
      <c r="M45" s="38" t="s">
        <v>61</v>
      </c>
      <c r="N45" s="38" t="s">
        <v>42</v>
      </c>
      <c r="O45" s="38" t="s">
        <v>62</v>
      </c>
      <c r="P45" s="38" t="s">
        <v>44</v>
      </c>
      <c r="Q45" s="38" t="s">
        <v>63</v>
      </c>
      <c r="R45" s="42" t="s">
        <v>250</v>
      </c>
      <c r="S45" s="42" t="s">
        <v>238</v>
      </c>
      <c r="T45" s="41">
        <v>3132</v>
      </c>
      <c r="U45" s="41">
        <v>14</v>
      </c>
      <c r="V45" s="42" t="s">
        <v>49</v>
      </c>
      <c r="W45" s="42" t="s">
        <v>248</v>
      </c>
      <c r="X45" s="41" t="s">
        <v>249</v>
      </c>
      <c r="Y45" s="41" t="s">
        <v>247</v>
      </c>
      <c r="Z45" s="53" t="s">
        <v>373</v>
      </c>
    </row>
    <row r="46" spans="1:26" s="5" customFormat="1" ht="45" customHeight="1" thickBot="1" x14ac:dyDescent="0.25">
      <c r="A46" s="58">
        <v>942</v>
      </c>
      <c r="B46" s="45" t="s">
        <v>19</v>
      </c>
      <c r="C46" s="45" t="s">
        <v>20</v>
      </c>
      <c r="D46" s="45">
        <v>2044</v>
      </c>
      <c r="E46" s="45">
        <v>11</v>
      </c>
      <c r="F46" s="46" t="s">
        <v>49</v>
      </c>
      <c r="G46" s="45" t="s">
        <v>100</v>
      </c>
      <c r="H46" s="47"/>
      <c r="I46" s="47" t="s">
        <v>48</v>
      </c>
      <c r="J46" s="45" t="s">
        <v>104</v>
      </c>
      <c r="K46" s="47" t="s">
        <v>53</v>
      </c>
      <c r="L46" s="45" t="s">
        <v>54</v>
      </c>
      <c r="M46" s="45" t="s">
        <v>55</v>
      </c>
      <c r="N46" s="45" t="s">
        <v>42</v>
      </c>
      <c r="O46" s="45" t="s">
        <v>56</v>
      </c>
      <c r="P46" s="45" t="s">
        <v>44</v>
      </c>
      <c r="Q46" s="45" t="s">
        <v>57</v>
      </c>
      <c r="R46" s="86" t="s">
        <v>374</v>
      </c>
      <c r="S46" s="86"/>
      <c r="T46" s="86"/>
      <c r="U46" s="86"/>
      <c r="V46" s="86"/>
      <c r="W46" s="86"/>
      <c r="X46" s="86"/>
      <c r="Y46" s="86"/>
      <c r="Z46" s="54" t="s">
        <v>373</v>
      </c>
    </row>
    <row r="47" spans="1:26" ht="45" customHeight="1" thickBot="1" x14ac:dyDescent="0.3">
      <c r="A47" s="58">
        <v>943</v>
      </c>
      <c r="B47" s="45" t="s">
        <v>19</v>
      </c>
      <c r="C47" s="45" t="s">
        <v>20</v>
      </c>
      <c r="D47" s="45">
        <v>2044</v>
      </c>
      <c r="E47" s="45">
        <v>11</v>
      </c>
      <c r="F47" s="46" t="s">
        <v>49</v>
      </c>
      <c r="G47" s="45" t="s">
        <v>100</v>
      </c>
      <c r="H47" s="47"/>
      <c r="I47" s="47" t="s">
        <v>48</v>
      </c>
      <c r="J47" s="45" t="s">
        <v>105</v>
      </c>
      <c r="K47" s="47" t="s">
        <v>53</v>
      </c>
      <c r="L47" s="45" t="s">
        <v>54</v>
      </c>
      <c r="M47" s="45" t="s">
        <v>55</v>
      </c>
      <c r="N47" s="45" t="s">
        <v>42</v>
      </c>
      <c r="O47" s="45" t="s">
        <v>56</v>
      </c>
      <c r="P47" s="45" t="s">
        <v>44</v>
      </c>
      <c r="Q47" s="45" t="s">
        <v>57</v>
      </c>
      <c r="R47" s="86" t="s">
        <v>374</v>
      </c>
      <c r="S47" s="86"/>
      <c r="T47" s="86"/>
      <c r="U47" s="86"/>
      <c r="V47" s="86"/>
      <c r="W47" s="86"/>
      <c r="X47" s="86"/>
      <c r="Y47" s="86"/>
      <c r="Z47" s="54" t="s">
        <v>373</v>
      </c>
    </row>
    <row r="48" spans="1:26" ht="45" customHeight="1" x14ac:dyDescent="0.25">
      <c r="A48" s="88">
        <v>1105</v>
      </c>
      <c r="B48" s="33" t="s">
        <v>19</v>
      </c>
      <c r="C48" s="33" t="s">
        <v>20</v>
      </c>
      <c r="D48" s="33">
        <v>2044</v>
      </c>
      <c r="E48" s="33">
        <v>11</v>
      </c>
      <c r="F48" s="34" t="s">
        <v>106</v>
      </c>
      <c r="G48" s="33" t="s">
        <v>107</v>
      </c>
      <c r="H48" s="35"/>
      <c r="I48" s="35" t="s">
        <v>48</v>
      </c>
      <c r="J48" s="33" t="s">
        <v>25</v>
      </c>
      <c r="K48" s="35" t="s">
        <v>108</v>
      </c>
      <c r="L48" s="33" t="s">
        <v>109</v>
      </c>
      <c r="M48" s="33" t="s">
        <v>110</v>
      </c>
      <c r="N48" s="33" t="s">
        <v>111</v>
      </c>
      <c r="O48" s="33" t="s">
        <v>112</v>
      </c>
      <c r="P48" s="33" t="s">
        <v>113</v>
      </c>
      <c r="Q48" s="33" t="s">
        <v>114</v>
      </c>
      <c r="R48" s="37" t="s">
        <v>253</v>
      </c>
      <c r="S48" s="37" t="s">
        <v>251</v>
      </c>
      <c r="T48" s="36">
        <v>4044</v>
      </c>
      <c r="U48" s="36">
        <v>20</v>
      </c>
      <c r="V48" s="37" t="s">
        <v>106</v>
      </c>
      <c r="W48" s="37" t="s">
        <v>252</v>
      </c>
      <c r="X48" s="36" t="s">
        <v>25</v>
      </c>
      <c r="Y48" s="36" t="s">
        <v>254</v>
      </c>
      <c r="Z48" s="51" t="s">
        <v>373</v>
      </c>
    </row>
    <row r="49" spans="1:26" ht="45" customHeight="1" thickBot="1" x14ac:dyDescent="0.3">
      <c r="A49" s="89"/>
      <c r="B49" s="38" t="s">
        <v>19</v>
      </c>
      <c r="C49" s="38" t="s">
        <v>20</v>
      </c>
      <c r="D49" s="38">
        <v>2044</v>
      </c>
      <c r="E49" s="38">
        <v>11</v>
      </c>
      <c r="F49" s="39" t="s">
        <v>106</v>
      </c>
      <c r="G49" s="38" t="s">
        <v>107</v>
      </c>
      <c r="H49" s="40"/>
      <c r="I49" s="40" t="s">
        <v>48</v>
      </c>
      <c r="J49" s="38" t="s">
        <v>25</v>
      </c>
      <c r="K49" s="40" t="s">
        <v>108</v>
      </c>
      <c r="L49" s="38" t="s">
        <v>109</v>
      </c>
      <c r="M49" s="38" t="s">
        <v>110</v>
      </c>
      <c r="N49" s="38" t="s">
        <v>111</v>
      </c>
      <c r="O49" s="38" t="s">
        <v>112</v>
      </c>
      <c r="P49" s="38" t="s">
        <v>113</v>
      </c>
      <c r="Q49" s="38" t="s">
        <v>114</v>
      </c>
      <c r="R49" s="42" t="s">
        <v>256</v>
      </c>
      <c r="S49" s="42" t="s">
        <v>251</v>
      </c>
      <c r="T49" s="41">
        <v>4044</v>
      </c>
      <c r="U49" s="41">
        <v>20</v>
      </c>
      <c r="V49" s="42" t="s">
        <v>131</v>
      </c>
      <c r="W49" s="42" t="s">
        <v>255</v>
      </c>
      <c r="X49" s="41" t="s">
        <v>25</v>
      </c>
      <c r="Y49" s="41" t="s">
        <v>254</v>
      </c>
      <c r="Z49" s="53" t="s">
        <v>373</v>
      </c>
    </row>
    <row r="50" spans="1:26" ht="45" customHeight="1" x14ac:dyDescent="0.25">
      <c r="A50" s="88">
        <v>1107</v>
      </c>
      <c r="B50" s="33" t="s">
        <v>19</v>
      </c>
      <c r="C50" s="33" t="s">
        <v>20</v>
      </c>
      <c r="D50" s="33">
        <v>2044</v>
      </c>
      <c r="E50" s="33">
        <v>11</v>
      </c>
      <c r="F50" s="34" t="s">
        <v>106</v>
      </c>
      <c r="G50" s="33" t="s">
        <v>115</v>
      </c>
      <c r="H50" s="33" t="s">
        <v>116</v>
      </c>
      <c r="I50" s="35" t="s">
        <v>24</v>
      </c>
      <c r="J50" s="33" t="s">
        <v>25</v>
      </c>
      <c r="K50" s="35" t="s">
        <v>108</v>
      </c>
      <c r="L50" s="33" t="s">
        <v>109</v>
      </c>
      <c r="M50" s="33" t="s">
        <v>110</v>
      </c>
      <c r="N50" s="33" t="s">
        <v>111</v>
      </c>
      <c r="O50" s="33" t="s">
        <v>112</v>
      </c>
      <c r="P50" s="33" t="s">
        <v>113</v>
      </c>
      <c r="Q50" s="33" t="s">
        <v>114</v>
      </c>
      <c r="R50" s="37" t="s">
        <v>253</v>
      </c>
      <c r="S50" s="37" t="s">
        <v>251</v>
      </c>
      <c r="T50" s="36">
        <v>4044</v>
      </c>
      <c r="U50" s="36">
        <v>20</v>
      </c>
      <c r="V50" s="37" t="s">
        <v>106</v>
      </c>
      <c r="W50" s="37" t="s">
        <v>252</v>
      </c>
      <c r="X50" s="36" t="s">
        <v>25</v>
      </c>
      <c r="Y50" s="36" t="s">
        <v>254</v>
      </c>
      <c r="Z50" s="51" t="s">
        <v>373</v>
      </c>
    </row>
    <row r="51" spans="1:26" ht="45" customHeight="1" thickBot="1" x14ac:dyDescent="0.3">
      <c r="A51" s="89"/>
      <c r="B51" s="38" t="s">
        <v>19</v>
      </c>
      <c r="C51" s="38" t="s">
        <v>20</v>
      </c>
      <c r="D51" s="38">
        <v>2044</v>
      </c>
      <c r="E51" s="38">
        <v>11</v>
      </c>
      <c r="F51" s="39" t="s">
        <v>106</v>
      </c>
      <c r="G51" s="38" t="s">
        <v>115</v>
      </c>
      <c r="H51" s="38" t="s">
        <v>116</v>
      </c>
      <c r="I51" s="40" t="s">
        <v>24</v>
      </c>
      <c r="J51" s="38" t="s">
        <v>25</v>
      </c>
      <c r="K51" s="40" t="s">
        <v>108</v>
      </c>
      <c r="L51" s="38" t="s">
        <v>109</v>
      </c>
      <c r="M51" s="38" t="s">
        <v>110</v>
      </c>
      <c r="N51" s="38" t="s">
        <v>111</v>
      </c>
      <c r="O51" s="38" t="s">
        <v>112</v>
      </c>
      <c r="P51" s="38" t="s">
        <v>113</v>
      </c>
      <c r="Q51" s="38" t="s">
        <v>114</v>
      </c>
      <c r="R51" s="42" t="s">
        <v>256</v>
      </c>
      <c r="S51" s="42" t="s">
        <v>251</v>
      </c>
      <c r="T51" s="41">
        <v>4044</v>
      </c>
      <c r="U51" s="41">
        <v>20</v>
      </c>
      <c r="V51" s="42" t="s">
        <v>131</v>
      </c>
      <c r="W51" s="42" t="s">
        <v>255</v>
      </c>
      <c r="X51" s="41" t="s">
        <v>25</v>
      </c>
      <c r="Y51" s="41" t="s">
        <v>254</v>
      </c>
      <c r="Z51" s="53" t="s">
        <v>373</v>
      </c>
    </row>
    <row r="52" spans="1:26" ht="45" customHeight="1" x14ac:dyDescent="0.25">
      <c r="A52" s="88">
        <v>1108</v>
      </c>
      <c r="B52" s="33" t="s">
        <v>19</v>
      </c>
      <c r="C52" s="33" t="s">
        <v>20</v>
      </c>
      <c r="D52" s="33">
        <v>2044</v>
      </c>
      <c r="E52" s="33">
        <v>11</v>
      </c>
      <c r="F52" s="34" t="s">
        <v>36</v>
      </c>
      <c r="G52" s="33" t="s">
        <v>117</v>
      </c>
      <c r="H52" s="33"/>
      <c r="I52" s="35" t="s">
        <v>48</v>
      </c>
      <c r="J52" s="33" t="s">
        <v>25</v>
      </c>
      <c r="K52" s="35" t="s">
        <v>118</v>
      </c>
      <c r="L52" s="33" t="s">
        <v>119</v>
      </c>
      <c r="M52" s="33" t="s">
        <v>120</v>
      </c>
      <c r="N52" s="33" t="s">
        <v>42</v>
      </c>
      <c r="O52" s="33" t="s">
        <v>121</v>
      </c>
      <c r="P52" s="33" t="s">
        <v>44</v>
      </c>
      <c r="Q52" s="33" t="s">
        <v>122</v>
      </c>
      <c r="R52" s="37" t="s">
        <v>253</v>
      </c>
      <c r="S52" s="37" t="s">
        <v>251</v>
      </c>
      <c r="T52" s="36">
        <v>4044</v>
      </c>
      <c r="U52" s="36">
        <v>20</v>
      </c>
      <c r="V52" s="37" t="s">
        <v>106</v>
      </c>
      <c r="W52" s="37" t="s">
        <v>252</v>
      </c>
      <c r="X52" s="36" t="s">
        <v>25</v>
      </c>
      <c r="Y52" s="36" t="s">
        <v>254</v>
      </c>
      <c r="Z52" s="51" t="s">
        <v>373</v>
      </c>
    </row>
    <row r="53" spans="1:26" ht="45" customHeight="1" thickBot="1" x14ac:dyDescent="0.3">
      <c r="A53" s="89"/>
      <c r="B53" s="38" t="s">
        <v>19</v>
      </c>
      <c r="C53" s="38" t="s">
        <v>20</v>
      </c>
      <c r="D53" s="38">
        <v>2044</v>
      </c>
      <c r="E53" s="38">
        <v>11</v>
      </c>
      <c r="F53" s="39" t="s">
        <v>36</v>
      </c>
      <c r="G53" s="38" t="s">
        <v>117</v>
      </c>
      <c r="H53" s="38"/>
      <c r="I53" s="40" t="s">
        <v>48</v>
      </c>
      <c r="J53" s="38" t="s">
        <v>25</v>
      </c>
      <c r="K53" s="40" t="s">
        <v>118</v>
      </c>
      <c r="L53" s="38" t="s">
        <v>119</v>
      </c>
      <c r="M53" s="38" t="s">
        <v>120</v>
      </c>
      <c r="N53" s="38" t="s">
        <v>42</v>
      </c>
      <c r="O53" s="38" t="s">
        <v>121</v>
      </c>
      <c r="P53" s="38" t="s">
        <v>44</v>
      </c>
      <c r="Q53" s="38" t="s">
        <v>122</v>
      </c>
      <c r="R53" s="42" t="s">
        <v>256</v>
      </c>
      <c r="S53" s="42" t="s">
        <v>251</v>
      </c>
      <c r="T53" s="41">
        <v>4044</v>
      </c>
      <c r="U53" s="41">
        <v>20</v>
      </c>
      <c r="V53" s="42" t="s">
        <v>131</v>
      </c>
      <c r="W53" s="42" t="s">
        <v>255</v>
      </c>
      <c r="X53" s="41" t="s">
        <v>25</v>
      </c>
      <c r="Y53" s="41" t="s">
        <v>254</v>
      </c>
      <c r="Z53" s="53" t="s">
        <v>373</v>
      </c>
    </row>
    <row r="54" spans="1:26" ht="45" customHeight="1" x14ac:dyDescent="0.25">
      <c r="A54" s="88">
        <v>1111</v>
      </c>
      <c r="B54" s="33" t="s">
        <v>19</v>
      </c>
      <c r="C54" s="33" t="s">
        <v>20</v>
      </c>
      <c r="D54" s="33">
        <v>2044</v>
      </c>
      <c r="E54" s="33">
        <v>11</v>
      </c>
      <c r="F54" s="34" t="s">
        <v>106</v>
      </c>
      <c r="G54" s="33" t="s">
        <v>107</v>
      </c>
      <c r="H54" s="35" t="s">
        <v>353</v>
      </c>
      <c r="I54" s="35" t="s">
        <v>24</v>
      </c>
      <c r="J54" s="33" t="s">
        <v>25</v>
      </c>
      <c r="K54" s="35" t="s">
        <v>108</v>
      </c>
      <c r="L54" s="33" t="s">
        <v>109</v>
      </c>
      <c r="M54" s="33" t="s">
        <v>110</v>
      </c>
      <c r="N54" s="33" t="s">
        <v>111</v>
      </c>
      <c r="O54" s="33" t="s">
        <v>112</v>
      </c>
      <c r="P54" s="33" t="s">
        <v>113</v>
      </c>
      <c r="Q54" s="33" t="s">
        <v>114</v>
      </c>
      <c r="R54" s="37" t="s">
        <v>253</v>
      </c>
      <c r="S54" s="37" t="s">
        <v>251</v>
      </c>
      <c r="T54" s="36">
        <v>4044</v>
      </c>
      <c r="U54" s="36">
        <v>20</v>
      </c>
      <c r="V54" s="37" t="s">
        <v>106</v>
      </c>
      <c r="W54" s="37" t="s">
        <v>252</v>
      </c>
      <c r="X54" s="36" t="s">
        <v>25</v>
      </c>
      <c r="Y54" s="36" t="s">
        <v>254</v>
      </c>
      <c r="Z54" s="51" t="s">
        <v>373</v>
      </c>
    </row>
    <row r="55" spans="1:26" ht="45" customHeight="1" thickBot="1" x14ac:dyDescent="0.3">
      <c r="A55" s="89"/>
      <c r="B55" s="38" t="s">
        <v>19</v>
      </c>
      <c r="C55" s="38" t="s">
        <v>20</v>
      </c>
      <c r="D55" s="38">
        <v>2044</v>
      </c>
      <c r="E55" s="38">
        <v>11</v>
      </c>
      <c r="F55" s="39" t="s">
        <v>106</v>
      </c>
      <c r="G55" s="38" t="s">
        <v>107</v>
      </c>
      <c r="H55" s="40" t="s">
        <v>353</v>
      </c>
      <c r="I55" s="40" t="s">
        <v>24</v>
      </c>
      <c r="J55" s="38" t="s">
        <v>25</v>
      </c>
      <c r="K55" s="40" t="s">
        <v>108</v>
      </c>
      <c r="L55" s="38" t="s">
        <v>109</v>
      </c>
      <c r="M55" s="38" t="s">
        <v>110</v>
      </c>
      <c r="N55" s="38" t="s">
        <v>111</v>
      </c>
      <c r="O55" s="38" t="s">
        <v>112</v>
      </c>
      <c r="P55" s="38" t="s">
        <v>113</v>
      </c>
      <c r="Q55" s="38" t="s">
        <v>114</v>
      </c>
      <c r="R55" s="42" t="s">
        <v>256</v>
      </c>
      <c r="S55" s="42" t="s">
        <v>251</v>
      </c>
      <c r="T55" s="41">
        <v>4044</v>
      </c>
      <c r="U55" s="41">
        <v>20</v>
      </c>
      <c r="V55" s="42" t="s">
        <v>131</v>
      </c>
      <c r="W55" s="42" t="s">
        <v>255</v>
      </c>
      <c r="X55" s="41" t="s">
        <v>25</v>
      </c>
      <c r="Y55" s="41" t="s">
        <v>254</v>
      </c>
      <c r="Z55" s="53" t="s">
        <v>373</v>
      </c>
    </row>
    <row r="56" spans="1:26" ht="45" customHeight="1" x14ac:dyDescent="0.25">
      <c r="A56" s="88">
        <v>1164</v>
      </c>
      <c r="B56" s="33" t="s">
        <v>19</v>
      </c>
      <c r="C56" s="33" t="s">
        <v>20</v>
      </c>
      <c r="D56" s="33">
        <v>2044</v>
      </c>
      <c r="E56" s="33">
        <v>11</v>
      </c>
      <c r="F56" s="34" t="s">
        <v>123</v>
      </c>
      <c r="G56" s="33" t="s">
        <v>124</v>
      </c>
      <c r="H56" s="35" t="s">
        <v>125</v>
      </c>
      <c r="I56" s="35" t="s">
        <v>24</v>
      </c>
      <c r="J56" s="33" t="s">
        <v>25</v>
      </c>
      <c r="K56" s="35" t="s">
        <v>126</v>
      </c>
      <c r="L56" s="33" t="s">
        <v>127</v>
      </c>
      <c r="M56" s="33" t="s">
        <v>128</v>
      </c>
      <c r="N56" s="33" t="s">
        <v>42</v>
      </c>
      <c r="O56" s="33" t="s">
        <v>129</v>
      </c>
      <c r="P56" s="33" t="s">
        <v>44</v>
      </c>
      <c r="Q56" s="33" t="s">
        <v>130</v>
      </c>
      <c r="R56" s="36" t="s">
        <v>246</v>
      </c>
      <c r="S56" s="37" t="s">
        <v>238</v>
      </c>
      <c r="T56" s="36">
        <v>3132</v>
      </c>
      <c r="U56" s="36">
        <v>14</v>
      </c>
      <c r="V56" s="37" t="s">
        <v>21</v>
      </c>
      <c r="W56" s="37" t="s">
        <v>245</v>
      </c>
      <c r="X56" s="36" t="s">
        <v>25</v>
      </c>
      <c r="Y56" s="36" t="s">
        <v>247</v>
      </c>
      <c r="Z56" s="51">
        <v>1</v>
      </c>
    </row>
    <row r="57" spans="1:26" ht="45" customHeight="1" x14ac:dyDescent="0.25">
      <c r="A57" s="90"/>
      <c r="B57" s="8" t="s">
        <v>19</v>
      </c>
      <c r="C57" s="8" t="s">
        <v>20</v>
      </c>
      <c r="D57" s="8">
        <v>2044</v>
      </c>
      <c r="E57" s="8">
        <v>11</v>
      </c>
      <c r="F57" s="9" t="s">
        <v>123</v>
      </c>
      <c r="G57" s="8" t="s">
        <v>124</v>
      </c>
      <c r="H57" s="10" t="s">
        <v>125</v>
      </c>
      <c r="I57" s="10" t="s">
        <v>24</v>
      </c>
      <c r="J57" s="8" t="s">
        <v>25</v>
      </c>
      <c r="K57" s="10" t="s">
        <v>126</v>
      </c>
      <c r="L57" s="8" t="s">
        <v>127</v>
      </c>
      <c r="M57" s="8" t="s">
        <v>128</v>
      </c>
      <c r="N57" s="8" t="s">
        <v>42</v>
      </c>
      <c r="O57" s="8" t="s">
        <v>129</v>
      </c>
      <c r="P57" s="8" t="s">
        <v>44</v>
      </c>
      <c r="Q57" s="8" t="s">
        <v>130</v>
      </c>
      <c r="R57" s="30" t="s">
        <v>250</v>
      </c>
      <c r="S57" s="31" t="s">
        <v>238</v>
      </c>
      <c r="T57" s="30">
        <v>3132</v>
      </c>
      <c r="U57" s="30">
        <v>14</v>
      </c>
      <c r="V57" s="31" t="s">
        <v>49</v>
      </c>
      <c r="W57" s="31" t="s">
        <v>248</v>
      </c>
      <c r="X57" s="30" t="s">
        <v>249</v>
      </c>
      <c r="Y57" s="30" t="s">
        <v>247</v>
      </c>
      <c r="Z57" s="52" t="s">
        <v>373</v>
      </c>
    </row>
    <row r="58" spans="1:26" ht="45" customHeight="1" thickBot="1" x14ac:dyDescent="0.3">
      <c r="A58" s="89"/>
      <c r="B58" s="38" t="s">
        <v>19</v>
      </c>
      <c r="C58" s="38" t="s">
        <v>20</v>
      </c>
      <c r="D58" s="38">
        <v>2044</v>
      </c>
      <c r="E58" s="38">
        <v>11</v>
      </c>
      <c r="F58" s="39" t="s">
        <v>123</v>
      </c>
      <c r="G58" s="38" t="s">
        <v>124</v>
      </c>
      <c r="H58" s="40" t="s">
        <v>125</v>
      </c>
      <c r="I58" s="40" t="s">
        <v>24</v>
      </c>
      <c r="J58" s="38" t="s">
        <v>25</v>
      </c>
      <c r="K58" s="40" t="s">
        <v>126</v>
      </c>
      <c r="L58" s="38" t="s">
        <v>127</v>
      </c>
      <c r="M58" s="38" t="s">
        <v>128</v>
      </c>
      <c r="N58" s="38" t="s">
        <v>42</v>
      </c>
      <c r="O58" s="38" t="s">
        <v>129</v>
      </c>
      <c r="P58" s="38" t="s">
        <v>44</v>
      </c>
      <c r="Q58" s="38" t="s">
        <v>130</v>
      </c>
      <c r="R58" s="41" t="s">
        <v>362</v>
      </c>
      <c r="S58" s="42" t="s">
        <v>238</v>
      </c>
      <c r="T58" s="41">
        <v>3132</v>
      </c>
      <c r="U58" s="41">
        <v>14</v>
      </c>
      <c r="V58" s="42" t="s">
        <v>363</v>
      </c>
      <c r="W58" s="42" t="s">
        <v>364</v>
      </c>
      <c r="X58" s="41" t="s">
        <v>25</v>
      </c>
      <c r="Y58" s="41" t="s">
        <v>365</v>
      </c>
      <c r="Z58" s="53" t="s">
        <v>373</v>
      </c>
    </row>
    <row r="59" spans="1:26" ht="45" customHeight="1" thickBot="1" x14ac:dyDescent="0.3">
      <c r="A59" s="58">
        <v>1197</v>
      </c>
      <c r="B59" s="45" t="s">
        <v>19</v>
      </c>
      <c r="C59" s="45" t="s">
        <v>20</v>
      </c>
      <c r="D59" s="45">
        <v>2044</v>
      </c>
      <c r="E59" s="45">
        <v>11</v>
      </c>
      <c r="F59" s="46" t="s">
        <v>131</v>
      </c>
      <c r="G59" s="45" t="s">
        <v>132</v>
      </c>
      <c r="H59" s="47" t="s">
        <v>133</v>
      </c>
      <c r="I59" s="47" t="s">
        <v>24</v>
      </c>
      <c r="J59" s="45" t="s">
        <v>25</v>
      </c>
      <c r="K59" s="47" t="s">
        <v>134</v>
      </c>
      <c r="L59" s="45" t="s">
        <v>135</v>
      </c>
      <c r="M59" s="45" t="s">
        <v>136</v>
      </c>
      <c r="N59" s="45" t="s">
        <v>42</v>
      </c>
      <c r="O59" s="45" t="s">
        <v>137</v>
      </c>
      <c r="P59" s="45" t="s">
        <v>44</v>
      </c>
      <c r="Q59" s="45" t="s">
        <v>138</v>
      </c>
      <c r="R59" s="86" t="s">
        <v>374</v>
      </c>
      <c r="S59" s="86"/>
      <c r="T59" s="86"/>
      <c r="U59" s="86"/>
      <c r="V59" s="86"/>
      <c r="W59" s="86"/>
      <c r="X59" s="86"/>
      <c r="Y59" s="86"/>
      <c r="Z59" s="54" t="s">
        <v>373</v>
      </c>
    </row>
    <row r="60" spans="1:26" ht="45" customHeight="1" thickBot="1" x14ac:dyDescent="0.3">
      <c r="A60" s="59">
        <v>1204</v>
      </c>
      <c r="B60" s="48" t="s">
        <v>19</v>
      </c>
      <c r="C60" s="48" t="s">
        <v>20</v>
      </c>
      <c r="D60" s="48">
        <v>2044</v>
      </c>
      <c r="E60" s="48">
        <v>11</v>
      </c>
      <c r="F60" s="49" t="s">
        <v>131</v>
      </c>
      <c r="G60" s="48" t="s">
        <v>132</v>
      </c>
      <c r="H60" s="48" t="s">
        <v>139</v>
      </c>
      <c r="I60" s="50" t="s">
        <v>24</v>
      </c>
      <c r="J60" s="48" t="s">
        <v>25</v>
      </c>
      <c r="K60" s="50" t="s">
        <v>134</v>
      </c>
      <c r="L60" s="48" t="s">
        <v>135</v>
      </c>
      <c r="M60" s="48" t="s">
        <v>136</v>
      </c>
      <c r="N60" s="48" t="s">
        <v>42</v>
      </c>
      <c r="O60" s="48" t="s">
        <v>137</v>
      </c>
      <c r="P60" s="48" t="s">
        <v>44</v>
      </c>
      <c r="Q60" s="48" t="s">
        <v>138</v>
      </c>
      <c r="R60" s="87" t="s">
        <v>374</v>
      </c>
      <c r="S60" s="87"/>
      <c r="T60" s="87"/>
      <c r="U60" s="87"/>
      <c r="V60" s="87"/>
      <c r="W60" s="87"/>
      <c r="X60" s="87"/>
      <c r="Y60" s="87"/>
      <c r="Z60" s="55" t="s">
        <v>373</v>
      </c>
    </row>
    <row r="61" spans="1:26" ht="45" customHeight="1" x14ac:dyDescent="0.25">
      <c r="A61" s="88">
        <v>1221</v>
      </c>
      <c r="B61" s="33" t="s">
        <v>19</v>
      </c>
      <c r="C61" s="33" t="s">
        <v>20</v>
      </c>
      <c r="D61" s="33">
        <v>2044</v>
      </c>
      <c r="E61" s="33">
        <v>7</v>
      </c>
      <c r="F61" s="34" t="s">
        <v>131</v>
      </c>
      <c r="G61" s="33" t="s">
        <v>140</v>
      </c>
      <c r="H61" s="35" t="s">
        <v>141</v>
      </c>
      <c r="I61" s="35" t="s">
        <v>24</v>
      </c>
      <c r="J61" s="33" t="s">
        <v>25</v>
      </c>
      <c r="K61" s="35" t="s">
        <v>142</v>
      </c>
      <c r="L61" s="33" t="s">
        <v>143</v>
      </c>
      <c r="M61" s="33" t="s">
        <v>144</v>
      </c>
      <c r="N61" s="33" t="s">
        <v>145</v>
      </c>
      <c r="O61" s="33" t="s">
        <v>146</v>
      </c>
      <c r="P61" s="33" t="s">
        <v>147</v>
      </c>
      <c r="Q61" s="33" t="s">
        <v>148</v>
      </c>
      <c r="R61" s="37" t="s">
        <v>258</v>
      </c>
      <c r="S61" s="37" t="s">
        <v>240</v>
      </c>
      <c r="T61" s="37">
        <v>3124</v>
      </c>
      <c r="U61" s="37">
        <v>14</v>
      </c>
      <c r="V61" s="37" t="s">
        <v>49</v>
      </c>
      <c r="W61" s="37" t="s">
        <v>73</v>
      </c>
      <c r="X61" s="37" t="s">
        <v>25</v>
      </c>
      <c r="Y61" s="37" t="s">
        <v>149</v>
      </c>
      <c r="Z61" s="51">
        <v>1</v>
      </c>
    </row>
    <row r="62" spans="1:26" ht="45" customHeight="1" x14ac:dyDescent="0.25">
      <c r="A62" s="90"/>
      <c r="B62" s="8" t="s">
        <v>19</v>
      </c>
      <c r="C62" s="8" t="s">
        <v>20</v>
      </c>
      <c r="D62" s="8">
        <v>2044</v>
      </c>
      <c r="E62" s="8">
        <v>7</v>
      </c>
      <c r="F62" s="9" t="s">
        <v>131</v>
      </c>
      <c r="G62" s="8" t="s">
        <v>140</v>
      </c>
      <c r="H62" s="10" t="s">
        <v>141</v>
      </c>
      <c r="I62" s="10" t="s">
        <v>24</v>
      </c>
      <c r="J62" s="8" t="s">
        <v>25</v>
      </c>
      <c r="K62" s="10" t="s">
        <v>142</v>
      </c>
      <c r="L62" s="8" t="s">
        <v>143</v>
      </c>
      <c r="M62" s="8" t="s">
        <v>144</v>
      </c>
      <c r="N62" s="8" t="s">
        <v>145</v>
      </c>
      <c r="O62" s="8" t="s">
        <v>146</v>
      </c>
      <c r="P62" s="8" t="s">
        <v>147</v>
      </c>
      <c r="Q62" s="8" t="s">
        <v>148</v>
      </c>
      <c r="R62" s="31" t="s">
        <v>354</v>
      </c>
      <c r="S62" s="31" t="s">
        <v>240</v>
      </c>
      <c r="T62" s="31">
        <v>3124</v>
      </c>
      <c r="U62" s="31">
        <v>14</v>
      </c>
      <c r="V62" s="31" t="s">
        <v>46</v>
      </c>
      <c r="W62" s="31">
        <v>0</v>
      </c>
      <c r="X62" s="31" t="s">
        <v>25</v>
      </c>
      <c r="Y62" s="31" t="s">
        <v>359</v>
      </c>
      <c r="Z62" s="56" t="s">
        <v>373</v>
      </c>
    </row>
    <row r="63" spans="1:26" ht="45" customHeight="1" x14ac:dyDescent="0.25">
      <c r="A63" s="90"/>
      <c r="B63" s="8" t="s">
        <v>19</v>
      </c>
      <c r="C63" s="8" t="s">
        <v>20</v>
      </c>
      <c r="D63" s="8">
        <v>2044</v>
      </c>
      <c r="E63" s="8">
        <v>7</v>
      </c>
      <c r="F63" s="9" t="s">
        <v>131</v>
      </c>
      <c r="G63" s="8" t="s">
        <v>140</v>
      </c>
      <c r="H63" s="10" t="s">
        <v>141</v>
      </c>
      <c r="I63" s="10" t="s">
        <v>24</v>
      </c>
      <c r="J63" s="8" t="s">
        <v>25</v>
      </c>
      <c r="K63" s="10" t="s">
        <v>142</v>
      </c>
      <c r="L63" s="8" t="s">
        <v>143</v>
      </c>
      <c r="M63" s="8" t="s">
        <v>144</v>
      </c>
      <c r="N63" s="8" t="s">
        <v>145</v>
      </c>
      <c r="O63" s="8" t="s">
        <v>146</v>
      </c>
      <c r="P63" s="8" t="s">
        <v>147</v>
      </c>
      <c r="Q63" s="8" t="s">
        <v>148</v>
      </c>
      <c r="R63" s="31" t="s">
        <v>355</v>
      </c>
      <c r="S63" s="31" t="s">
        <v>240</v>
      </c>
      <c r="T63" s="31">
        <v>3124</v>
      </c>
      <c r="U63" s="31">
        <v>14</v>
      </c>
      <c r="V63" s="31" t="s">
        <v>49</v>
      </c>
      <c r="W63" s="31" t="s">
        <v>89</v>
      </c>
      <c r="X63" s="31" t="s">
        <v>91</v>
      </c>
      <c r="Y63" s="31" t="s">
        <v>149</v>
      </c>
      <c r="Z63" s="56" t="s">
        <v>373</v>
      </c>
    </row>
    <row r="64" spans="1:26" ht="45" customHeight="1" x14ac:dyDescent="0.25">
      <c r="A64" s="90"/>
      <c r="B64" s="8" t="s">
        <v>19</v>
      </c>
      <c r="C64" s="8" t="s">
        <v>20</v>
      </c>
      <c r="D64" s="8">
        <v>2044</v>
      </c>
      <c r="E64" s="8">
        <v>7</v>
      </c>
      <c r="F64" s="9" t="s">
        <v>131</v>
      </c>
      <c r="G64" s="8" t="s">
        <v>140</v>
      </c>
      <c r="H64" s="10" t="s">
        <v>141</v>
      </c>
      <c r="I64" s="10" t="s">
        <v>24</v>
      </c>
      <c r="J64" s="8" t="s">
        <v>25</v>
      </c>
      <c r="K64" s="10" t="s">
        <v>142</v>
      </c>
      <c r="L64" s="8" t="s">
        <v>143</v>
      </c>
      <c r="M64" s="8" t="s">
        <v>144</v>
      </c>
      <c r="N64" s="8" t="s">
        <v>145</v>
      </c>
      <c r="O64" s="8" t="s">
        <v>146</v>
      </c>
      <c r="P64" s="8" t="s">
        <v>147</v>
      </c>
      <c r="Q64" s="8" t="s">
        <v>148</v>
      </c>
      <c r="R64" s="31" t="s">
        <v>369</v>
      </c>
      <c r="S64" s="31" t="s">
        <v>238</v>
      </c>
      <c r="T64" s="31">
        <v>3132</v>
      </c>
      <c r="U64" s="31">
        <v>14</v>
      </c>
      <c r="V64" s="31" t="s">
        <v>363</v>
      </c>
      <c r="W64" s="31">
        <v>0</v>
      </c>
      <c r="X64" s="31" t="s">
        <v>25</v>
      </c>
      <c r="Y64" s="31" t="s">
        <v>370</v>
      </c>
      <c r="Z64" s="56" t="s">
        <v>373</v>
      </c>
    </row>
    <row r="65" spans="1:26" ht="45" customHeight="1" x14ac:dyDescent="0.25">
      <c r="A65" s="90"/>
      <c r="B65" s="8" t="s">
        <v>19</v>
      </c>
      <c r="C65" s="8" t="s">
        <v>20</v>
      </c>
      <c r="D65" s="8">
        <v>2044</v>
      </c>
      <c r="E65" s="8">
        <v>7</v>
      </c>
      <c r="F65" s="9" t="s">
        <v>131</v>
      </c>
      <c r="G65" s="8" t="s">
        <v>140</v>
      </c>
      <c r="H65" s="10" t="s">
        <v>141</v>
      </c>
      <c r="I65" s="10" t="s">
        <v>24</v>
      </c>
      <c r="J65" s="8" t="s">
        <v>25</v>
      </c>
      <c r="K65" s="10" t="s">
        <v>142</v>
      </c>
      <c r="L65" s="8" t="s">
        <v>143</v>
      </c>
      <c r="M65" s="8" t="s">
        <v>144</v>
      </c>
      <c r="N65" s="8" t="s">
        <v>145</v>
      </c>
      <c r="O65" s="8" t="s">
        <v>146</v>
      </c>
      <c r="P65" s="8" t="s">
        <v>147</v>
      </c>
      <c r="Q65" s="8" t="s">
        <v>148</v>
      </c>
      <c r="R65" s="31" t="s">
        <v>356</v>
      </c>
      <c r="S65" s="31" t="s">
        <v>238</v>
      </c>
      <c r="T65" s="31">
        <v>3132</v>
      </c>
      <c r="U65" s="31">
        <v>14</v>
      </c>
      <c r="V65" s="31" t="s">
        <v>49</v>
      </c>
      <c r="W65" s="31" t="s">
        <v>64</v>
      </c>
      <c r="X65" s="31" t="s">
        <v>65</v>
      </c>
      <c r="Y65" s="31" t="s">
        <v>149</v>
      </c>
      <c r="Z65" s="56" t="s">
        <v>373</v>
      </c>
    </row>
    <row r="66" spans="1:26" ht="45" customHeight="1" x14ac:dyDescent="0.25">
      <c r="A66" s="90"/>
      <c r="B66" s="8" t="s">
        <v>19</v>
      </c>
      <c r="C66" s="8" t="s">
        <v>20</v>
      </c>
      <c r="D66" s="8">
        <v>2044</v>
      </c>
      <c r="E66" s="8">
        <v>7</v>
      </c>
      <c r="F66" s="9" t="s">
        <v>131</v>
      </c>
      <c r="G66" s="8" t="s">
        <v>140</v>
      </c>
      <c r="H66" s="10" t="s">
        <v>141</v>
      </c>
      <c r="I66" s="10" t="s">
        <v>24</v>
      </c>
      <c r="J66" s="8" t="s">
        <v>25</v>
      </c>
      <c r="K66" s="10" t="s">
        <v>142</v>
      </c>
      <c r="L66" s="8" t="s">
        <v>143</v>
      </c>
      <c r="M66" s="8" t="s">
        <v>144</v>
      </c>
      <c r="N66" s="8" t="s">
        <v>145</v>
      </c>
      <c r="O66" s="8" t="s">
        <v>146</v>
      </c>
      <c r="P66" s="8" t="s">
        <v>147</v>
      </c>
      <c r="Q66" s="8" t="s">
        <v>148</v>
      </c>
      <c r="R66" s="31" t="s">
        <v>357</v>
      </c>
      <c r="S66" s="31" t="s">
        <v>238</v>
      </c>
      <c r="T66" s="31">
        <v>3132</v>
      </c>
      <c r="U66" s="31">
        <v>14</v>
      </c>
      <c r="V66" s="31" t="s">
        <v>49</v>
      </c>
      <c r="W66" s="31" t="s">
        <v>248</v>
      </c>
      <c r="X66" s="31" t="s">
        <v>249</v>
      </c>
      <c r="Y66" s="31" t="s">
        <v>149</v>
      </c>
      <c r="Z66" s="56" t="s">
        <v>373</v>
      </c>
    </row>
    <row r="67" spans="1:26" ht="45" customHeight="1" x14ac:dyDescent="0.25">
      <c r="A67" s="90"/>
      <c r="B67" s="8" t="s">
        <v>19</v>
      </c>
      <c r="C67" s="8" t="s">
        <v>20</v>
      </c>
      <c r="D67" s="8">
        <v>2044</v>
      </c>
      <c r="E67" s="8">
        <v>7</v>
      </c>
      <c r="F67" s="9" t="s">
        <v>131</v>
      </c>
      <c r="G67" s="8" t="s">
        <v>140</v>
      </c>
      <c r="H67" s="10" t="s">
        <v>141</v>
      </c>
      <c r="I67" s="10" t="s">
        <v>24</v>
      </c>
      <c r="J67" s="8" t="s">
        <v>25</v>
      </c>
      <c r="K67" s="10" t="s">
        <v>142</v>
      </c>
      <c r="L67" s="8" t="s">
        <v>143</v>
      </c>
      <c r="M67" s="8" t="s">
        <v>144</v>
      </c>
      <c r="N67" s="8" t="s">
        <v>145</v>
      </c>
      <c r="O67" s="8" t="s">
        <v>146</v>
      </c>
      <c r="P67" s="8" t="s">
        <v>147</v>
      </c>
      <c r="Q67" s="8" t="s">
        <v>148</v>
      </c>
      <c r="R67" s="31" t="s">
        <v>371</v>
      </c>
      <c r="S67" s="31" t="s">
        <v>251</v>
      </c>
      <c r="T67" s="31">
        <v>4044</v>
      </c>
      <c r="U67" s="31">
        <v>20</v>
      </c>
      <c r="V67" s="31" t="s">
        <v>46</v>
      </c>
      <c r="W67" s="31">
        <v>0</v>
      </c>
      <c r="X67" s="31" t="s">
        <v>25</v>
      </c>
      <c r="Y67" s="31" t="s">
        <v>372</v>
      </c>
      <c r="Z67" s="56" t="s">
        <v>373</v>
      </c>
    </row>
    <row r="68" spans="1:26" ht="45" customHeight="1" x14ac:dyDescent="0.25">
      <c r="A68" s="90"/>
      <c r="B68" s="8" t="s">
        <v>19</v>
      </c>
      <c r="C68" s="8" t="s">
        <v>20</v>
      </c>
      <c r="D68" s="8">
        <v>2044</v>
      </c>
      <c r="E68" s="8">
        <v>7</v>
      </c>
      <c r="F68" s="9" t="s">
        <v>131</v>
      </c>
      <c r="G68" s="8" t="s">
        <v>140</v>
      </c>
      <c r="H68" s="10" t="s">
        <v>141</v>
      </c>
      <c r="I68" s="10" t="s">
        <v>24</v>
      </c>
      <c r="J68" s="8" t="s">
        <v>25</v>
      </c>
      <c r="K68" s="10" t="s">
        <v>142</v>
      </c>
      <c r="L68" s="8" t="s">
        <v>143</v>
      </c>
      <c r="M68" s="8" t="s">
        <v>144</v>
      </c>
      <c r="N68" s="8" t="s">
        <v>145</v>
      </c>
      <c r="O68" s="8" t="s">
        <v>146</v>
      </c>
      <c r="P68" s="8" t="s">
        <v>147</v>
      </c>
      <c r="Q68" s="8" t="s">
        <v>148</v>
      </c>
      <c r="R68" s="31" t="s">
        <v>259</v>
      </c>
      <c r="S68" s="31" t="s">
        <v>251</v>
      </c>
      <c r="T68" s="31">
        <v>4044</v>
      </c>
      <c r="U68" s="31">
        <v>20</v>
      </c>
      <c r="V68" s="31" t="s">
        <v>106</v>
      </c>
      <c r="W68" s="31" t="s">
        <v>252</v>
      </c>
      <c r="X68" s="31" t="s">
        <v>25</v>
      </c>
      <c r="Y68" s="31" t="s">
        <v>149</v>
      </c>
      <c r="Z68" s="52">
        <v>2</v>
      </c>
    </row>
    <row r="69" spans="1:26" ht="45" customHeight="1" x14ac:dyDescent="0.25">
      <c r="A69" s="90"/>
      <c r="B69" s="8" t="s">
        <v>19</v>
      </c>
      <c r="C69" s="8" t="s">
        <v>20</v>
      </c>
      <c r="D69" s="8">
        <v>2044</v>
      </c>
      <c r="E69" s="8">
        <v>7</v>
      </c>
      <c r="F69" s="9" t="s">
        <v>131</v>
      </c>
      <c r="G69" s="8" t="s">
        <v>140</v>
      </c>
      <c r="H69" s="10" t="s">
        <v>141</v>
      </c>
      <c r="I69" s="10" t="s">
        <v>24</v>
      </c>
      <c r="J69" s="8" t="s">
        <v>25</v>
      </c>
      <c r="K69" s="10" t="s">
        <v>142</v>
      </c>
      <c r="L69" s="8" t="s">
        <v>143</v>
      </c>
      <c r="M69" s="8" t="s">
        <v>144</v>
      </c>
      <c r="N69" s="8" t="s">
        <v>145</v>
      </c>
      <c r="O69" s="8" t="s">
        <v>146</v>
      </c>
      <c r="P69" s="8" t="s">
        <v>147</v>
      </c>
      <c r="Q69" s="8" t="s">
        <v>148</v>
      </c>
      <c r="R69" s="31" t="s">
        <v>358</v>
      </c>
      <c r="S69" s="31" t="s">
        <v>260</v>
      </c>
      <c r="T69" s="31">
        <v>4178</v>
      </c>
      <c r="U69" s="31">
        <v>14</v>
      </c>
      <c r="V69" s="31" t="s">
        <v>131</v>
      </c>
      <c r="W69" s="31">
        <v>0</v>
      </c>
      <c r="X69" s="31" t="s">
        <v>25</v>
      </c>
      <c r="Y69" s="31" t="s">
        <v>149</v>
      </c>
      <c r="Z69" s="56" t="s">
        <v>373</v>
      </c>
    </row>
    <row r="70" spans="1:26" ht="45" customHeight="1" x14ac:dyDescent="0.25">
      <c r="A70" s="90"/>
      <c r="B70" s="8" t="s">
        <v>19</v>
      </c>
      <c r="C70" s="8" t="s">
        <v>20</v>
      </c>
      <c r="D70" s="8">
        <v>2044</v>
      </c>
      <c r="E70" s="8">
        <v>7</v>
      </c>
      <c r="F70" s="9" t="s">
        <v>131</v>
      </c>
      <c r="G70" s="8" t="s">
        <v>140</v>
      </c>
      <c r="H70" s="10" t="s">
        <v>141</v>
      </c>
      <c r="I70" s="10" t="s">
        <v>24</v>
      </c>
      <c r="J70" s="8" t="s">
        <v>25</v>
      </c>
      <c r="K70" s="10" t="s">
        <v>142</v>
      </c>
      <c r="L70" s="8" t="s">
        <v>143</v>
      </c>
      <c r="M70" s="8" t="s">
        <v>144</v>
      </c>
      <c r="N70" s="8" t="s">
        <v>145</v>
      </c>
      <c r="O70" s="8" t="s">
        <v>146</v>
      </c>
      <c r="P70" s="8" t="s">
        <v>147</v>
      </c>
      <c r="Q70" s="8" t="s">
        <v>148</v>
      </c>
      <c r="R70" s="31" t="s">
        <v>263</v>
      </c>
      <c r="S70" s="31" t="s">
        <v>260</v>
      </c>
      <c r="T70" s="31">
        <v>4178</v>
      </c>
      <c r="U70" s="31">
        <v>14</v>
      </c>
      <c r="V70" s="31" t="s">
        <v>49</v>
      </c>
      <c r="W70" s="31" t="s">
        <v>89</v>
      </c>
      <c r="X70" s="31" t="s">
        <v>91</v>
      </c>
      <c r="Y70" s="31" t="s">
        <v>262</v>
      </c>
      <c r="Z70" s="56" t="s">
        <v>373</v>
      </c>
    </row>
    <row r="71" spans="1:26" ht="45" customHeight="1" thickBot="1" x14ac:dyDescent="0.3">
      <c r="A71" s="89"/>
      <c r="B71" s="38" t="s">
        <v>19</v>
      </c>
      <c r="C71" s="38" t="s">
        <v>20</v>
      </c>
      <c r="D71" s="38">
        <v>2044</v>
      </c>
      <c r="E71" s="38">
        <v>7</v>
      </c>
      <c r="F71" s="39" t="s">
        <v>131</v>
      </c>
      <c r="G71" s="38" t="s">
        <v>140</v>
      </c>
      <c r="H71" s="40" t="s">
        <v>141</v>
      </c>
      <c r="I71" s="40" t="s">
        <v>24</v>
      </c>
      <c r="J71" s="38" t="s">
        <v>25</v>
      </c>
      <c r="K71" s="40" t="s">
        <v>142</v>
      </c>
      <c r="L71" s="38" t="s">
        <v>143</v>
      </c>
      <c r="M71" s="38" t="s">
        <v>144</v>
      </c>
      <c r="N71" s="38" t="s">
        <v>145</v>
      </c>
      <c r="O71" s="38" t="s">
        <v>146</v>
      </c>
      <c r="P71" s="38" t="s">
        <v>147</v>
      </c>
      <c r="Q71" s="38" t="s">
        <v>148</v>
      </c>
      <c r="R71" s="42" t="s">
        <v>261</v>
      </c>
      <c r="S71" s="42" t="s">
        <v>251</v>
      </c>
      <c r="T71" s="42">
        <v>4044</v>
      </c>
      <c r="U71" s="42">
        <v>10</v>
      </c>
      <c r="V71" s="42" t="s">
        <v>123</v>
      </c>
      <c r="W71" s="42" t="s">
        <v>169</v>
      </c>
      <c r="X71" s="42" t="s">
        <v>25</v>
      </c>
      <c r="Y71" s="42" t="s">
        <v>262</v>
      </c>
      <c r="Z71" s="53">
        <v>3</v>
      </c>
    </row>
    <row r="72" spans="1:26" ht="45" customHeight="1" x14ac:dyDescent="0.25">
      <c r="A72" s="88">
        <v>1226</v>
      </c>
      <c r="B72" s="33" t="s">
        <v>19</v>
      </c>
      <c r="C72" s="33" t="s">
        <v>20</v>
      </c>
      <c r="D72" s="33">
        <v>2044</v>
      </c>
      <c r="E72" s="33">
        <v>7</v>
      </c>
      <c r="F72" s="34" t="s">
        <v>123</v>
      </c>
      <c r="G72" s="33"/>
      <c r="H72" s="35"/>
      <c r="I72" s="35" t="s">
        <v>48</v>
      </c>
      <c r="J72" s="33" t="s">
        <v>25</v>
      </c>
      <c r="K72" s="35" t="s">
        <v>150</v>
      </c>
      <c r="L72" s="33" t="s">
        <v>151</v>
      </c>
      <c r="M72" s="33" t="s">
        <v>152</v>
      </c>
      <c r="N72" s="33" t="s">
        <v>153</v>
      </c>
      <c r="O72" s="33" t="s">
        <v>154</v>
      </c>
      <c r="P72" s="33" t="s">
        <v>155</v>
      </c>
      <c r="Q72" s="33" t="s">
        <v>156</v>
      </c>
      <c r="R72" s="37" t="s">
        <v>250</v>
      </c>
      <c r="S72" s="37" t="s">
        <v>238</v>
      </c>
      <c r="T72" s="37">
        <v>3132</v>
      </c>
      <c r="U72" s="37">
        <v>14</v>
      </c>
      <c r="V72" s="37" t="s">
        <v>49</v>
      </c>
      <c r="W72" s="37" t="s">
        <v>248</v>
      </c>
      <c r="X72" s="37" t="s">
        <v>249</v>
      </c>
      <c r="Y72" s="37" t="s">
        <v>247</v>
      </c>
      <c r="Z72" s="51">
        <v>1</v>
      </c>
    </row>
    <row r="73" spans="1:26" ht="45" customHeight="1" thickBot="1" x14ac:dyDescent="0.3">
      <c r="A73" s="89"/>
      <c r="B73" s="38" t="s">
        <v>19</v>
      </c>
      <c r="C73" s="38" t="s">
        <v>20</v>
      </c>
      <c r="D73" s="38">
        <v>2044</v>
      </c>
      <c r="E73" s="38">
        <v>7</v>
      </c>
      <c r="F73" s="39" t="s">
        <v>123</v>
      </c>
      <c r="G73" s="38"/>
      <c r="H73" s="40"/>
      <c r="I73" s="40" t="s">
        <v>48</v>
      </c>
      <c r="J73" s="38" t="s">
        <v>25</v>
      </c>
      <c r="K73" s="40" t="s">
        <v>150</v>
      </c>
      <c r="L73" s="38" t="s">
        <v>151</v>
      </c>
      <c r="M73" s="38" t="s">
        <v>152</v>
      </c>
      <c r="N73" s="38" t="s">
        <v>153</v>
      </c>
      <c r="O73" s="38" t="s">
        <v>154</v>
      </c>
      <c r="P73" s="38" t="s">
        <v>155</v>
      </c>
      <c r="Q73" s="38" t="s">
        <v>156</v>
      </c>
      <c r="R73" s="42" t="s">
        <v>362</v>
      </c>
      <c r="S73" s="42" t="s">
        <v>238</v>
      </c>
      <c r="T73" s="42">
        <v>3132</v>
      </c>
      <c r="U73" s="42">
        <v>14</v>
      </c>
      <c r="V73" s="42" t="s">
        <v>363</v>
      </c>
      <c r="W73" s="42" t="s">
        <v>364</v>
      </c>
      <c r="X73" s="42" t="s">
        <v>25</v>
      </c>
      <c r="Y73" s="42" t="s">
        <v>365</v>
      </c>
      <c r="Z73" s="57" t="s">
        <v>373</v>
      </c>
    </row>
    <row r="74" spans="1:26" ht="45" customHeight="1" x14ac:dyDescent="0.25">
      <c r="A74" s="88">
        <v>1229</v>
      </c>
      <c r="B74" s="33" t="s">
        <v>19</v>
      </c>
      <c r="C74" s="33" t="s">
        <v>20</v>
      </c>
      <c r="D74" s="33">
        <v>2044</v>
      </c>
      <c r="E74" s="33">
        <v>6</v>
      </c>
      <c r="F74" s="34" t="s">
        <v>21</v>
      </c>
      <c r="G74" s="33" t="s">
        <v>157</v>
      </c>
      <c r="H74" s="35"/>
      <c r="I74" s="35" t="s">
        <v>48</v>
      </c>
      <c r="J74" s="33" t="s">
        <v>25</v>
      </c>
      <c r="K74" s="35" t="s">
        <v>158</v>
      </c>
      <c r="L74" s="33" t="s">
        <v>159</v>
      </c>
      <c r="M74" s="33" t="s">
        <v>160</v>
      </c>
      <c r="N74" s="33" t="s">
        <v>161</v>
      </c>
      <c r="O74" s="33" t="s">
        <v>162</v>
      </c>
      <c r="P74" s="33" t="s">
        <v>147</v>
      </c>
      <c r="Q74" s="33" t="s">
        <v>163</v>
      </c>
      <c r="R74" s="37" t="s">
        <v>250</v>
      </c>
      <c r="S74" s="37" t="s">
        <v>238</v>
      </c>
      <c r="T74" s="37">
        <v>3132</v>
      </c>
      <c r="U74" s="37">
        <v>14</v>
      </c>
      <c r="V74" s="37" t="s">
        <v>49</v>
      </c>
      <c r="W74" s="37" t="s">
        <v>248</v>
      </c>
      <c r="X74" s="37" t="s">
        <v>249</v>
      </c>
      <c r="Y74" s="37" t="s">
        <v>247</v>
      </c>
      <c r="Z74" s="51">
        <v>1</v>
      </c>
    </row>
    <row r="75" spans="1:26" ht="45" customHeight="1" thickBot="1" x14ac:dyDescent="0.3">
      <c r="A75" s="89"/>
      <c r="B75" s="38" t="s">
        <v>19</v>
      </c>
      <c r="C75" s="38" t="s">
        <v>20</v>
      </c>
      <c r="D75" s="38">
        <v>2044</v>
      </c>
      <c r="E75" s="38">
        <v>6</v>
      </c>
      <c r="F75" s="39" t="s">
        <v>21</v>
      </c>
      <c r="G75" s="38" t="s">
        <v>157</v>
      </c>
      <c r="H75" s="40"/>
      <c r="I75" s="40" t="s">
        <v>48</v>
      </c>
      <c r="J75" s="38" t="s">
        <v>25</v>
      </c>
      <c r="K75" s="40" t="s">
        <v>158</v>
      </c>
      <c r="L75" s="38" t="s">
        <v>159</v>
      </c>
      <c r="M75" s="38" t="s">
        <v>160</v>
      </c>
      <c r="N75" s="38" t="s">
        <v>161</v>
      </c>
      <c r="O75" s="38" t="s">
        <v>162</v>
      </c>
      <c r="P75" s="38" t="s">
        <v>147</v>
      </c>
      <c r="Q75" s="38" t="s">
        <v>163</v>
      </c>
      <c r="R75" s="42" t="s">
        <v>362</v>
      </c>
      <c r="S75" s="42" t="s">
        <v>238</v>
      </c>
      <c r="T75" s="42">
        <v>3132</v>
      </c>
      <c r="U75" s="42">
        <v>14</v>
      </c>
      <c r="V75" s="42" t="s">
        <v>363</v>
      </c>
      <c r="W75" s="42" t="s">
        <v>364</v>
      </c>
      <c r="X75" s="42" t="s">
        <v>25</v>
      </c>
      <c r="Y75" s="42" t="s">
        <v>365</v>
      </c>
      <c r="Z75" s="53" t="s">
        <v>373</v>
      </c>
    </row>
    <row r="76" spans="1:26" ht="45" customHeight="1" x14ac:dyDescent="0.25">
      <c r="A76" s="88">
        <v>1238</v>
      </c>
      <c r="B76" s="33" t="s">
        <v>19</v>
      </c>
      <c r="C76" s="33" t="s">
        <v>20</v>
      </c>
      <c r="D76" s="33">
        <v>2044</v>
      </c>
      <c r="E76" s="33">
        <v>6</v>
      </c>
      <c r="F76" s="34" t="s">
        <v>36</v>
      </c>
      <c r="G76" s="33" t="s">
        <v>164</v>
      </c>
      <c r="H76" s="35"/>
      <c r="I76" s="35" t="s">
        <v>48</v>
      </c>
      <c r="J76" s="33" t="s">
        <v>25</v>
      </c>
      <c r="K76" s="35" t="s">
        <v>165</v>
      </c>
      <c r="L76" s="33" t="s">
        <v>166</v>
      </c>
      <c r="M76" s="33" t="s">
        <v>120</v>
      </c>
      <c r="N76" s="33" t="s">
        <v>161</v>
      </c>
      <c r="O76" s="33" t="s">
        <v>167</v>
      </c>
      <c r="P76" s="33" t="s">
        <v>147</v>
      </c>
      <c r="Q76" s="33" t="s">
        <v>168</v>
      </c>
      <c r="R76" s="37" t="s">
        <v>256</v>
      </c>
      <c r="S76" s="37" t="s">
        <v>251</v>
      </c>
      <c r="T76" s="37">
        <v>4044</v>
      </c>
      <c r="U76" s="37">
        <v>20</v>
      </c>
      <c r="V76" s="37" t="s">
        <v>131</v>
      </c>
      <c r="W76" s="37" t="s">
        <v>255</v>
      </c>
      <c r="X76" s="37" t="s">
        <v>25</v>
      </c>
      <c r="Y76" s="37" t="s">
        <v>254</v>
      </c>
      <c r="Z76" s="51">
        <v>1</v>
      </c>
    </row>
    <row r="77" spans="1:26" ht="45" customHeight="1" thickBot="1" x14ac:dyDescent="0.3">
      <c r="A77" s="89"/>
      <c r="B77" s="38" t="s">
        <v>19</v>
      </c>
      <c r="C77" s="38" t="s">
        <v>20</v>
      </c>
      <c r="D77" s="38">
        <v>2044</v>
      </c>
      <c r="E77" s="38">
        <v>6</v>
      </c>
      <c r="F77" s="39" t="s">
        <v>36</v>
      </c>
      <c r="G77" s="38" t="s">
        <v>164</v>
      </c>
      <c r="H77" s="40"/>
      <c r="I77" s="40" t="s">
        <v>48</v>
      </c>
      <c r="J77" s="38" t="s">
        <v>25</v>
      </c>
      <c r="K77" s="40" t="s">
        <v>165</v>
      </c>
      <c r="L77" s="38" t="s">
        <v>166</v>
      </c>
      <c r="M77" s="38" t="s">
        <v>120</v>
      </c>
      <c r="N77" s="38" t="s">
        <v>161</v>
      </c>
      <c r="O77" s="38" t="s">
        <v>167</v>
      </c>
      <c r="P77" s="38" t="s">
        <v>147</v>
      </c>
      <c r="Q77" s="38" t="s">
        <v>168</v>
      </c>
      <c r="R77" s="42" t="s">
        <v>253</v>
      </c>
      <c r="S77" s="42" t="s">
        <v>251</v>
      </c>
      <c r="T77" s="42">
        <v>4044</v>
      </c>
      <c r="U77" s="42">
        <v>20</v>
      </c>
      <c r="V77" s="42" t="s">
        <v>106</v>
      </c>
      <c r="W77" s="42" t="s">
        <v>252</v>
      </c>
      <c r="X77" s="42" t="s">
        <v>25</v>
      </c>
      <c r="Y77" s="42" t="s">
        <v>254</v>
      </c>
      <c r="Z77" s="53">
        <v>2</v>
      </c>
    </row>
    <row r="78" spans="1:26" ht="45" customHeight="1" thickBot="1" x14ac:dyDescent="0.3">
      <c r="A78" s="58">
        <v>1242</v>
      </c>
      <c r="B78" s="45" t="s">
        <v>19</v>
      </c>
      <c r="C78" s="45" t="s">
        <v>20</v>
      </c>
      <c r="D78" s="45">
        <v>2044</v>
      </c>
      <c r="E78" s="45">
        <v>5</v>
      </c>
      <c r="F78" s="46" t="s">
        <v>123</v>
      </c>
      <c r="G78" s="45" t="s">
        <v>169</v>
      </c>
      <c r="H78" s="47"/>
      <c r="I78" s="47" t="s">
        <v>48</v>
      </c>
      <c r="J78" s="45" t="s">
        <v>25</v>
      </c>
      <c r="K78" s="47" t="s">
        <v>170</v>
      </c>
      <c r="L78" s="45" t="s">
        <v>171</v>
      </c>
      <c r="M78" s="45" t="s">
        <v>172</v>
      </c>
      <c r="N78" s="45" t="s">
        <v>173</v>
      </c>
      <c r="O78" s="45" t="s">
        <v>174</v>
      </c>
      <c r="P78" s="45" t="s">
        <v>147</v>
      </c>
      <c r="Q78" s="45" t="s">
        <v>175</v>
      </c>
      <c r="R78" s="86" t="s">
        <v>374</v>
      </c>
      <c r="S78" s="86"/>
      <c r="T78" s="86"/>
      <c r="U78" s="86"/>
      <c r="V78" s="86"/>
      <c r="W78" s="86"/>
      <c r="X78" s="86"/>
      <c r="Y78" s="86"/>
      <c r="Z78" s="54" t="s">
        <v>373</v>
      </c>
    </row>
    <row r="79" spans="1:26" ht="45" customHeight="1" x14ac:dyDescent="0.25">
      <c r="A79" s="88">
        <v>1248</v>
      </c>
      <c r="B79" s="33" t="s">
        <v>19</v>
      </c>
      <c r="C79" s="33" t="s">
        <v>20</v>
      </c>
      <c r="D79" s="33">
        <v>2044</v>
      </c>
      <c r="E79" s="33">
        <v>4</v>
      </c>
      <c r="F79" s="34" t="s">
        <v>131</v>
      </c>
      <c r="G79" s="33" t="s">
        <v>140</v>
      </c>
      <c r="H79" s="35" t="s">
        <v>176</v>
      </c>
      <c r="I79" s="35" t="s">
        <v>24</v>
      </c>
      <c r="J79" s="33" t="s">
        <v>25</v>
      </c>
      <c r="K79" s="35" t="s">
        <v>177</v>
      </c>
      <c r="L79" s="33" t="s">
        <v>178</v>
      </c>
      <c r="M79" s="33" t="s">
        <v>179</v>
      </c>
      <c r="N79" s="33" t="s">
        <v>180</v>
      </c>
      <c r="O79" s="33" t="s">
        <v>181</v>
      </c>
      <c r="P79" s="33" t="s">
        <v>147</v>
      </c>
      <c r="Q79" s="33" t="s">
        <v>182</v>
      </c>
      <c r="R79" s="37" t="s">
        <v>258</v>
      </c>
      <c r="S79" s="37" t="s">
        <v>240</v>
      </c>
      <c r="T79" s="37">
        <v>3124</v>
      </c>
      <c r="U79" s="37">
        <v>14</v>
      </c>
      <c r="V79" s="37" t="s">
        <v>49</v>
      </c>
      <c r="W79" s="37" t="s">
        <v>73</v>
      </c>
      <c r="X79" s="37" t="s">
        <v>25</v>
      </c>
      <c r="Y79" s="37" t="s">
        <v>149</v>
      </c>
      <c r="Z79" s="51">
        <v>1</v>
      </c>
    </row>
    <row r="80" spans="1:26" ht="45" customHeight="1" x14ac:dyDescent="0.25">
      <c r="A80" s="90"/>
      <c r="B80" s="8" t="s">
        <v>19</v>
      </c>
      <c r="C80" s="8" t="s">
        <v>20</v>
      </c>
      <c r="D80" s="8">
        <v>2044</v>
      </c>
      <c r="E80" s="8">
        <v>4</v>
      </c>
      <c r="F80" s="9" t="s">
        <v>131</v>
      </c>
      <c r="G80" s="8" t="s">
        <v>140</v>
      </c>
      <c r="H80" s="10" t="s">
        <v>176</v>
      </c>
      <c r="I80" s="10" t="s">
        <v>24</v>
      </c>
      <c r="J80" s="8" t="s">
        <v>25</v>
      </c>
      <c r="K80" s="10" t="s">
        <v>177</v>
      </c>
      <c r="L80" s="8" t="s">
        <v>178</v>
      </c>
      <c r="M80" s="8" t="s">
        <v>179</v>
      </c>
      <c r="N80" s="8" t="s">
        <v>180</v>
      </c>
      <c r="O80" s="8" t="s">
        <v>181</v>
      </c>
      <c r="P80" s="8" t="s">
        <v>147</v>
      </c>
      <c r="Q80" s="8" t="s">
        <v>182</v>
      </c>
      <c r="R80" s="31" t="s">
        <v>354</v>
      </c>
      <c r="S80" s="31" t="s">
        <v>240</v>
      </c>
      <c r="T80" s="31">
        <v>3124</v>
      </c>
      <c r="U80" s="31">
        <v>14</v>
      </c>
      <c r="V80" s="31" t="s">
        <v>46</v>
      </c>
      <c r="W80" s="31">
        <v>0</v>
      </c>
      <c r="X80" s="31" t="s">
        <v>25</v>
      </c>
      <c r="Y80" s="31" t="s">
        <v>359</v>
      </c>
      <c r="Z80" s="56" t="s">
        <v>373</v>
      </c>
    </row>
    <row r="81" spans="1:26" ht="45" customHeight="1" x14ac:dyDescent="0.25">
      <c r="A81" s="90"/>
      <c r="B81" s="8" t="s">
        <v>19</v>
      </c>
      <c r="C81" s="8" t="s">
        <v>20</v>
      </c>
      <c r="D81" s="8">
        <v>2044</v>
      </c>
      <c r="E81" s="8">
        <v>4</v>
      </c>
      <c r="F81" s="9" t="s">
        <v>131</v>
      </c>
      <c r="G81" s="8" t="s">
        <v>140</v>
      </c>
      <c r="H81" s="10" t="s">
        <v>176</v>
      </c>
      <c r="I81" s="10" t="s">
        <v>24</v>
      </c>
      <c r="J81" s="8" t="s">
        <v>25</v>
      </c>
      <c r="K81" s="10" t="s">
        <v>177</v>
      </c>
      <c r="L81" s="8" t="s">
        <v>178</v>
      </c>
      <c r="M81" s="8" t="s">
        <v>179</v>
      </c>
      <c r="N81" s="8" t="s">
        <v>180</v>
      </c>
      <c r="O81" s="8" t="s">
        <v>181</v>
      </c>
      <c r="P81" s="8" t="s">
        <v>147</v>
      </c>
      <c r="Q81" s="8" t="s">
        <v>182</v>
      </c>
      <c r="R81" s="31" t="s">
        <v>355</v>
      </c>
      <c r="S81" s="31" t="s">
        <v>240</v>
      </c>
      <c r="T81" s="31">
        <v>3124</v>
      </c>
      <c r="U81" s="31">
        <v>14</v>
      </c>
      <c r="V81" s="31" t="s">
        <v>49</v>
      </c>
      <c r="W81" s="31" t="s">
        <v>89</v>
      </c>
      <c r="X81" s="31" t="s">
        <v>91</v>
      </c>
      <c r="Y81" s="31" t="s">
        <v>149</v>
      </c>
      <c r="Z81" s="56" t="s">
        <v>373</v>
      </c>
    </row>
    <row r="82" spans="1:26" ht="45" customHeight="1" x14ac:dyDescent="0.25">
      <c r="A82" s="90"/>
      <c r="B82" s="8" t="s">
        <v>19</v>
      </c>
      <c r="C82" s="8" t="s">
        <v>20</v>
      </c>
      <c r="D82" s="8">
        <v>2044</v>
      </c>
      <c r="E82" s="8">
        <v>4</v>
      </c>
      <c r="F82" s="9" t="s">
        <v>131</v>
      </c>
      <c r="G82" s="8" t="s">
        <v>140</v>
      </c>
      <c r="H82" s="10" t="s">
        <v>176</v>
      </c>
      <c r="I82" s="10" t="s">
        <v>24</v>
      </c>
      <c r="J82" s="8" t="s">
        <v>25</v>
      </c>
      <c r="K82" s="10" t="s">
        <v>177</v>
      </c>
      <c r="L82" s="8" t="s">
        <v>178</v>
      </c>
      <c r="M82" s="8" t="s">
        <v>179</v>
      </c>
      <c r="N82" s="8" t="s">
        <v>180</v>
      </c>
      <c r="O82" s="8" t="s">
        <v>181</v>
      </c>
      <c r="P82" s="8" t="s">
        <v>147</v>
      </c>
      <c r="Q82" s="8" t="s">
        <v>182</v>
      </c>
      <c r="R82" s="31" t="s">
        <v>356</v>
      </c>
      <c r="S82" s="31" t="s">
        <v>238</v>
      </c>
      <c r="T82" s="31">
        <v>3132</v>
      </c>
      <c r="U82" s="31">
        <v>14</v>
      </c>
      <c r="V82" s="31" t="s">
        <v>49</v>
      </c>
      <c r="W82" s="31" t="s">
        <v>64</v>
      </c>
      <c r="X82" s="31" t="s">
        <v>65</v>
      </c>
      <c r="Y82" s="31" t="s">
        <v>149</v>
      </c>
      <c r="Z82" s="56" t="s">
        <v>373</v>
      </c>
    </row>
    <row r="83" spans="1:26" ht="45" customHeight="1" x14ac:dyDescent="0.25">
      <c r="A83" s="90"/>
      <c r="B83" s="8" t="s">
        <v>19</v>
      </c>
      <c r="C83" s="8" t="s">
        <v>20</v>
      </c>
      <c r="D83" s="8">
        <v>2044</v>
      </c>
      <c r="E83" s="8">
        <v>4</v>
      </c>
      <c r="F83" s="9" t="s">
        <v>131</v>
      </c>
      <c r="G83" s="8" t="s">
        <v>140</v>
      </c>
      <c r="H83" s="10" t="s">
        <v>176</v>
      </c>
      <c r="I83" s="10" t="s">
        <v>24</v>
      </c>
      <c r="J83" s="8" t="s">
        <v>25</v>
      </c>
      <c r="K83" s="10" t="s">
        <v>177</v>
      </c>
      <c r="L83" s="8" t="s">
        <v>178</v>
      </c>
      <c r="M83" s="8" t="s">
        <v>179</v>
      </c>
      <c r="N83" s="8" t="s">
        <v>180</v>
      </c>
      <c r="O83" s="8" t="s">
        <v>181</v>
      </c>
      <c r="P83" s="8" t="s">
        <v>147</v>
      </c>
      <c r="Q83" s="8" t="s">
        <v>182</v>
      </c>
      <c r="R83" s="31" t="s">
        <v>357</v>
      </c>
      <c r="S83" s="31" t="s">
        <v>238</v>
      </c>
      <c r="T83" s="31">
        <v>3132</v>
      </c>
      <c r="U83" s="31">
        <v>14</v>
      </c>
      <c r="V83" s="31" t="s">
        <v>49</v>
      </c>
      <c r="W83" s="31" t="s">
        <v>248</v>
      </c>
      <c r="X83" s="31" t="s">
        <v>249</v>
      </c>
      <c r="Y83" s="31" t="s">
        <v>149</v>
      </c>
      <c r="Z83" s="56" t="s">
        <v>373</v>
      </c>
    </row>
    <row r="84" spans="1:26" ht="45" customHeight="1" x14ac:dyDescent="0.25">
      <c r="A84" s="90"/>
      <c r="B84" s="8" t="s">
        <v>19</v>
      </c>
      <c r="C84" s="8" t="s">
        <v>20</v>
      </c>
      <c r="D84" s="8">
        <v>2044</v>
      </c>
      <c r="E84" s="8">
        <v>4</v>
      </c>
      <c r="F84" s="9" t="s">
        <v>131</v>
      </c>
      <c r="G84" s="8" t="s">
        <v>140</v>
      </c>
      <c r="H84" s="10" t="s">
        <v>176</v>
      </c>
      <c r="I84" s="10" t="s">
        <v>24</v>
      </c>
      <c r="J84" s="8" t="s">
        <v>25</v>
      </c>
      <c r="K84" s="10" t="s">
        <v>177</v>
      </c>
      <c r="L84" s="8" t="s">
        <v>178</v>
      </c>
      <c r="M84" s="8" t="s">
        <v>179</v>
      </c>
      <c r="N84" s="8" t="s">
        <v>180</v>
      </c>
      <c r="O84" s="8" t="s">
        <v>181</v>
      </c>
      <c r="P84" s="8" t="s">
        <v>147</v>
      </c>
      <c r="Q84" s="8" t="s">
        <v>182</v>
      </c>
      <c r="R84" s="31" t="s">
        <v>259</v>
      </c>
      <c r="S84" s="31" t="s">
        <v>251</v>
      </c>
      <c r="T84" s="31">
        <v>4044</v>
      </c>
      <c r="U84" s="31">
        <v>20</v>
      </c>
      <c r="V84" s="31" t="s">
        <v>106</v>
      </c>
      <c r="W84" s="31" t="s">
        <v>252</v>
      </c>
      <c r="X84" s="31" t="s">
        <v>25</v>
      </c>
      <c r="Y84" s="31" t="s">
        <v>149</v>
      </c>
      <c r="Z84" s="52">
        <v>2</v>
      </c>
    </row>
    <row r="85" spans="1:26" ht="45" customHeight="1" thickBot="1" x14ac:dyDescent="0.3">
      <c r="A85" s="89"/>
      <c r="B85" s="38" t="s">
        <v>19</v>
      </c>
      <c r="C85" s="38" t="s">
        <v>20</v>
      </c>
      <c r="D85" s="38">
        <v>2044</v>
      </c>
      <c r="E85" s="38">
        <v>4</v>
      </c>
      <c r="F85" s="39" t="s">
        <v>131</v>
      </c>
      <c r="G85" s="38" t="s">
        <v>140</v>
      </c>
      <c r="H85" s="40" t="s">
        <v>176</v>
      </c>
      <c r="I85" s="40" t="s">
        <v>24</v>
      </c>
      <c r="J85" s="38" t="s">
        <v>25</v>
      </c>
      <c r="K85" s="40" t="s">
        <v>177</v>
      </c>
      <c r="L85" s="38" t="s">
        <v>178</v>
      </c>
      <c r="M85" s="38" t="s">
        <v>179</v>
      </c>
      <c r="N85" s="38" t="s">
        <v>180</v>
      </c>
      <c r="O85" s="38" t="s">
        <v>181</v>
      </c>
      <c r="P85" s="38" t="s">
        <v>147</v>
      </c>
      <c r="Q85" s="38" t="s">
        <v>182</v>
      </c>
      <c r="R85" s="42" t="s">
        <v>358</v>
      </c>
      <c r="S85" s="42" t="s">
        <v>260</v>
      </c>
      <c r="T85" s="42">
        <v>4178</v>
      </c>
      <c r="U85" s="42">
        <v>14</v>
      </c>
      <c r="V85" s="42" t="s">
        <v>131</v>
      </c>
      <c r="W85" s="42">
        <v>0</v>
      </c>
      <c r="X85" s="42" t="s">
        <v>25</v>
      </c>
      <c r="Y85" s="42" t="s">
        <v>149</v>
      </c>
      <c r="Z85" s="53" t="s">
        <v>373</v>
      </c>
    </row>
  </sheetData>
  <autoFilter ref="A1:Z85" xr:uid="{00000000-0009-0000-0000-000002000000}"/>
  <mergeCells count="34">
    <mergeCell ref="A50:A51"/>
    <mergeCell ref="A52:A53"/>
    <mergeCell ref="A2:A4"/>
    <mergeCell ref="A5:A7"/>
    <mergeCell ref="A8:A9"/>
    <mergeCell ref="A11:A14"/>
    <mergeCell ref="A15:A17"/>
    <mergeCell ref="A19:A22"/>
    <mergeCell ref="A79:A85"/>
    <mergeCell ref="R10:Y10"/>
    <mergeCell ref="R18:Y18"/>
    <mergeCell ref="R23:Y23"/>
    <mergeCell ref="R24:Y24"/>
    <mergeCell ref="R25:Y25"/>
    <mergeCell ref="R26:Y26"/>
    <mergeCell ref="R27:Y27"/>
    <mergeCell ref="A28:A32"/>
    <mergeCell ref="R33:Y33"/>
    <mergeCell ref="A54:A55"/>
    <mergeCell ref="A56:A58"/>
    <mergeCell ref="A61:A71"/>
    <mergeCell ref="A35:A39"/>
    <mergeCell ref="A41:A45"/>
    <mergeCell ref="A48:A49"/>
    <mergeCell ref="R78:Y78"/>
    <mergeCell ref="R34:Y34"/>
    <mergeCell ref="R40:Y40"/>
    <mergeCell ref="R46:Y46"/>
    <mergeCell ref="R47:Y47"/>
    <mergeCell ref="R59:Y59"/>
    <mergeCell ref="R60:Y60"/>
    <mergeCell ref="A72:A73"/>
    <mergeCell ref="A74:A75"/>
    <mergeCell ref="A76:A77"/>
  </mergeCells>
  <dataValidations count="1">
    <dataValidation type="list" allowBlank="1" showInputMessage="1" showErrorMessage="1" sqref="G54:G85 G2:G51" xr:uid="{1AE43D92-9F75-4D0B-80B4-CE3CE7C78FE8}">
      <formula1>INDIRECT(F2)</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AE9CC-6067-429B-9668-A7D3704B1396}">
  <dimension ref="A1:AA41"/>
  <sheetViews>
    <sheetView tabSelected="1" topLeftCell="A29" zoomScale="70" zoomScaleNormal="70" workbookViewId="0">
      <pane xSplit="1" topLeftCell="W1" activePane="topRight" state="frozen"/>
      <selection pane="topRight" activeCell="AF36" sqref="AF36"/>
    </sheetView>
  </sheetViews>
  <sheetFormatPr baseColWidth="10" defaultColWidth="11.42578125" defaultRowHeight="15" x14ac:dyDescent="0.25"/>
  <cols>
    <col min="1" max="1" width="11.42578125" style="29"/>
    <col min="2" max="2" width="11.42578125" style="4" customWidth="1"/>
    <col min="3" max="3" width="14" style="4" customWidth="1"/>
    <col min="4" max="5" width="11.42578125" style="4" customWidth="1"/>
    <col min="6" max="6" width="34.28515625" style="4" customWidth="1"/>
    <col min="7" max="7" width="11.42578125" style="4" customWidth="1"/>
    <col min="8" max="8" width="24.28515625" style="4" customWidth="1"/>
    <col min="9" max="17" width="11.42578125" style="4" customWidth="1"/>
    <col min="18" max="18" width="11.42578125" style="4"/>
    <col min="19" max="19" width="13.85546875" style="3" customWidth="1"/>
    <col min="20" max="20" width="19.28515625" style="3" customWidth="1"/>
    <col min="21" max="21" width="7.28515625" style="3" customWidth="1"/>
    <col min="22" max="22" width="27" style="3" customWidth="1"/>
    <col min="23" max="23" width="39.140625" style="3" customWidth="1"/>
    <col min="24" max="24" width="24.28515625" style="3" customWidth="1"/>
    <col min="25" max="25" width="33.85546875" style="3" bestFit="1" customWidth="1"/>
    <col min="26" max="26" width="10.5703125" style="3" bestFit="1" customWidth="1"/>
    <col min="27" max="27" width="11.42578125" style="3"/>
    <col min="28" max="16384" width="11.42578125" style="4"/>
  </cols>
  <sheetData>
    <row r="1" spans="1:26" s="7" customFormat="1" ht="37.5" customHeight="1" thickBot="1" x14ac:dyDescent="0.3">
      <c r="A1" s="75" t="s">
        <v>0</v>
      </c>
      <c r="B1" s="76" t="s">
        <v>1</v>
      </c>
      <c r="C1" s="76" t="s">
        <v>2</v>
      </c>
      <c r="D1" s="76" t="s">
        <v>3</v>
      </c>
      <c r="E1" s="76" t="s">
        <v>4</v>
      </c>
      <c r="F1" s="76" t="s">
        <v>5</v>
      </c>
      <c r="G1" s="76" t="s">
        <v>6</v>
      </c>
      <c r="H1" s="76" t="s">
        <v>7</v>
      </c>
      <c r="I1" s="77" t="s">
        <v>8</v>
      </c>
      <c r="J1" s="77" t="s">
        <v>9</v>
      </c>
      <c r="K1" s="77" t="s">
        <v>10</v>
      </c>
      <c r="L1" s="78" t="s">
        <v>11</v>
      </c>
      <c r="M1" s="78" t="s">
        <v>12</v>
      </c>
      <c r="N1" s="78" t="s">
        <v>13</v>
      </c>
      <c r="O1" s="78" t="s">
        <v>14</v>
      </c>
      <c r="P1" s="78" t="s">
        <v>15</v>
      </c>
      <c r="Q1" s="78" t="s">
        <v>16</v>
      </c>
      <c r="R1" s="76" t="s">
        <v>17</v>
      </c>
      <c r="S1" s="76" t="s">
        <v>2</v>
      </c>
      <c r="T1" s="76" t="s">
        <v>3</v>
      </c>
      <c r="U1" s="76" t="s">
        <v>4</v>
      </c>
      <c r="V1" s="76" t="s">
        <v>5</v>
      </c>
      <c r="W1" s="76" t="s">
        <v>6</v>
      </c>
      <c r="X1" s="76" t="s">
        <v>9</v>
      </c>
      <c r="Y1" s="76" t="s">
        <v>12</v>
      </c>
      <c r="Z1" s="79" t="s">
        <v>18</v>
      </c>
    </row>
    <row r="2" spans="1:26" s="6" customFormat="1" ht="37.5" customHeight="1" x14ac:dyDescent="0.2">
      <c r="A2" s="91">
        <v>104</v>
      </c>
      <c r="B2" s="33" t="s">
        <v>19</v>
      </c>
      <c r="C2" s="33" t="s">
        <v>183</v>
      </c>
      <c r="D2" s="33">
        <v>2028</v>
      </c>
      <c r="E2" s="33">
        <v>20</v>
      </c>
      <c r="F2" s="34" t="s">
        <v>184</v>
      </c>
      <c r="G2" s="33" t="s">
        <v>185</v>
      </c>
      <c r="H2" s="35" t="s">
        <v>186</v>
      </c>
      <c r="I2" s="65" t="s">
        <v>24</v>
      </c>
      <c r="J2" s="33" t="s">
        <v>25</v>
      </c>
      <c r="K2" s="65" t="s">
        <v>187</v>
      </c>
      <c r="L2" s="33" t="s">
        <v>188</v>
      </c>
      <c r="M2" s="33" t="s">
        <v>189</v>
      </c>
      <c r="N2" s="33" t="s">
        <v>190</v>
      </c>
      <c r="O2" s="33" t="s">
        <v>191</v>
      </c>
      <c r="P2" s="33" t="s">
        <v>192</v>
      </c>
      <c r="Q2" s="33" t="s">
        <v>193</v>
      </c>
      <c r="R2" s="66" t="s">
        <v>231</v>
      </c>
      <c r="S2" s="67" t="s">
        <v>183</v>
      </c>
      <c r="T2" s="66">
        <v>2028</v>
      </c>
      <c r="U2" s="66">
        <v>18</v>
      </c>
      <c r="V2" s="67" t="s">
        <v>184</v>
      </c>
      <c r="W2" s="67" t="s">
        <v>194</v>
      </c>
      <c r="X2" s="66" t="s">
        <v>25</v>
      </c>
      <c r="Y2" s="67" t="s">
        <v>230</v>
      </c>
      <c r="Z2" s="68">
        <v>1</v>
      </c>
    </row>
    <row r="3" spans="1:26" s="6" customFormat="1" ht="37.5" customHeight="1" x14ac:dyDescent="0.2">
      <c r="A3" s="92"/>
      <c r="B3" s="8" t="s">
        <v>19</v>
      </c>
      <c r="C3" s="8" t="s">
        <v>183</v>
      </c>
      <c r="D3" s="8">
        <v>2028</v>
      </c>
      <c r="E3" s="8">
        <v>20</v>
      </c>
      <c r="F3" s="9" t="s">
        <v>184</v>
      </c>
      <c r="G3" s="8" t="s">
        <v>185</v>
      </c>
      <c r="H3" s="10" t="s">
        <v>186</v>
      </c>
      <c r="I3" s="11" t="s">
        <v>24</v>
      </c>
      <c r="J3" s="8" t="s">
        <v>25</v>
      </c>
      <c r="K3" s="11" t="s">
        <v>187</v>
      </c>
      <c r="L3" s="8" t="s">
        <v>188</v>
      </c>
      <c r="M3" s="8" t="s">
        <v>189</v>
      </c>
      <c r="N3" s="8" t="s">
        <v>190</v>
      </c>
      <c r="O3" s="8" t="s">
        <v>191</v>
      </c>
      <c r="P3" s="8" t="s">
        <v>192</v>
      </c>
      <c r="Q3" s="8" t="s">
        <v>193</v>
      </c>
      <c r="R3" s="2" t="s">
        <v>229</v>
      </c>
      <c r="S3" s="2" t="s">
        <v>183</v>
      </c>
      <c r="T3" s="2">
        <v>2028</v>
      </c>
      <c r="U3" s="2">
        <v>18</v>
      </c>
      <c r="V3" s="2" t="s">
        <v>184</v>
      </c>
      <c r="W3" s="2" t="s">
        <v>194</v>
      </c>
      <c r="X3" s="2" t="s">
        <v>25</v>
      </c>
      <c r="Y3" s="2" t="s">
        <v>230</v>
      </c>
      <c r="Z3" s="69">
        <v>2</v>
      </c>
    </row>
    <row r="4" spans="1:26" s="6" customFormat="1" ht="37.5" customHeight="1" x14ac:dyDescent="0.2">
      <c r="A4" s="92"/>
      <c r="B4" s="8" t="s">
        <v>19</v>
      </c>
      <c r="C4" s="8" t="s">
        <v>183</v>
      </c>
      <c r="D4" s="8">
        <v>2028</v>
      </c>
      <c r="E4" s="8">
        <v>20</v>
      </c>
      <c r="F4" s="9" t="s">
        <v>184</v>
      </c>
      <c r="G4" s="8" t="s">
        <v>185</v>
      </c>
      <c r="H4" s="10" t="s">
        <v>186</v>
      </c>
      <c r="I4" s="11" t="s">
        <v>24</v>
      </c>
      <c r="J4" s="8" t="s">
        <v>25</v>
      </c>
      <c r="K4" s="11" t="s">
        <v>187</v>
      </c>
      <c r="L4" s="8" t="s">
        <v>188</v>
      </c>
      <c r="M4" s="8" t="s">
        <v>189</v>
      </c>
      <c r="N4" s="8" t="s">
        <v>190</v>
      </c>
      <c r="O4" s="8" t="s">
        <v>191</v>
      </c>
      <c r="P4" s="8" t="s">
        <v>192</v>
      </c>
      <c r="Q4" s="8" t="s">
        <v>193</v>
      </c>
      <c r="R4" s="12" t="s">
        <v>233</v>
      </c>
      <c r="S4" s="2" t="s">
        <v>183</v>
      </c>
      <c r="T4" s="12">
        <v>2028</v>
      </c>
      <c r="U4" s="12">
        <v>16</v>
      </c>
      <c r="V4" s="2" t="s">
        <v>184</v>
      </c>
      <c r="W4" s="2" t="s">
        <v>185</v>
      </c>
      <c r="X4" s="12" t="s">
        <v>25</v>
      </c>
      <c r="Y4" s="2" t="s">
        <v>230</v>
      </c>
      <c r="Z4" s="70">
        <v>3</v>
      </c>
    </row>
    <row r="5" spans="1:26" s="6" customFormat="1" ht="37.5" customHeight="1" x14ac:dyDescent="0.2">
      <c r="A5" s="92"/>
      <c r="B5" s="8" t="s">
        <v>19</v>
      </c>
      <c r="C5" s="8" t="s">
        <v>183</v>
      </c>
      <c r="D5" s="8">
        <v>2028</v>
      </c>
      <c r="E5" s="8">
        <v>20</v>
      </c>
      <c r="F5" s="9" t="s">
        <v>184</v>
      </c>
      <c r="G5" s="8" t="s">
        <v>185</v>
      </c>
      <c r="H5" s="10" t="s">
        <v>186</v>
      </c>
      <c r="I5" s="11" t="s">
        <v>24</v>
      </c>
      <c r="J5" s="8" t="s">
        <v>25</v>
      </c>
      <c r="K5" s="11" t="s">
        <v>187</v>
      </c>
      <c r="L5" s="8" t="s">
        <v>188</v>
      </c>
      <c r="M5" s="8" t="s">
        <v>189</v>
      </c>
      <c r="N5" s="8" t="s">
        <v>190</v>
      </c>
      <c r="O5" s="8" t="s">
        <v>191</v>
      </c>
      <c r="P5" s="8" t="s">
        <v>192</v>
      </c>
      <c r="Q5" s="8" t="s">
        <v>193</v>
      </c>
      <c r="R5" s="12" t="s">
        <v>232</v>
      </c>
      <c r="S5" s="2" t="s">
        <v>183</v>
      </c>
      <c r="T5" s="12">
        <v>2028</v>
      </c>
      <c r="U5" s="12">
        <v>16</v>
      </c>
      <c r="V5" s="2" t="s">
        <v>184</v>
      </c>
      <c r="W5" s="2" t="s">
        <v>194</v>
      </c>
      <c r="X5" s="12" t="s">
        <v>25</v>
      </c>
      <c r="Y5" s="2" t="s">
        <v>230</v>
      </c>
      <c r="Z5" s="70">
        <v>4</v>
      </c>
    </row>
    <row r="6" spans="1:26" s="6" customFormat="1" ht="37.5" customHeight="1" x14ac:dyDescent="0.2">
      <c r="A6" s="92"/>
      <c r="B6" s="8" t="s">
        <v>19</v>
      </c>
      <c r="C6" s="8" t="s">
        <v>183</v>
      </c>
      <c r="D6" s="8">
        <v>2028</v>
      </c>
      <c r="E6" s="8">
        <v>20</v>
      </c>
      <c r="F6" s="9" t="s">
        <v>184</v>
      </c>
      <c r="G6" s="8" t="s">
        <v>185</v>
      </c>
      <c r="H6" s="10" t="s">
        <v>186</v>
      </c>
      <c r="I6" s="11" t="s">
        <v>24</v>
      </c>
      <c r="J6" s="8" t="s">
        <v>25</v>
      </c>
      <c r="K6" s="11" t="s">
        <v>187</v>
      </c>
      <c r="L6" s="8" t="s">
        <v>188</v>
      </c>
      <c r="M6" s="8" t="s">
        <v>189</v>
      </c>
      <c r="N6" s="8" t="s">
        <v>190</v>
      </c>
      <c r="O6" s="8" t="s">
        <v>191</v>
      </c>
      <c r="P6" s="8" t="s">
        <v>192</v>
      </c>
      <c r="Q6" s="8" t="s">
        <v>193</v>
      </c>
      <c r="R6" s="12" t="s">
        <v>236</v>
      </c>
      <c r="S6" s="2" t="s">
        <v>20</v>
      </c>
      <c r="T6" s="12">
        <v>2044</v>
      </c>
      <c r="U6" s="12">
        <v>11</v>
      </c>
      <c r="V6" s="2" t="s">
        <v>234</v>
      </c>
      <c r="W6" s="2" t="s">
        <v>235</v>
      </c>
      <c r="X6" s="12" t="s">
        <v>25</v>
      </c>
      <c r="Y6" s="2" t="s">
        <v>230</v>
      </c>
      <c r="Z6" s="70">
        <v>5</v>
      </c>
    </row>
    <row r="7" spans="1:26" s="6" customFormat="1" ht="37.5" customHeight="1" x14ac:dyDescent="0.2">
      <c r="A7" s="92"/>
      <c r="B7" s="8" t="s">
        <v>19</v>
      </c>
      <c r="C7" s="8" t="s">
        <v>183</v>
      </c>
      <c r="D7" s="8">
        <v>2028</v>
      </c>
      <c r="E7" s="8">
        <v>20</v>
      </c>
      <c r="F7" s="9" t="s">
        <v>184</v>
      </c>
      <c r="G7" s="8" t="s">
        <v>185</v>
      </c>
      <c r="H7" s="10" t="s">
        <v>186</v>
      </c>
      <c r="I7" s="11" t="s">
        <v>24</v>
      </c>
      <c r="J7" s="8" t="s">
        <v>25</v>
      </c>
      <c r="K7" s="11" t="s">
        <v>187</v>
      </c>
      <c r="L7" s="8" t="s">
        <v>188</v>
      </c>
      <c r="M7" s="8" t="s">
        <v>189</v>
      </c>
      <c r="N7" s="8" t="s">
        <v>190</v>
      </c>
      <c r="O7" s="8" t="s">
        <v>191</v>
      </c>
      <c r="P7" s="8" t="s">
        <v>192</v>
      </c>
      <c r="Q7" s="8" t="s">
        <v>193</v>
      </c>
      <c r="R7" s="12" t="s">
        <v>237</v>
      </c>
      <c r="S7" s="2" t="s">
        <v>20</v>
      </c>
      <c r="T7" s="12">
        <v>2044</v>
      </c>
      <c r="U7" s="12">
        <v>7</v>
      </c>
      <c r="V7" s="2" t="s">
        <v>184</v>
      </c>
      <c r="W7" s="2" t="s">
        <v>194</v>
      </c>
      <c r="X7" s="12" t="s">
        <v>25</v>
      </c>
      <c r="Y7" s="2" t="s">
        <v>230</v>
      </c>
      <c r="Z7" s="70">
        <v>6</v>
      </c>
    </row>
    <row r="8" spans="1:26" s="6" customFormat="1" ht="37.5" customHeight="1" x14ac:dyDescent="0.2">
      <c r="A8" s="92"/>
      <c r="B8" s="8" t="s">
        <v>19</v>
      </c>
      <c r="C8" s="8" t="s">
        <v>183</v>
      </c>
      <c r="D8" s="8">
        <v>2028</v>
      </c>
      <c r="E8" s="8">
        <v>20</v>
      </c>
      <c r="F8" s="9" t="s">
        <v>184</v>
      </c>
      <c r="G8" s="8" t="s">
        <v>185</v>
      </c>
      <c r="H8" s="10" t="s">
        <v>186</v>
      </c>
      <c r="I8" s="11" t="s">
        <v>24</v>
      </c>
      <c r="J8" s="8" t="s">
        <v>25</v>
      </c>
      <c r="K8" s="11" t="s">
        <v>187</v>
      </c>
      <c r="L8" s="8" t="s">
        <v>188</v>
      </c>
      <c r="M8" s="8" t="s">
        <v>189</v>
      </c>
      <c r="N8" s="8" t="s">
        <v>190</v>
      </c>
      <c r="O8" s="8" t="s">
        <v>191</v>
      </c>
      <c r="P8" s="8" t="s">
        <v>192</v>
      </c>
      <c r="Q8" s="8" t="s">
        <v>193</v>
      </c>
      <c r="R8" s="12" t="s">
        <v>242</v>
      </c>
      <c r="S8" s="2" t="s">
        <v>240</v>
      </c>
      <c r="T8" s="12">
        <v>3124</v>
      </c>
      <c r="U8" s="12">
        <v>14</v>
      </c>
      <c r="V8" s="2" t="s">
        <v>46</v>
      </c>
      <c r="W8" s="2" t="s">
        <v>241</v>
      </c>
      <c r="X8" s="12" t="s">
        <v>25</v>
      </c>
      <c r="Y8" s="2" t="s">
        <v>243</v>
      </c>
      <c r="Z8" s="70">
        <v>7</v>
      </c>
    </row>
    <row r="9" spans="1:26" s="6" customFormat="1" ht="37.5" customHeight="1" x14ac:dyDescent="0.2">
      <c r="A9" s="92"/>
      <c r="B9" s="8" t="s">
        <v>19</v>
      </c>
      <c r="C9" s="8" t="s">
        <v>183</v>
      </c>
      <c r="D9" s="8">
        <v>2028</v>
      </c>
      <c r="E9" s="8">
        <v>20</v>
      </c>
      <c r="F9" s="9" t="s">
        <v>184</v>
      </c>
      <c r="G9" s="8" t="s">
        <v>185</v>
      </c>
      <c r="H9" s="10" t="s">
        <v>186</v>
      </c>
      <c r="I9" s="11" t="s">
        <v>24</v>
      </c>
      <c r="J9" s="8" t="s">
        <v>25</v>
      </c>
      <c r="K9" s="11" t="s">
        <v>187</v>
      </c>
      <c r="L9" s="8" t="s">
        <v>188</v>
      </c>
      <c r="M9" s="8" t="s">
        <v>189</v>
      </c>
      <c r="N9" s="8" t="s">
        <v>190</v>
      </c>
      <c r="O9" s="8" t="s">
        <v>191</v>
      </c>
      <c r="P9" s="8" t="s">
        <v>192</v>
      </c>
      <c r="Q9" s="8" t="s">
        <v>193</v>
      </c>
      <c r="R9" s="12" t="s">
        <v>239</v>
      </c>
      <c r="S9" s="2" t="s">
        <v>238</v>
      </c>
      <c r="T9" s="12">
        <v>3132</v>
      </c>
      <c r="U9" s="12">
        <v>14</v>
      </c>
      <c r="V9" s="2" t="s">
        <v>131</v>
      </c>
      <c r="W9" s="2" t="s">
        <v>200</v>
      </c>
      <c r="X9" s="12" t="s">
        <v>25</v>
      </c>
      <c r="Y9" s="2" t="s">
        <v>230</v>
      </c>
      <c r="Z9" s="70" t="s">
        <v>373</v>
      </c>
    </row>
    <row r="10" spans="1:26" s="5" customFormat="1" ht="37.5" customHeight="1" x14ac:dyDescent="0.2">
      <c r="A10" s="92"/>
      <c r="B10" s="8" t="s">
        <v>19</v>
      </c>
      <c r="C10" s="8" t="s">
        <v>183</v>
      </c>
      <c r="D10" s="8">
        <v>2028</v>
      </c>
      <c r="E10" s="8">
        <v>20</v>
      </c>
      <c r="F10" s="9" t="s">
        <v>184</v>
      </c>
      <c r="G10" s="8" t="s">
        <v>185</v>
      </c>
      <c r="H10" s="10" t="s">
        <v>186</v>
      </c>
      <c r="I10" s="11" t="s">
        <v>24</v>
      </c>
      <c r="J10" s="8" t="s">
        <v>25</v>
      </c>
      <c r="K10" s="11" t="s">
        <v>187</v>
      </c>
      <c r="L10" s="8" t="s">
        <v>188</v>
      </c>
      <c r="M10" s="8" t="s">
        <v>189</v>
      </c>
      <c r="N10" s="8" t="s">
        <v>190</v>
      </c>
      <c r="O10" s="8" t="s">
        <v>191</v>
      </c>
      <c r="P10" s="8" t="s">
        <v>192</v>
      </c>
      <c r="Q10" s="8" t="s">
        <v>193</v>
      </c>
      <c r="R10" s="12" t="s">
        <v>377</v>
      </c>
      <c r="S10" s="2" t="s">
        <v>240</v>
      </c>
      <c r="T10" s="12">
        <v>3124</v>
      </c>
      <c r="U10" s="12">
        <v>14</v>
      </c>
      <c r="V10" s="2" t="s">
        <v>49</v>
      </c>
      <c r="W10" s="2" t="s">
        <v>375</v>
      </c>
      <c r="X10" s="12" t="s">
        <v>376</v>
      </c>
      <c r="Y10" s="2" t="s">
        <v>230</v>
      </c>
      <c r="Z10" s="70" t="s">
        <v>373</v>
      </c>
    </row>
    <row r="11" spans="1:26" s="6" customFormat="1" ht="37.5" customHeight="1" thickBot="1" x14ac:dyDescent="0.25">
      <c r="A11" s="93"/>
      <c r="B11" s="38" t="s">
        <v>19</v>
      </c>
      <c r="C11" s="38" t="s">
        <v>183</v>
      </c>
      <c r="D11" s="38">
        <v>2028</v>
      </c>
      <c r="E11" s="38">
        <v>20</v>
      </c>
      <c r="F11" s="39" t="s">
        <v>184</v>
      </c>
      <c r="G11" s="38" t="s">
        <v>185</v>
      </c>
      <c r="H11" s="40" t="s">
        <v>186</v>
      </c>
      <c r="I11" s="71" t="s">
        <v>24</v>
      </c>
      <c r="J11" s="38" t="s">
        <v>25</v>
      </c>
      <c r="K11" s="71" t="s">
        <v>187</v>
      </c>
      <c r="L11" s="38" t="s">
        <v>188</v>
      </c>
      <c r="M11" s="38" t="s">
        <v>189</v>
      </c>
      <c r="N11" s="38" t="s">
        <v>190</v>
      </c>
      <c r="O11" s="38" t="s">
        <v>191</v>
      </c>
      <c r="P11" s="38" t="s">
        <v>192</v>
      </c>
      <c r="Q11" s="38" t="s">
        <v>193</v>
      </c>
      <c r="R11" s="72" t="s">
        <v>379</v>
      </c>
      <c r="S11" s="73" t="s">
        <v>240</v>
      </c>
      <c r="T11" s="72">
        <v>3124</v>
      </c>
      <c r="U11" s="72">
        <v>14</v>
      </c>
      <c r="V11" s="73" t="s">
        <v>46</v>
      </c>
      <c r="W11" s="73" t="s">
        <v>378</v>
      </c>
      <c r="X11" s="72" t="s">
        <v>25</v>
      </c>
      <c r="Y11" s="73" t="s">
        <v>230</v>
      </c>
      <c r="Z11" s="74" t="s">
        <v>373</v>
      </c>
    </row>
    <row r="12" spans="1:26" s="6" customFormat="1" ht="37.5" customHeight="1" x14ac:dyDescent="0.2">
      <c r="A12" s="92">
        <v>105</v>
      </c>
      <c r="B12" s="61" t="s">
        <v>19</v>
      </c>
      <c r="C12" s="61" t="s">
        <v>183</v>
      </c>
      <c r="D12" s="61">
        <v>2028</v>
      </c>
      <c r="E12" s="61">
        <v>20</v>
      </c>
      <c r="F12" s="62" t="s">
        <v>184</v>
      </c>
      <c r="G12" s="61" t="s">
        <v>194</v>
      </c>
      <c r="H12" s="63"/>
      <c r="I12" s="63" t="s">
        <v>48</v>
      </c>
      <c r="J12" s="61" t="s">
        <v>25</v>
      </c>
      <c r="K12" s="63" t="s">
        <v>195</v>
      </c>
      <c r="L12" s="61" t="s">
        <v>196</v>
      </c>
      <c r="M12" s="61" t="s">
        <v>197</v>
      </c>
      <c r="N12" s="61" t="s">
        <v>190</v>
      </c>
      <c r="O12" s="61" t="s">
        <v>198</v>
      </c>
      <c r="P12" s="61" t="s">
        <v>192</v>
      </c>
      <c r="Q12" s="61" t="s">
        <v>199</v>
      </c>
      <c r="R12" s="14" t="s">
        <v>231</v>
      </c>
      <c r="S12" s="64" t="s">
        <v>183</v>
      </c>
      <c r="T12" s="14">
        <v>2028</v>
      </c>
      <c r="U12" s="14">
        <v>18</v>
      </c>
      <c r="V12" s="64" t="s">
        <v>184</v>
      </c>
      <c r="W12" s="64" t="s">
        <v>194</v>
      </c>
      <c r="X12" s="14" t="s">
        <v>25</v>
      </c>
      <c r="Y12" s="64" t="s">
        <v>230</v>
      </c>
      <c r="Z12" s="80">
        <v>1</v>
      </c>
    </row>
    <row r="13" spans="1:26" s="6" customFormat="1" ht="37.5" customHeight="1" x14ac:dyDescent="0.2">
      <c r="A13" s="92"/>
      <c r="B13" s="8" t="s">
        <v>19</v>
      </c>
      <c r="C13" s="8" t="s">
        <v>183</v>
      </c>
      <c r="D13" s="8">
        <v>2028</v>
      </c>
      <c r="E13" s="8">
        <v>20</v>
      </c>
      <c r="F13" s="9" t="s">
        <v>184</v>
      </c>
      <c r="G13" s="8" t="s">
        <v>194</v>
      </c>
      <c r="H13" s="11"/>
      <c r="I13" s="11" t="s">
        <v>48</v>
      </c>
      <c r="J13" s="8" t="s">
        <v>25</v>
      </c>
      <c r="K13" s="11" t="s">
        <v>195</v>
      </c>
      <c r="L13" s="8" t="s">
        <v>196</v>
      </c>
      <c r="M13" s="8" t="s">
        <v>197</v>
      </c>
      <c r="N13" s="8" t="s">
        <v>190</v>
      </c>
      <c r="O13" s="8" t="s">
        <v>198</v>
      </c>
      <c r="P13" s="8" t="s">
        <v>192</v>
      </c>
      <c r="Q13" s="8" t="s">
        <v>199</v>
      </c>
      <c r="R13" s="2" t="s">
        <v>229</v>
      </c>
      <c r="S13" s="2" t="s">
        <v>183</v>
      </c>
      <c r="T13" s="2">
        <v>2028</v>
      </c>
      <c r="U13" s="2">
        <v>18</v>
      </c>
      <c r="V13" s="2" t="s">
        <v>184</v>
      </c>
      <c r="W13" s="2" t="s">
        <v>194</v>
      </c>
      <c r="X13" s="2" t="s">
        <v>25</v>
      </c>
      <c r="Y13" s="2" t="s">
        <v>230</v>
      </c>
      <c r="Z13" s="69">
        <v>2</v>
      </c>
    </row>
    <row r="14" spans="1:26" s="6" customFormat="1" ht="37.5" customHeight="1" x14ac:dyDescent="0.2">
      <c r="A14" s="92"/>
      <c r="B14" s="8" t="s">
        <v>19</v>
      </c>
      <c r="C14" s="8" t="s">
        <v>183</v>
      </c>
      <c r="D14" s="8">
        <v>2028</v>
      </c>
      <c r="E14" s="8">
        <v>20</v>
      </c>
      <c r="F14" s="9" t="s">
        <v>184</v>
      </c>
      <c r="G14" s="8" t="s">
        <v>194</v>
      </c>
      <c r="H14" s="11"/>
      <c r="I14" s="11" t="s">
        <v>48</v>
      </c>
      <c r="J14" s="8" t="s">
        <v>25</v>
      </c>
      <c r="K14" s="11" t="s">
        <v>195</v>
      </c>
      <c r="L14" s="8" t="s">
        <v>196</v>
      </c>
      <c r="M14" s="8" t="s">
        <v>197</v>
      </c>
      <c r="N14" s="8" t="s">
        <v>190</v>
      </c>
      <c r="O14" s="8" t="s">
        <v>198</v>
      </c>
      <c r="P14" s="8" t="s">
        <v>192</v>
      </c>
      <c r="Q14" s="8" t="s">
        <v>199</v>
      </c>
      <c r="R14" s="12" t="s">
        <v>232</v>
      </c>
      <c r="S14" s="2" t="s">
        <v>183</v>
      </c>
      <c r="T14" s="12">
        <v>2028</v>
      </c>
      <c r="U14" s="12">
        <v>16</v>
      </c>
      <c r="V14" s="2" t="s">
        <v>184</v>
      </c>
      <c r="W14" s="2" t="s">
        <v>194</v>
      </c>
      <c r="X14" s="12" t="s">
        <v>25</v>
      </c>
      <c r="Y14" s="2" t="s">
        <v>230</v>
      </c>
      <c r="Z14" s="70">
        <v>3</v>
      </c>
    </row>
    <row r="15" spans="1:26" s="6" customFormat="1" ht="37.5" customHeight="1" x14ac:dyDescent="0.2">
      <c r="A15" s="92"/>
      <c r="B15" s="8" t="s">
        <v>19</v>
      </c>
      <c r="C15" s="8" t="s">
        <v>183</v>
      </c>
      <c r="D15" s="8">
        <v>2028</v>
      </c>
      <c r="E15" s="8">
        <v>20</v>
      </c>
      <c r="F15" s="9" t="s">
        <v>184</v>
      </c>
      <c r="G15" s="8" t="s">
        <v>194</v>
      </c>
      <c r="H15" s="11"/>
      <c r="I15" s="11" t="s">
        <v>48</v>
      </c>
      <c r="J15" s="8" t="s">
        <v>25</v>
      </c>
      <c r="K15" s="11" t="s">
        <v>195</v>
      </c>
      <c r="L15" s="8" t="s">
        <v>196</v>
      </c>
      <c r="M15" s="8" t="s">
        <v>197</v>
      </c>
      <c r="N15" s="8" t="s">
        <v>190</v>
      </c>
      <c r="O15" s="8" t="s">
        <v>198</v>
      </c>
      <c r="P15" s="8" t="s">
        <v>192</v>
      </c>
      <c r="Q15" s="8" t="s">
        <v>199</v>
      </c>
      <c r="R15" s="12" t="s">
        <v>233</v>
      </c>
      <c r="S15" s="2" t="s">
        <v>183</v>
      </c>
      <c r="T15" s="12">
        <v>2028</v>
      </c>
      <c r="U15" s="12">
        <v>16</v>
      </c>
      <c r="V15" s="2" t="s">
        <v>184</v>
      </c>
      <c r="W15" s="2" t="s">
        <v>185</v>
      </c>
      <c r="X15" s="12" t="s">
        <v>25</v>
      </c>
      <c r="Y15" s="2" t="s">
        <v>230</v>
      </c>
      <c r="Z15" s="70">
        <v>4</v>
      </c>
    </row>
    <row r="16" spans="1:26" s="6" customFormat="1" ht="37.5" customHeight="1" x14ac:dyDescent="0.2">
      <c r="A16" s="92"/>
      <c r="B16" s="8" t="s">
        <v>19</v>
      </c>
      <c r="C16" s="8" t="s">
        <v>183</v>
      </c>
      <c r="D16" s="8">
        <v>2028</v>
      </c>
      <c r="E16" s="8">
        <v>20</v>
      </c>
      <c r="F16" s="9" t="s">
        <v>184</v>
      </c>
      <c r="G16" s="8" t="s">
        <v>194</v>
      </c>
      <c r="H16" s="11"/>
      <c r="I16" s="11" t="s">
        <v>48</v>
      </c>
      <c r="J16" s="8" t="s">
        <v>25</v>
      </c>
      <c r="K16" s="11" t="s">
        <v>195</v>
      </c>
      <c r="L16" s="8" t="s">
        <v>196</v>
      </c>
      <c r="M16" s="8" t="s">
        <v>197</v>
      </c>
      <c r="N16" s="8" t="s">
        <v>190</v>
      </c>
      <c r="O16" s="8" t="s">
        <v>198</v>
      </c>
      <c r="P16" s="8" t="s">
        <v>192</v>
      </c>
      <c r="Q16" s="8" t="s">
        <v>199</v>
      </c>
      <c r="R16" s="12" t="s">
        <v>236</v>
      </c>
      <c r="S16" s="2" t="s">
        <v>20</v>
      </c>
      <c r="T16" s="12">
        <v>2044</v>
      </c>
      <c r="U16" s="12">
        <v>11</v>
      </c>
      <c r="V16" s="2" t="s">
        <v>234</v>
      </c>
      <c r="W16" s="2" t="s">
        <v>235</v>
      </c>
      <c r="X16" s="12" t="s">
        <v>25</v>
      </c>
      <c r="Y16" s="2" t="s">
        <v>230</v>
      </c>
      <c r="Z16" s="70">
        <v>5</v>
      </c>
    </row>
    <row r="17" spans="1:27" s="6" customFormat="1" ht="37.5" customHeight="1" x14ac:dyDescent="0.2">
      <c r="A17" s="92"/>
      <c r="B17" s="8" t="s">
        <v>19</v>
      </c>
      <c r="C17" s="8" t="s">
        <v>183</v>
      </c>
      <c r="D17" s="8">
        <v>2028</v>
      </c>
      <c r="E17" s="8">
        <v>20</v>
      </c>
      <c r="F17" s="9" t="s">
        <v>184</v>
      </c>
      <c r="G17" s="8" t="s">
        <v>194</v>
      </c>
      <c r="H17" s="11"/>
      <c r="I17" s="11" t="s">
        <v>48</v>
      </c>
      <c r="J17" s="8" t="s">
        <v>25</v>
      </c>
      <c r="K17" s="11" t="s">
        <v>195</v>
      </c>
      <c r="L17" s="8" t="s">
        <v>196</v>
      </c>
      <c r="M17" s="8" t="s">
        <v>197</v>
      </c>
      <c r="N17" s="8" t="s">
        <v>190</v>
      </c>
      <c r="O17" s="8" t="s">
        <v>198</v>
      </c>
      <c r="P17" s="8" t="s">
        <v>192</v>
      </c>
      <c r="Q17" s="8" t="s">
        <v>199</v>
      </c>
      <c r="R17" s="12" t="s">
        <v>237</v>
      </c>
      <c r="S17" s="2" t="s">
        <v>20</v>
      </c>
      <c r="T17" s="12">
        <v>2044</v>
      </c>
      <c r="U17" s="12">
        <v>7</v>
      </c>
      <c r="V17" s="2" t="s">
        <v>184</v>
      </c>
      <c r="W17" s="2" t="s">
        <v>194</v>
      </c>
      <c r="X17" s="12" t="s">
        <v>25</v>
      </c>
      <c r="Y17" s="2" t="s">
        <v>230</v>
      </c>
      <c r="Z17" s="70">
        <v>6</v>
      </c>
    </row>
    <row r="18" spans="1:27" s="6" customFormat="1" ht="37.5" customHeight="1" x14ac:dyDescent="0.2">
      <c r="A18" s="92"/>
      <c r="B18" s="8" t="s">
        <v>19</v>
      </c>
      <c r="C18" s="8" t="s">
        <v>183</v>
      </c>
      <c r="D18" s="8">
        <v>2028</v>
      </c>
      <c r="E18" s="8">
        <v>20</v>
      </c>
      <c r="F18" s="9" t="s">
        <v>184</v>
      </c>
      <c r="G18" s="8" t="s">
        <v>194</v>
      </c>
      <c r="H18" s="11"/>
      <c r="I18" s="11" t="s">
        <v>48</v>
      </c>
      <c r="J18" s="8" t="s">
        <v>25</v>
      </c>
      <c r="K18" s="11" t="s">
        <v>195</v>
      </c>
      <c r="L18" s="8" t="s">
        <v>196</v>
      </c>
      <c r="M18" s="8" t="s">
        <v>197</v>
      </c>
      <c r="N18" s="8" t="s">
        <v>190</v>
      </c>
      <c r="O18" s="8" t="s">
        <v>198</v>
      </c>
      <c r="P18" s="8" t="s">
        <v>192</v>
      </c>
      <c r="Q18" s="8" t="s">
        <v>199</v>
      </c>
      <c r="R18" s="12" t="s">
        <v>242</v>
      </c>
      <c r="S18" s="2" t="s">
        <v>240</v>
      </c>
      <c r="T18" s="12">
        <v>3124</v>
      </c>
      <c r="U18" s="12">
        <v>14</v>
      </c>
      <c r="V18" s="2" t="s">
        <v>46</v>
      </c>
      <c r="W18" s="2" t="s">
        <v>241</v>
      </c>
      <c r="X18" s="12" t="s">
        <v>25</v>
      </c>
      <c r="Y18" s="2" t="s">
        <v>243</v>
      </c>
      <c r="Z18" s="70">
        <v>7</v>
      </c>
    </row>
    <row r="19" spans="1:27" s="6" customFormat="1" ht="37.5" customHeight="1" x14ac:dyDescent="0.2">
      <c r="A19" s="92"/>
      <c r="B19" s="8" t="s">
        <v>19</v>
      </c>
      <c r="C19" s="8" t="s">
        <v>183</v>
      </c>
      <c r="D19" s="8">
        <v>2028</v>
      </c>
      <c r="E19" s="8">
        <v>20</v>
      </c>
      <c r="F19" s="9" t="s">
        <v>184</v>
      </c>
      <c r="G19" s="8" t="s">
        <v>194</v>
      </c>
      <c r="H19" s="11"/>
      <c r="I19" s="11" t="s">
        <v>48</v>
      </c>
      <c r="J19" s="8" t="s">
        <v>25</v>
      </c>
      <c r="K19" s="11" t="s">
        <v>195</v>
      </c>
      <c r="L19" s="8" t="s">
        <v>196</v>
      </c>
      <c r="M19" s="8" t="s">
        <v>197</v>
      </c>
      <c r="N19" s="8" t="s">
        <v>190</v>
      </c>
      <c r="O19" s="8" t="s">
        <v>198</v>
      </c>
      <c r="P19" s="8" t="s">
        <v>192</v>
      </c>
      <c r="Q19" s="8" t="s">
        <v>199</v>
      </c>
      <c r="R19" s="12" t="s">
        <v>239</v>
      </c>
      <c r="S19" s="2" t="s">
        <v>238</v>
      </c>
      <c r="T19" s="12">
        <v>3132</v>
      </c>
      <c r="U19" s="12">
        <v>14</v>
      </c>
      <c r="V19" s="2" t="s">
        <v>131</v>
      </c>
      <c r="W19" s="2" t="s">
        <v>200</v>
      </c>
      <c r="X19" s="12" t="s">
        <v>25</v>
      </c>
      <c r="Y19" s="2" t="s">
        <v>230</v>
      </c>
      <c r="Z19" s="70" t="s">
        <v>373</v>
      </c>
    </row>
    <row r="20" spans="1:27" s="6" customFormat="1" ht="37.5" customHeight="1" x14ac:dyDescent="0.2">
      <c r="A20" s="92"/>
      <c r="B20" s="8" t="s">
        <v>19</v>
      </c>
      <c r="C20" s="8" t="s">
        <v>183</v>
      </c>
      <c r="D20" s="8">
        <v>2028</v>
      </c>
      <c r="E20" s="8">
        <v>20</v>
      </c>
      <c r="F20" s="9" t="s">
        <v>184</v>
      </c>
      <c r="G20" s="8" t="s">
        <v>194</v>
      </c>
      <c r="H20" s="11"/>
      <c r="I20" s="11" t="s">
        <v>48</v>
      </c>
      <c r="J20" s="8" t="s">
        <v>25</v>
      </c>
      <c r="K20" s="11" t="s">
        <v>195</v>
      </c>
      <c r="L20" s="8" t="s">
        <v>196</v>
      </c>
      <c r="M20" s="8" t="s">
        <v>197</v>
      </c>
      <c r="N20" s="8" t="s">
        <v>190</v>
      </c>
      <c r="O20" s="8" t="s">
        <v>198</v>
      </c>
      <c r="P20" s="8" t="s">
        <v>192</v>
      </c>
      <c r="Q20" s="8" t="s">
        <v>199</v>
      </c>
      <c r="R20" s="12" t="s">
        <v>377</v>
      </c>
      <c r="S20" s="2" t="s">
        <v>240</v>
      </c>
      <c r="T20" s="12">
        <v>3124</v>
      </c>
      <c r="U20" s="12">
        <v>14</v>
      </c>
      <c r="V20" s="2" t="s">
        <v>49</v>
      </c>
      <c r="W20" s="2" t="s">
        <v>375</v>
      </c>
      <c r="X20" s="12" t="s">
        <v>376</v>
      </c>
      <c r="Y20" s="2" t="s">
        <v>230</v>
      </c>
      <c r="Z20" s="70" t="s">
        <v>373</v>
      </c>
    </row>
    <row r="21" spans="1:27" s="6" customFormat="1" ht="37.5" customHeight="1" thickBot="1" x14ac:dyDescent="0.25">
      <c r="A21" s="92"/>
      <c r="B21" s="15" t="s">
        <v>19</v>
      </c>
      <c r="C21" s="15" t="s">
        <v>183</v>
      </c>
      <c r="D21" s="15">
        <v>2028</v>
      </c>
      <c r="E21" s="15">
        <v>20</v>
      </c>
      <c r="F21" s="17" t="s">
        <v>184</v>
      </c>
      <c r="G21" s="15" t="s">
        <v>194</v>
      </c>
      <c r="H21" s="18"/>
      <c r="I21" s="18" t="s">
        <v>48</v>
      </c>
      <c r="J21" s="15" t="s">
        <v>25</v>
      </c>
      <c r="K21" s="18" t="s">
        <v>195</v>
      </c>
      <c r="L21" s="15" t="s">
        <v>196</v>
      </c>
      <c r="M21" s="15" t="s">
        <v>197</v>
      </c>
      <c r="N21" s="15" t="s">
        <v>190</v>
      </c>
      <c r="O21" s="15" t="s">
        <v>198</v>
      </c>
      <c r="P21" s="15" t="s">
        <v>192</v>
      </c>
      <c r="Q21" s="15" t="s">
        <v>199</v>
      </c>
      <c r="R21" s="13" t="s">
        <v>379</v>
      </c>
      <c r="S21" s="16" t="s">
        <v>240</v>
      </c>
      <c r="T21" s="13">
        <v>3124</v>
      </c>
      <c r="U21" s="13">
        <v>14</v>
      </c>
      <c r="V21" s="16" t="s">
        <v>46</v>
      </c>
      <c r="W21" s="16" t="s">
        <v>378</v>
      </c>
      <c r="X21" s="13" t="s">
        <v>25</v>
      </c>
      <c r="Y21" s="16" t="s">
        <v>230</v>
      </c>
      <c r="Z21" s="81" t="s">
        <v>373</v>
      </c>
    </row>
    <row r="22" spans="1:27" s="6" customFormat="1" ht="41.25" customHeight="1" x14ac:dyDescent="0.2">
      <c r="A22" s="91">
        <v>201</v>
      </c>
      <c r="B22" s="33" t="s">
        <v>19</v>
      </c>
      <c r="C22" s="33" t="s">
        <v>183</v>
      </c>
      <c r="D22" s="33">
        <v>2028</v>
      </c>
      <c r="E22" s="33">
        <v>18</v>
      </c>
      <c r="F22" s="34" t="s">
        <v>131</v>
      </c>
      <c r="G22" s="33" t="s">
        <v>200</v>
      </c>
      <c r="H22" s="35"/>
      <c r="I22" s="65" t="s">
        <v>48</v>
      </c>
      <c r="J22" s="33" t="s">
        <v>25</v>
      </c>
      <c r="K22" s="65" t="s">
        <v>201</v>
      </c>
      <c r="L22" s="33" t="s">
        <v>202</v>
      </c>
      <c r="M22" s="33" t="s">
        <v>203</v>
      </c>
      <c r="N22" s="33" t="s">
        <v>204</v>
      </c>
      <c r="O22" s="33" t="s">
        <v>205</v>
      </c>
      <c r="P22" s="33" t="s">
        <v>206</v>
      </c>
      <c r="Q22" s="33" t="s">
        <v>207</v>
      </c>
      <c r="R22" s="66" t="s">
        <v>233</v>
      </c>
      <c r="S22" s="67" t="s">
        <v>183</v>
      </c>
      <c r="T22" s="66">
        <v>2028</v>
      </c>
      <c r="U22" s="66">
        <v>16</v>
      </c>
      <c r="V22" s="67" t="s">
        <v>184</v>
      </c>
      <c r="W22" s="67" t="s">
        <v>185</v>
      </c>
      <c r="X22" s="66" t="s">
        <v>25</v>
      </c>
      <c r="Y22" s="67" t="s">
        <v>230</v>
      </c>
      <c r="Z22" s="68">
        <v>1</v>
      </c>
    </row>
    <row r="23" spans="1:27" s="6" customFormat="1" ht="41.25" customHeight="1" x14ac:dyDescent="0.2">
      <c r="A23" s="92"/>
      <c r="B23" s="8" t="s">
        <v>19</v>
      </c>
      <c r="C23" s="8" t="s">
        <v>183</v>
      </c>
      <c r="D23" s="8">
        <v>2028</v>
      </c>
      <c r="E23" s="8">
        <v>18</v>
      </c>
      <c r="F23" s="9" t="s">
        <v>131</v>
      </c>
      <c r="G23" s="8" t="s">
        <v>200</v>
      </c>
      <c r="H23" s="10"/>
      <c r="I23" s="11" t="s">
        <v>48</v>
      </c>
      <c r="J23" s="8" t="s">
        <v>25</v>
      </c>
      <c r="K23" s="11" t="s">
        <v>201</v>
      </c>
      <c r="L23" s="8" t="s">
        <v>202</v>
      </c>
      <c r="M23" s="8" t="s">
        <v>203</v>
      </c>
      <c r="N23" s="8" t="s">
        <v>204</v>
      </c>
      <c r="O23" s="8" t="s">
        <v>205</v>
      </c>
      <c r="P23" s="8" t="s">
        <v>206</v>
      </c>
      <c r="Q23" s="8" t="s">
        <v>207</v>
      </c>
      <c r="R23" s="12" t="s">
        <v>236</v>
      </c>
      <c r="S23" s="2" t="s">
        <v>20</v>
      </c>
      <c r="T23" s="12">
        <v>2044</v>
      </c>
      <c r="U23" s="12">
        <v>11</v>
      </c>
      <c r="V23" s="2" t="s">
        <v>234</v>
      </c>
      <c r="W23" s="2" t="s">
        <v>235</v>
      </c>
      <c r="X23" s="12" t="s">
        <v>25</v>
      </c>
      <c r="Y23" s="2" t="s">
        <v>230</v>
      </c>
      <c r="Z23" s="70">
        <v>2</v>
      </c>
    </row>
    <row r="24" spans="1:27" s="6" customFormat="1" ht="41.25" customHeight="1" x14ac:dyDescent="0.2">
      <c r="A24" s="92"/>
      <c r="B24" s="8" t="s">
        <v>19</v>
      </c>
      <c r="C24" s="8" t="s">
        <v>183</v>
      </c>
      <c r="D24" s="8">
        <v>2028</v>
      </c>
      <c r="E24" s="8">
        <v>18</v>
      </c>
      <c r="F24" s="9" t="s">
        <v>131</v>
      </c>
      <c r="G24" s="8" t="s">
        <v>200</v>
      </c>
      <c r="H24" s="10"/>
      <c r="I24" s="11" t="s">
        <v>48</v>
      </c>
      <c r="J24" s="8" t="s">
        <v>25</v>
      </c>
      <c r="K24" s="11" t="s">
        <v>201</v>
      </c>
      <c r="L24" s="8" t="s">
        <v>202</v>
      </c>
      <c r="M24" s="8" t="s">
        <v>203</v>
      </c>
      <c r="N24" s="8" t="s">
        <v>204</v>
      </c>
      <c r="O24" s="8" t="s">
        <v>205</v>
      </c>
      <c r="P24" s="8" t="s">
        <v>206</v>
      </c>
      <c r="Q24" s="60" t="s">
        <v>207</v>
      </c>
      <c r="R24" s="12" t="s">
        <v>237</v>
      </c>
      <c r="S24" s="2" t="s">
        <v>20</v>
      </c>
      <c r="T24" s="12">
        <v>2044</v>
      </c>
      <c r="U24" s="12">
        <v>7</v>
      </c>
      <c r="V24" s="2" t="s">
        <v>184</v>
      </c>
      <c r="W24" s="2" t="s">
        <v>194</v>
      </c>
      <c r="X24" s="12" t="s">
        <v>25</v>
      </c>
      <c r="Y24" s="2" t="s">
        <v>230</v>
      </c>
      <c r="Z24" s="70">
        <v>3</v>
      </c>
    </row>
    <row r="25" spans="1:27" ht="41.25" customHeight="1" x14ac:dyDescent="0.25">
      <c r="A25" s="92"/>
      <c r="B25" s="8" t="s">
        <v>19</v>
      </c>
      <c r="C25" s="8" t="s">
        <v>183</v>
      </c>
      <c r="D25" s="8">
        <v>2028</v>
      </c>
      <c r="E25" s="8">
        <v>18</v>
      </c>
      <c r="F25" s="9" t="s">
        <v>131</v>
      </c>
      <c r="G25" s="8" t="s">
        <v>200</v>
      </c>
      <c r="H25" s="10"/>
      <c r="I25" s="11" t="s">
        <v>48</v>
      </c>
      <c r="J25" s="8" t="s">
        <v>25</v>
      </c>
      <c r="K25" s="11" t="s">
        <v>201</v>
      </c>
      <c r="L25" s="8" t="s">
        <v>202</v>
      </c>
      <c r="M25" s="8" t="s">
        <v>203</v>
      </c>
      <c r="N25" s="8" t="s">
        <v>204</v>
      </c>
      <c r="O25" s="8" t="s">
        <v>205</v>
      </c>
      <c r="P25" s="8" t="s">
        <v>206</v>
      </c>
      <c r="Q25" s="8" t="s">
        <v>207</v>
      </c>
      <c r="R25" s="12" t="s">
        <v>242</v>
      </c>
      <c r="S25" s="2" t="s">
        <v>240</v>
      </c>
      <c r="T25" s="12">
        <v>3124</v>
      </c>
      <c r="U25" s="12">
        <v>14</v>
      </c>
      <c r="V25" s="2" t="s">
        <v>46</v>
      </c>
      <c r="W25" s="2" t="s">
        <v>241</v>
      </c>
      <c r="X25" s="12" t="s">
        <v>25</v>
      </c>
      <c r="Y25" s="2" t="s">
        <v>243</v>
      </c>
      <c r="Z25" s="70">
        <v>4</v>
      </c>
      <c r="AA25" s="4"/>
    </row>
    <row r="26" spans="1:27" s="6" customFormat="1" ht="41.25" customHeight="1" x14ac:dyDescent="0.2">
      <c r="A26" s="92"/>
      <c r="B26" s="8" t="s">
        <v>19</v>
      </c>
      <c r="C26" s="8" t="s">
        <v>183</v>
      </c>
      <c r="D26" s="8">
        <v>2028</v>
      </c>
      <c r="E26" s="8">
        <v>18</v>
      </c>
      <c r="F26" s="9" t="s">
        <v>131</v>
      </c>
      <c r="G26" s="8" t="s">
        <v>200</v>
      </c>
      <c r="H26" s="10"/>
      <c r="I26" s="11" t="s">
        <v>48</v>
      </c>
      <c r="J26" s="8" t="s">
        <v>25</v>
      </c>
      <c r="K26" s="11" t="s">
        <v>201</v>
      </c>
      <c r="L26" s="8" t="s">
        <v>202</v>
      </c>
      <c r="M26" s="8" t="s">
        <v>203</v>
      </c>
      <c r="N26" s="8" t="s">
        <v>204</v>
      </c>
      <c r="O26" s="8" t="s">
        <v>205</v>
      </c>
      <c r="P26" s="8" t="s">
        <v>206</v>
      </c>
      <c r="Q26" s="8" t="s">
        <v>207</v>
      </c>
      <c r="R26" s="12" t="s">
        <v>239</v>
      </c>
      <c r="S26" s="2" t="s">
        <v>238</v>
      </c>
      <c r="T26" s="12">
        <v>3132</v>
      </c>
      <c r="U26" s="12">
        <v>14</v>
      </c>
      <c r="V26" s="2" t="s">
        <v>131</v>
      </c>
      <c r="W26" s="2" t="s">
        <v>200</v>
      </c>
      <c r="X26" s="12" t="s">
        <v>25</v>
      </c>
      <c r="Y26" s="2" t="s">
        <v>230</v>
      </c>
      <c r="Z26" s="70" t="s">
        <v>373</v>
      </c>
    </row>
    <row r="27" spans="1:27" s="6" customFormat="1" ht="41.25" customHeight="1" x14ac:dyDescent="0.2">
      <c r="A27" s="92"/>
      <c r="B27" s="8" t="s">
        <v>19</v>
      </c>
      <c r="C27" s="8" t="s">
        <v>183</v>
      </c>
      <c r="D27" s="8">
        <v>2028</v>
      </c>
      <c r="E27" s="8">
        <v>18</v>
      </c>
      <c r="F27" s="9" t="s">
        <v>131</v>
      </c>
      <c r="G27" s="8" t="s">
        <v>200</v>
      </c>
      <c r="H27" s="10"/>
      <c r="I27" s="11" t="s">
        <v>48</v>
      </c>
      <c r="J27" s="8" t="s">
        <v>25</v>
      </c>
      <c r="K27" s="11" t="s">
        <v>201</v>
      </c>
      <c r="L27" s="8" t="s">
        <v>202</v>
      </c>
      <c r="M27" s="8" t="s">
        <v>203</v>
      </c>
      <c r="N27" s="8" t="s">
        <v>204</v>
      </c>
      <c r="O27" s="8" t="s">
        <v>205</v>
      </c>
      <c r="P27" s="8" t="s">
        <v>206</v>
      </c>
      <c r="Q27" s="8" t="s">
        <v>207</v>
      </c>
      <c r="R27" s="12" t="s">
        <v>377</v>
      </c>
      <c r="S27" s="2" t="s">
        <v>240</v>
      </c>
      <c r="T27" s="12">
        <v>3124</v>
      </c>
      <c r="U27" s="12">
        <v>14</v>
      </c>
      <c r="V27" s="2" t="s">
        <v>49</v>
      </c>
      <c r="W27" s="2" t="s">
        <v>375</v>
      </c>
      <c r="X27" s="12" t="s">
        <v>376</v>
      </c>
      <c r="Y27" s="2" t="s">
        <v>230</v>
      </c>
      <c r="Z27" s="70" t="s">
        <v>373</v>
      </c>
    </row>
    <row r="28" spans="1:27" ht="41.25" customHeight="1" thickBot="1" x14ac:dyDescent="0.3">
      <c r="A28" s="93"/>
      <c r="B28" s="38" t="s">
        <v>19</v>
      </c>
      <c r="C28" s="38" t="s">
        <v>183</v>
      </c>
      <c r="D28" s="38">
        <v>2028</v>
      </c>
      <c r="E28" s="38">
        <v>18</v>
      </c>
      <c r="F28" s="39" t="s">
        <v>131</v>
      </c>
      <c r="G28" s="38" t="s">
        <v>200</v>
      </c>
      <c r="H28" s="40"/>
      <c r="I28" s="71" t="s">
        <v>48</v>
      </c>
      <c r="J28" s="38" t="s">
        <v>25</v>
      </c>
      <c r="K28" s="71" t="s">
        <v>201</v>
      </c>
      <c r="L28" s="38" t="s">
        <v>202</v>
      </c>
      <c r="M28" s="38" t="s">
        <v>203</v>
      </c>
      <c r="N28" s="38" t="s">
        <v>204</v>
      </c>
      <c r="O28" s="38" t="s">
        <v>205</v>
      </c>
      <c r="P28" s="38" t="s">
        <v>206</v>
      </c>
      <c r="Q28" s="38" t="s">
        <v>207</v>
      </c>
      <c r="R28" s="72" t="s">
        <v>379</v>
      </c>
      <c r="S28" s="73" t="s">
        <v>240</v>
      </c>
      <c r="T28" s="72">
        <v>3124</v>
      </c>
      <c r="U28" s="72">
        <v>14</v>
      </c>
      <c r="V28" s="73" t="s">
        <v>46</v>
      </c>
      <c r="W28" s="73" t="s">
        <v>378</v>
      </c>
      <c r="X28" s="72" t="s">
        <v>25</v>
      </c>
      <c r="Y28" s="73" t="s">
        <v>230</v>
      </c>
      <c r="Z28" s="74" t="s">
        <v>373</v>
      </c>
      <c r="AA28" s="4"/>
    </row>
    <row r="29" spans="1:27" ht="41.25" customHeight="1" x14ac:dyDescent="0.25">
      <c r="A29" s="91">
        <v>205</v>
      </c>
      <c r="B29" s="33" t="s">
        <v>19</v>
      </c>
      <c r="C29" s="33" t="s">
        <v>183</v>
      </c>
      <c r="D29" s="33">
        <v>2028</v>
      </c>
      <c r="E29" s="33">
        <v>18</v>
      </c>
      <c r="F29" s="34" t="s">
        <v>184</v>
      </c>
      <c r="G29" s="33" t="s">
        <v>194</v>
      </c>
      <c r="H29" s="65"/>
      <c r="I29" s="65" t="s">
        <v>48</v>
      </c>
      <c r="J29" s="33" t="s">
        <v>25</v>
      </c>
      <c r="K29" s="65" t="s">
        <v>208</v>
      </c>
      <c r="L29" s="33" t="s">
        <v>209</v>
      </c>
      <c r="M29" s="33" t="s">
        <v>189</v>
      </c>
      <c r="N29" s="33" t="s">
        <v>204</v>
      </c>
      <c r="O29" s="33" t="s">
        <v>210</v>
      </c>
      <c r="P29" s="33" t="s">
        <v>206</v>
      </c>
      <c r="Q29" s="33" t="s">
        <v>211</v>
      </c>
      <c r="R29" s="66" t="s">
        <v>233</v>
      </c>
      <c r="S29" s="67" t="s">
        <v>183</v>
      </c>
      <c r="T29" s="66">
        <v>2028</v>
      </c>
      <c r="U29" s="66">
        <v>16</v>
      </c>
      <c r="V29" s="67" t="s">
        <v>184</v>
      </c>
      <c r="W29" s="67" t="s">
        <v>185</v>
      </c>
      <c r="X29" s="66" t="s">
        <v>25</v>
      </c>
      <c r="Y29" s="67" t="s">
        <v>230</v>
      </c>
      <c r="Z29" s="68">
        <v>1</v>
      </c>
      <c r="AA29" s="4"/>
    </row>
    <row r="30" spans="1:27" ht="41.25" customHeight="1" x14ac:dyDescent="0.25">
      <c r="A30" s="92"/>
      <c r="B30" s="8" t="s">
        <v>19</v>
      </c>
      <c r="C30" s="8" t="s">
        <v>183</v>
      </c>
      <c r="D30" s="8">
        <v>2028</v>
      </c>
      <c r="E30" s="8">
        <v>18</v>
      </c>
      <c r="F30" s="9" t="s">
        <v>184</v>
      </c>
      <c r="G30" s="8" t="s">
        <v>194</v>
      </c>
      <c r="H30" s="11"/>
      <c r="I30" s="11" t="s">
        <v>48</v>
      </c>
      <c r="J30" s="8" t="s">
        <v>25</v>
      </c>
      <c r="K30" s="11" t="s">
        <v>208</v>
      </c>
      <c r="L30" s="8" t="s">
        <v>209</v>
      </c>
      <c r="M30" s="8" t="s">
        <v>189</v>
      </c>
      <c r="N30" s="8" t="s">
        <v>204</v>
      </c>
      <c r="O30" s="8" t="s">
        <v>210</v>
      </c>
      <c r="P30" s="8" t="s">
        <v>206</v>
      </c>
      <c r="Q30" s="8" t="s">
        <v>211</v>
      </c>
      <c r="R30" s="12" t="s">
        <v>236</v>
      </c>
      <c r="S30" s="2" t="s">
        <v>20</v>
      </c>
      <c r="T30" s="12">
        <v>2044</v>
      </c>
      <c r="U30" s="12">
        <v>11</v>
      </c>
      <c r="V30" s="2" t="s">
        <v>234</v>
      </c>
      <c r="W30" s="2" t="s">
        <v>235</v>
      </c>
      <c r="X30" s="12" t="s">
        <v>25</v>
      </c>
      <c r="Y30" s="2" t="s">
        <v>230</v>
      </c>
      <c r="Z30" s="70">
        <v>2</v>
      </c>
      <c r="AA30" s="4"/>
    </row>
    <row r="31" spans="1:27" ht="41.25" customHeight="1" x14ac:dyDescent="0.25">
      <c r="A31" s="92"/>
      <c r="B31" s="8" t="s">
        <v>19</v>
      </c>
      <c r="C31" s="8" t="s">
        <v>183</v>
      </c>
      <c r="D31" s="8">
        <v>2028</v>
      </c>
      <c r="E31" s="8">
        <v>18</v>
      </c>
      <c r="F31" s="9" t="s">
        <v>184</v>
      </c>
      <c r="G31" s="8" t="s">
        <v>194</v>
      </c>
      <c r="H31" s="11"/>
      <c r="I31" s="11" t="s">
        <v>48</v>
      </c>
      <c r="J31" s="8" t="s">
        <v>25</v>
      </c>
      <c r="K31" s="11" t="s">
        <v>208</v>
      </c>
      <c r="L31" s="8" t="s">
        <v>209</v>
      </c>
      <c r="M31" s="8" t="s">
        <v>189</v>
      </c>
      <c r="N31" s="8" t="s">
        <v>204</v>
      </c>
      <c r="O31" s="8" t="s">
        <v>210</v>
      </c>
      <c r="P31" s="8" t="s">
        <v>206</v>
      </c>
      <c r="Q31" s="8" t="s">
        <v>211</v>
      </c>
      <c r="R31" s="12" t="s">
        <v>237</v>
      </c>
      <c r="S31" s="2" t="s">
        <v>20</v>
      </c>
      <c r="T31" s="12">
        <v>2044</v>
      </c>
      <c r="U31" s="12">
        <v>7</v>
      </c>
      <c r="V31" s="2" t="s">
        <v>184</v>
      </c>
      <c r="W31" s="2" t="s">
        <v>194</v>
      </c>
      <c r="X31" s="12" t="s">
        <v>25</v>
      </c>
      <c r="Y31" s="2" t="s">
        <v>230</v>
      </c>
      <c r="Z31" s="70">
        <v>3</v>
      </c>
      <c r="AA31" s="4"/>
    </row>
    <row r="32" spans="1:27" ht="41.25" customHeight="1" x14ac:dyDescent="0.25">
      <c r="A32" s="92"/>
      <c r="B32" s="8" t="s">
        <v>19</v>
      </c>
      <c r="C32" s="8" t="s">
        <v>183</v>
      </c>
      <c r="D32" s="8">
        <v>2028</v>
      </c>
      <c r="E32" s="8">
        <v>18</v>
      </c>
      <c r="F32" s="9" t="s">
        <v>184</v>
      </c>
      <c r="G32" s="8" t="s">
        <v>194</v>
      </c>
      <c r="H32" s="11"/>
      <c r="I32" s="11" t="s">
        <v>48</v>
      </c>
      <c r="J32" s="8" t="s">
        <v>25</v>
      </c>
      <c r="K32" s="11" t="s">
        <v>208</v>
      </c>
      <c r="L32" s="8" t="s">
        <v>209</v>
      </c>
      <c r="M32" s="8" t="s">
        <v>189</v>
      </c>
      <c r="N32" s="8" t="s">
        <v>204</v>
      </c>
      <c r="O32" s="8" t="s">
        <v>210</v>
      </c>
      <c r="P32" s="8" t="s">
        <v>206</v>
      </c>
      <c r="Q32" s="8" t="s">
        <v>211</v>
      </c>
      <c r="R32" s="12" t="s">
        <v>242</v>
      </c>
      <c r="S32" s="2" t="s">
        <v>240</v>
      </c>
      <c r="T32" s="12">
        <v>3124</v>
      </c>
      <c r="U32" s="12">
        <v>14</v>
      </c>
      <c r="V32" s="2" t="s">
        <v>46</v>
      </c>
      <c r="W32" s="2" t="s">
        <v>241</v>
      </c>
      <c r="X32" s="12" t="s">
        <v>25</v>
      </c>
      <c r="Y32" s="2" t="s">
        <v>243</v>
      </c>
      <c r="Z32" s="70">
        <v>4</v>
      </c>
      <c r="AA32" s="4"/>
    </row>
    <row r="33" spans="1:27" ht="41.25" customHeight="1" x14ac:dyDescent="0.25">
      <c r="A33" s="92"/>
      <c r="B33" s="8" t="s">
        <v>19</v>
      </c>
      <c r="C33" s="8" t="s">
        <v>183</v>
      </c>
      <c r="D33" s="8">
        <v>2028</v>
      </c>
      <c r="E33" s="8">
        <v>18</v>
      </c>
      <c r="F33" s="9" t="s">
        <v>184</v>
      </c>
      <c r="G33" s="8" t="s">
        <v>194</v>
      </c>
      <c r="H33" s="11"/>
      <c r="I33" s="11" t="s">
        <v>48</v>
      </c>
      <c r="J33" s="8" t="s">
        <v>25</v>
      </c>
      <c r="K33" s="11" t="s">
        <v>208</v>
      </c>
      <c r="L33" s="8" t="s">
        <v>209</v>
      </c>
      <c r="M33" s="8" t="s">
        <v>189</v>
      </c>
      <c r="N33" s="8" t="s">
        <v>204</v>
      </c>
      <c r="O33" s="8" t="s">
        <v>210</v>
      </c>
      <c r="P33" s="8" t="s">
        <v>206</v>
      </c>
      <c r="Q33" s="8" t="s">
        <v>211</v>
      </c>
      <c r="R33" s="12" t="s">
        <v>239</v>
      </c>
      <c r="S33" s="2" t="s">
        <v>238</v>
      </c>
      <c r="T33" s="12">
        <v>3132</v>
      </c>
      <c r="U33" s="12">
        <v>14</v>
      </c>
      <c r="V33" s="2" t="s">
        <v>131</v>
      </c>
      <c r="W33" s="2" t="s">
        <v>200</v>
      </c>
      <c r="X33" s="12" t="s">
        <v>25</v>
      </c>
      <c r="Y33" s="2" t="s">
        <v>230</v>
      </c>
      <c r="Z33" s="70" t="s">
        <v>373</v>
      </c>
      <c r="AA33" s="4"/>
    </row>
    <row r="34" spans="1:27" ht="41.25" customHeight="1" x14ac:dyDescent="0.25">
      <c r="A34" s="92"/>
      <c r="B34" s="8" t="s">
        <v>19</v>
      </c>
      <c r="C34" s="8" t="s">
        <v>183</v>
      </c>
      <c r="D34" s="8">
        <v>2028</v>
      </c>
      <c r="E34" s="8">
        <v>18</v>
      </c>
      <c r="F34" s="9" t="s">
        <v>184</v>
      </c>
      <c r="G34" s="8" t="s">
        <v>194</v>
      </c>
      <c r="H34" s="11"/>
      <c r="I34" s="11" t="s">
        <v>48</v>
      </c>
      <c r="J34" s="8" t="s">
        <v>25</v>
      </c>
      <c r="K34" s="11" t="s">
        <v>208</v>
      </c>
      <c r="L34" s="8" t="s">
        <v>209</v>
      </c>
      <c r="M34" s="8" t="s">
        <v>189</v>
      </c>
      <c r="N34" s="8" t="s">
        <v>204</v>
      </c>
      <c r="O34" s="8" t="s">
        <v>210</v>
      </c>
      <c r="P34" s="8" t="s">
        <v>206</v>
      </c>
      <c r="Q34" s="8" t="s">
        <v>211</v>
      </c>
      <c r="R34" s="12" t="s">
        <v>377</v>
      </c>
      <c r="S34" s="2" t="s">
        <v>240</v>
      </c>
      <c r="T34" s="12">
        <v>3124</v>
      </c>
      <c r="U34" s="12">
        <v>14</v>
      </c>
      <c r="V34" s="2" t="s">
        <v>49</v>
      </c>
      <c r="W34" s="2" t="s">
        <v>375</v>
      </c>
      <c r="X34" s="12" t="s">
        <v>376</v>
      </c>
      <c r="Y34" s="2" t="s">
        <v>230</v>
      </c>
      <c r="Z34" s="70" t="s">
        <v>373</v>
      </c>
      <c r="AA34" s="4"/>
    </row>
    <row r="35" spans="1:27" ht="41.25" customHeight="1" thickBot="1" x14ac:dyDescent="0.3">
      <c r="A35" s="93"/>
      <c r="B35" s="38" t="s">
        <v>19</v>
      </c>
      <c r="C35" s="38" t="s">
        <v>183</v>
      </c>
      <c r="D35" s="38">
        <v>2028</v>
      </c>
      <c r="E35" s="38">
        <v>18</v>
      </c>
      <c r="F35" s="39" t="s">
        <v>184</v>
      </c>
      <c r="G35" s="38" t="s">
        <v>194</v>
      </c>
      <c r="H35" s="71"/>
      <c r="I35" s="71" t="s">
        <v>48</v>
      </c>
      <c r="J35" s="38" t="s">
        <v>25</v>
      </c>
      <c r="K35" s="71" t="s">
        <v>208</v>
      </c>
      <c r="L35" s="38" t="s">
        <v>209</v>
      </c>
      <c r="M35" s="38" t="s">
        <v>189</v>
      </c>
      <c r="N35" s="38" t="s">
        <v>204</v>
      </c>
      <c r="O35" s="38" t="s">
        <v>210</v>
      </c>
      <c r="P35" s="38" t="s">
        <v>206</v>
      </c>
      <c r="Q35" s="38" t="s">
        <v>211</v>
      </c>
      <c r="R35" s="72" t="s">
        <v>379</v>
      </c>
      <c r="S35" s="73" t="s">
        <v>240</v>
      </c>
      <c r="T35" s="72">
        <v>3124</v>
      </c>
      <c r="U35" s="72">
        <v>14</v>
      </c>
      <c r="V35" s="73" t="s">
        <v>46</v>
      </c>
      <c r="W35" s="73" t="s">
        <v>378</v>
      </c>
      <c r="X35" s="72" t="s">
        <v>25</v>
      </c>
      <c r="Y35" s="73" t="s">
        <v>230</v>
      </c>
      <c r="Z35" s="74" t="s">
        <v>373</v>
      </c>
      <c r="AA35" s="4"/>
    </row>
    <row r="36" spans="1:27" ht="41.25" customHeight="1" x14ac:dyDescent="0.25">
      <c r="A36" s="91">
        <v>303</v>
      </c>
      <c r="B36" s="33" t="s">
        <v>19</v>
      </c>
      <c r="C36" s="33" t="s">
        <v>183</v>
      </c>
      <c r="D36" s="33">
        <v>2028</v>
      </c>
      <c r="E36" s="33">
        <v>16</v>
      </c>
      <c r="F36" s="34" t="s">
        <v>131</v>
      </c>
      <c r="G36" s="33" t="s">
        <v>200</v>
      </c>
      <c r="H36" s="35" t="s">
        <v>212</v>
      </c>
      <c r="I36" s="65" t="s">
        <v>24</v>
      </c>
      <c r="J36" s="33" t="s">
        <v>25</v>
      </c>
      <c r="K36" s="65" t="s">
        <v>213</v>
      </c>
      <c r="L36" s="33" t="s">
        <v>214</v>
      </c>
      <c r="M36" s="33" t="s">
        <v>215</v>
      </c>
      <c r="N36" s="33" t="s">
        <v>216</v>
      </c>
      <c r="O36" s="33" t="s">
        <v>217</v>
      </c>
      <c r="P36" s="33" t="s">
        <v>218</v>
      </c>
      <c r="Q36" s="33" t="s">
        <v>219</v>
      </c>
      <c r="R36" s="66" t="s">
        <v>237</v>
      </c>
      <c r="S36" s="67" t="s">
        <v>20</v>
      </c>
      <c r="T36" s="66">
        <v>2044</v>
      </c>
      <c r="U36" s="66">
        <v>7</v>
      </c>
      <c r="V36" s="67" t="s">
        <v>184</v>
      </c>
      <c r="W36" s="67" t="s">
        <v>194</v>
      </c>
      <c r="X36" s="66" t="s">
        <v>25</v>
      </c>
      <c r="Y36" s="67" t="s">
        <v>230</v>
      </c>
      <c r="Z36" s="68">
        <v>1</v>
      </c>
      <c r="AA36" s="4"/>
    </row>
    <row r="37" spans="1:27" ht="41.25" customHeight="1" x14ac:dyDescent="0.25">
      <c r="A37" s="92"/>
      <c r="B37" s="8" t="s">
        <v>19</v>
      </c>
      <c r="C37" s="8" t="s">
        <v>183</v>
      </c>
      <c r="D37" s="8">
        <v>2028</v>
      </c>
      <c r="E37" s="8">
        <v>16</v>
      </c>
      <c r="F37" s="9" t="s">
        <v>131</v>
      </c>
      <c r="G37" s="8" t="s">
        <v>200</v>
      </c>
      <c r="H37" s="10" t="s">
        <v>212</v>
      </c>
      <c r="I37" s="11" t="s">
        <v>24</v>
      </c>
      <c r="J37" s="8" t="s">
        <v>25</v>
      </c>
      <c r="K37" s="11" t="s">
        <v>213</v>
      </c>
      <c r="L37" s="8" t="s">
        <v>214</v>
      </c>
      <c r="M37" s="8" t="s">
        <v>215</v>
      </c>
      <c r="N37" s="8" t="s">
        <v>216</v>
      </c>
      <c r="O37" s="8" t="s">
        <v>217</v>
      </c>
      <c r="P37" s="8" t="s">
        <v>218</v>
      </c>
      <c r="Q37" s="8" t="s">
        <v>219</v>
      </c>
      <c r="R37" s="12" t="s">
        <v>239</v>
      </c>
      <c r="S37" s="2" t="s">
        <v>238</v>
      </c>
      <c r="T37" s="12">
        <v>3132</v>
      </c>
      <c r="U37" s="12">
        <v>14</v>
      </c>
      <c r="V37" s="2" t="s">
        <v>131</v>
      </c>
      <c r="W37" s="2" t="s">
        <v>200</v>
      </c>
      <c r="X37" s="12" t="s">
        <v>25</v>
      </c>
      <c r="Y37" s="2" t="s">
        <v>230</v>
      </c>
      <c r="Z37" s="70">
        <v>2</v>
      </c>
      <c r="AA37" s="4"/>
    </row>
    <row r="38" spans="1:27" ht="41.25" customHeight="1" x14ac:dyDescent="0.25">
      <c r="A38" s="92"/>
      <c r="B38" s="8" t="s">
        <v>19</v>
      </c>
      <c r="C38" s="8" t="s">
        <v>183</v>
      </c>
      <c r="D38" s="8">
        <v>2028</v>
      </c>
      <c r="E38" s="8">
        <v>16</v>
      </c>
      <c r="F38" s="9" t="s">
        <v>131</v>
      </c>
      <c r="G38" s="8" t="s">
        <v>200</v>
      </c>
      <c r="H38" s="10" t="s">
        <v>212</v>
      </c>
      <c r="I38" s="11" t="s">
        <v>24</v>
      </c>
      <c r="J38" s="8" t="s">
        <v>25</v>
      </c>
      <c r="K38" s="11" t="s">
        <v>213</v>
      </c>
      <c r="L38" s="8" t="s">
        <v>214</v>
      </c>
      <c r="M38" s="8" t="s">
        <v>215</v>
      </c>
      <c r="N38" s="8" t="s">
        <v>216</v>
      </c>
      <c r="O38" s="8" t="s">
        <v>217</v>
      </c>
      <c r="P38" s="8" t="s">
        <v>218</v>
      </c>
      <c r="Q38" s="8" t="s">
        <v>219</v>
      </c>
      <c r="R38" s="12" t="s">
        <v>242</v>
      </c>
      <c r="S38" s="2" t="s">
        <v>240</v>
      </c>
      <c r="T38" s="12">
        <v>3124</v>
      </c>
      <c r="U38" s="12">
        <v>14</v>
      </c>
      <c r="V38" s="2" t="s">
        <v>46</v>
      </c>
      <c r="W38" s="2" t="s">
        <v>241</v>
      </c>
      <c r="X38" s="12" t="s">
        <v>25</v>
      </c>
      <c r="Y38" s="2" t="s">
        <v>243</v>
      </c>
      <c r="Z38" s="70">
        <v>3</v>
      </c>
      <c r="AA38" s="4"/>
    </row>
    <row r="39" spans="1:27" ht="41.25" customHeight="1" x14ac:dyDescent="0.25">
      <c r="A39" s="92"/>
      <c r="B39" s="8" t="s">
        <v>19</v>
      </c>
      <c r="C39" s="8" t="s">
        <v>183</v>
      </c>
      <c r="D39" s="8">
        <v>2028</v>
      </c>
      <c r="E39" s="8">
        <v>16</v>
      </c>
      <c r="F39" s="9" t="s">
        <v>131</v>
      </c>
      <c r="G39" s="8" t="s">
        <v>200</v>
      </c>
      <c r="H39" s="10" t="s">
        <v>212</v>
      </c>
      <c r="I39" s="11" t="s">
        <v>24</v>
      </c>
      <c r="J39" s="8" t="s">
        <v>25</v>
      </c>
      <c r="K39" s="11" t="s">
        <v>213</v>
      </c>
      <c r="L39" s="8" t="s">
        <v>214</v>
      </c>
      <c r="M39" s="8" t="s">
        <v>215</v>
      </c>
      <c r="N39" s="8" t="s">
        <v>216</v>
      </c>
      <c r="O39" s="8" t="s">
        <v>217</v>
      </c>
      <c r="P39" s="8" t="s">
        <v>218</v>
      </c>
      <c r="Q39" s="8" t="s">
        <v>219</v>
      </c>
      <c r="R39" s="12" t="s">
        <v>377</v>
      </c>
      <c r="S39" s="2" t="s">
        <v>240</v>
      </c>
      <c r="T39" s="12">
        <v>3124</v>
      </c>
      <c r="U39" s="12">
        <v>14</v>
      </c>
      <c r="V39" s="2" t="s">
        <v>49</v>
      </c>
      <c r="W39" s="2" t="s">
        <v>375</v>
      </c>
      <c r="X39" s="12" t="s">
        <v>376</v>
      </c>
      <c r="Y39" s="2" t="s">
        <v>230</v>
      </c>
      <c r="Z39" s="70" t="s">
        <v>373</v>
      </c>
      <c r="AA39" s="4"/>
    </row>
    <row r="40" spans="1:27" ht="41.25" customHeight="1" thickBot="1" x14ac:dyDescent="0.3">
      <c r="A40" s="93"/>
      <c r="B40" s="38" t="s">
        <v>19</v>
      </c>
      <c r="C40" s="38" t="s">
        <v>183</v>
      </c>
      <c r="D40" s="38">
        <v>2028</v>
      </c>
      <c r="E40" s="38">
        <v>16</v>
      </c>
      <c r="F40" s="39" t="s">
        <v>131</v>
      </c>
      <c r="G40" s="38" t="s">
        <v>200</v>
      </c>
      <c r="H40" s="40" t="s">
        <v>212</v>
      </c>
      <c r="I40" s="71" t="s">
        <v>24</v>
      </c>
      <c r="J40" s="38" t="s">
        <v>25</v>
      </c>
      <c r="K40" s="71" t="s">
        <v>213</v>
      </c>
      <c r="L40" s="38" t="s">
        <v>214</v>
      </c>
      <c r="M40" s="38" t="s">
        <v>215</v>
      </c>
      <c r="N40" s="38" t="s">
        <v>216</v>
      </c>
      <c r="O40" s="38" t="s">
        <v>217</v>
      </c>
      <c r="P40" s="38" t="s">
        <v>218</v>
      </c>
      <c r="Q40" s="38" t="s">
        <v>219</v>
      </c>
      <c r="R40" s="72" t="s">
        <v>379</v>
      </c>
      <c r="S40" s="73" t="s">
        <v>240</v>
      </c>
      <c r="T40" s="72">
        <v>3124</v>
      </c>
      <c r="U40" s="72">
        <v>14</v>
      </c>
      <c r="V40" s="73" t="s">
        <v>46</v>
      </c>
      <c r="W40" s="73" t="s">
        <v>378</v>
      </c>
      <c r="X40" s="72" t="s">
        <v>25</v>
      </c>
      <c r="Y40" s="73" t="s">
        <v>230</v>
      </c>
      <c r="Z40" s="74" t="s">
        <v>373</v>
      </c>
      <c r="AA40" s="4"/>
    </row>
    <row r="41" spans="1:27" ht="41.25" customHeight="1" thickBot="1" x14ac:dyDescent="0.3">
      <c r="A41" s="59">
        <v>266</v>
      </c>
      <c r="B41" s="48" t="s">
        <v>19</v>
      </c>
      <c r="C41" s="48" t="s">
        <v>183</v>
      </c>
      <c r="D41" s="48">
        <v>2028</v>
      </c>
      <c r="E41" s="48">
        <v>16</v>
      </c>
      <c r="F41" s="49">
        <v>6587097</v>
      </c>
      <c r="G41" s="48" t="s">
        <v>220</v>
      </c>
      <c r="H41" s="50" t="s">
        <v>221</v>
      </c>
      <c r="I41" s="82" t="s">
        <v>48</v>
      </c>
      <c r="J41" s="48" t="s">
        <v>25</v>
      </c>
      <c r="K41" s="82" t="s">
        <v>222</v>
      </c>
      <c r="L41" s="48" t="s">
        <v>223</v>
      </c>
      <c r="M41" s="48" t="s">
        <v>224</v>
      </c>
      <c r="N41" s="48" t="s">
        <v>225</v>
      </c>
      <c r="O41" s="48" t="s">
        <v>226</v>
      </c>
      <c r="P41" s="48" t="s">
        <v>218</v>
      </c>
      <c r="Q41" s="48" t="s">
        <v>227</v>
      </c>
      <c r="R41" s="83" t="s">
        <v>244</v>
      </c>
      <c r="S41" s="84" t="s">
        <v>238</v>
      </c>
      <c r="T41" s="83">
        <v>3132</v>
      </c>
      <c r="U41" s="83">
        <v>14</v>
      </c>
      <c r="V41" s="84" t="s">
        <v>220</v>
      </c>
      <c r="W41" s="84" t="s">
        <v>221</v>
      </c>
      <c r="X41" s="83" t="s">
        <v>25</v>
      </c>
      <c r="Y41" s="84" t="s">
        <v>228</v>
      </c>
      <c r="Z41" s="85" t="s">
        <v>373</v>
      </c>
      <c r="AA41" s="4"/>
    </row>
  </sheetData>
  <autoFilter ref="A1:AA27" xr:uid="{00000000-0009-0000-0000-000001000000}"/>
  <mergeCells count="5">
    <mergeCell ref="A2:A11"/>
    <mergeCell ref="A12:A21"/>
    <mergeCell ref="A22:A28"/>
    <mergeCell ref="A29:A35"/>
    <mergeCell ref="A36:A40"/>
  </mergeCells>
  <dataValidations count="1">
    <dataValidation type="list" allowBlank="1" showInputMessage="1" showErrorMessage="1" sqref="G2:G40" xr:uid="{19BB91D7-FAAC-4D3F-81C6-7CB08677CA2A}">
      <formula1>INDIRECT(F2)</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Encargos 2025 -1</vt:lpstr>
      <vt:lpstr>Tecnicos y Asistenciales</vt:lpstr>
      <vt:lpstr>Prof Universitario</vt:lpstr>
      <vt:lpstr>Prof Especializado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dc:creator>
  <cp:lastModifiedBy>Leydi Paola Peña Barragan</cp:lastModifiedBy>
  <dcterms:created xsi:type="dcterms:W3CDTF">2025-01-30T21:13:18Z</dcterms:created>
  <dcterms:modified xsi:type="dcterms:W3CDTF">2025-01-31T17:44:03Z</dcterms:modified>
</cp:coreProperties>
</file>