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vimagovco.sharepoint.com/sites/o365_ArchivoDigitalOAI/Shared Documents/1352 COOPERACION/1352-17 INSTRUMENTOS DE COOPERACIÓN/INSTRUMENTOS DE COOPERACION/"/>
    </mc:Choice>
  </mc:AlternateContent>
  <xr:revisionPtr revIDLastSave="1234" documentId="11_B4EA13CCEF0A393ED26C84E56F7C9FCD6A3156C3" xr6:coauthVersionLast="47" xr6:coauthVersionMax="47" xr10:uidLastSave="{197ECF51-2DDA-4EDF-ADD9-1660A64A9ED5}"/>
  <bookViews>
    <workbookView xWindow="-120" yWindow="-120" windowWidth="21840" windowHeight="13140" firstSheet="2" activeTab="2" xr2:uid="{00000000-000D-0000-FFFF-FFFF00000000}"/>
  </bookViews>
  <sheets>
    <sheet name="Homologas al INVIMA" sheetId="3" r:id="rId1"/>
    <sheet name="Instrumentos Acumulados" sheetId="1" r:id="rId2"/>
    <sheet name="Vigentes" sheetId="4" r:id="rId3"/>
    <sheet name="Grafica instrumentos" sheetId="2" r:id="rId4"/>
  </sheets>
  <definedNames>
    <definedName name="_xlnm._FilterDatabase" localSheetId="1" hidden="1">'Instrumentos Acumulados'!$A$2:$Q$19</definedName>
    <definedName name="_xlnm._FilterDatabase" localSheetId="2" hidden="1">Vigentes!$A$1:$E$14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 s="1"/>
  <c r="N6" i="2" s="1"/>
  <c r="N7" i="2" s="1"/>
  <c r="N8" i="2" s="1"/>
  <c r="N9" i="2" s="1"/>
  <c r="N10" i="2" s="1"/>
  <c r="N11" i="2" s="1"/>
  <c r="N12" i="2" s="1"/>
  <c r="N13" i="2" s="1"/>
  <c r="N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tc={3EA953AA-AB80-4E3A-B36B-3909FA33F34E}</author>
    <author>Karen Tatiana Giron Useche</author>
    <author>Karen Tatiana Girón Useche</author>
  </authors>
  <commentList>
    <comment ref="O10" authorId="0" shapeId="0" xr:uid="{3EA953AA-AB80-4E3A-B36B-3909FA33F3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volvio a firmar el 30 de marco del 2020</t>
      </text>
    </comment>
    <comment ref="N1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Tatiana Giron Useche:</t>
        </r>
        <r>
          <rPr>
            <sz val="9"/>
            <color indexed="81"/>
            <rFont val="Tahoma"/>
            <family val="2"/>
          </rPr>
          <t xml:space="preserve">
Se culminó en marzo de 2019</t>
        </r>
      </text>
    </comment>
    <comment ref="M14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Tatiana Girón Useche:</t>
        </r>
        <r>
          <rPr>
            <sz val="9"/>
            <color indexed="81"/>
            <rFont val="Tahoma"/>
            <family val="2"/>
          </rPr>
          <t xml:space="preserve">
HASTA 31/12/2018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tc={760DA027-A144-4492-B1FD-1053D708FB91}</author>
  </authors>
  <commentList>
    <comment ref="M11" authorId="0" shapeId="0" xr:uid="{760DA027-A144-4492-B1FD-1053D708FB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firmaron 2 pero cuenta 1 ya que el otro se había vencido en el 2018 y se volvió a firmar (ONUDI alimentos)</t>
      </text>
    </comment>
  </commentList>
</comments>
</file>

<file path=xl/sharedStrings.xml><?xml version="1.0" encoding="utf-8"?>
<sst xmlns="http://schemas.openxmlformats.org/spreadsheetml/2006/main" count="433" uniqueCount="255">
  <si>
    <t>Pais</t>
  </si>
  <si>
    <t>Institucion Homologa del IINVIMA</t>
  </si>
  <si>
    <t>Logo</t>
  </si>
  <si>
    <t>Argentina</t>
  </si>
  <si>
    <r>
      <t xml:space="preserve">Administracion Nacional de Medicamentos, Alimentos y Tecnologia Medica-
</t>
    </r>
    <r>
      <rPr>
        <b/>
        <sz val="11"/>
        <color theme="1"/>
        <rFont val="Arial"/>
        <family val="2"/>
      </rPr>
      <t>ANMAT</t>
    </r>
  </si>
  <si>
    <t>Australia</t>
  </si>
  <si>
    <r>
      <t xml:space="preserve">Therapeutic Goods Administration-
</t>
    </r>
    <r>
      <rPr>
        <b/>
        <sz val="11"/>
        <color theme="1"/>
        <rFont val="Arial"/>
        <family val="2"/>
      </rPr>
      <t>TGA</t>
    </r>
  </si>
  <si>
    <t>Belgica</t>
  </si>
  <si>
    <r>
      <t xml:space="preserve">Agencia Federal de Medicamentos y Productos Sanitarios-
</t>
    </r>
    <r>
      <rPr>
        <b/>
        <sz val="11"/>
        <color theme="1"/>
        <rFont val="Arial"/>
        <family val="2"/>
      </rPr>
      <t>AFMPS</t>
    </r>
  </si>
  <si>
    <t>Brasil</t>
  </si>
  <si>
    <r>
      <t xml:space="preserve">Agencia Nacional de Vigilancia Sanitaria- 
</t>
    </r>
    <r>
      <rPr>
        <b/>
        <sz val="11"/>
        <color theme="1"/>
        <rFont val="Arial"/>
        <family val="2"/>
      </rPr>
      <t>ANVISA</t>
    </r>
  </si>
  <si>
    <t>Canada</t>
  </si>
  <si>
    <t>Health Canada</t>
  </si>
  <si>
    <t>Catar</t>
  </si>
  <si>
    <r>
      <t xml:space="preserve">Ministry of Public Health- </t>
    </r>
    <r>
      <rPr>
        <b/>
        <sz val="11"/>
        <color theme="1"/>
        <rFont val="Arial"/>
        <family val="2"/>
      </rPr>
      <t>MOPH</t>
    </r>
  </si>
  <si>
    <t>Chile</t>
  </si>
  <si>
    <r>
      <t xml:space="preserve">Instituto de Salud Publica - </t>
    </r>
    <r>
      <rPr>
        <b/>
        <sz val="11"/>
        <color theme="1"/>
        <rFont val="Arial"/>
        <family val="2"/>
      </rPr>
      <t>ISP</t>
    </r>
  </si>
  <si>
    <t>Corea del Sur</t>
  </si>
  <si>
    <t>Ministry of Food and Drug Safety</t>
  </si>
  <si>
    <t>Costa Rica</t>
  </si>
  <si>
    <t>Ministerio de Salud</t>
  </si>
  <si>
    <t>Cuba</t>
  </si>
  <si>
    <r>
      <t xml:space="preserve">Centro para el Control Estatal de Medicamentos
Equipos y Dispositivos Medicos- </t>
    </r>
    <r>
      <rPr>
        <b/>
        <sz val="11"/>
        <color theme="1"/>
        <rFont val="Arial"/>
        <family val="2"/>
      </rPr>
      <t>CECMED</t>
    </r>
  </si>
  <si>
    <t>Dinamarca</t>
  </si>
  <si>
    <t>Autoridad Danes de Salud y Medicamentos
Ministerio del medioambiente y alimentos</t>
  </si>
  <si>
    <t>Ecuador</t>
  </si>
  <si>
    <r>
      <t xml:space="preserve">Agencia Nacional de Regulación, Control
y Vigilancia Sanitaria- </t>
    </r>
    <r>
      <rPr>
        <b/>
        <sz val="11"/>
        <color theme="1"/>
        <rFont val="Arial"/>
        <family val="2"/>
      </rPr>
      <t>ARCSA</t>
    </r>
  </si>
  <si>
    <t>Salvador</t>
  </si>
  <si>
    <r>
      <t xml:space="preserve">Direccion Nacional de Medicamentos
y Productos Sanitarios- </t>
    </r>
    <r>
      <rPr>
        <b/>
        <sz val="11"/>
        <color theme="1"/>
        <rFont val="Arial"/>
        <family val="2"/>
      </rPr>
      <t>DNM</t>
    </r>
  </si>
  <si>
    <t>España</t>
  </si>
  <si>
    <r>
      <t xml:space="preserve">Agencia Española de Medicamentos y 
Productos Sanitarios- </t>
    </r>
    <r>
      <rPr>
        <b/>
        <sz val="11"/>
        <color theme="1"/>
        <rFont val="Arial"/>
        <family val="2"/>
      </rPr>
      <t>AEMPS</t>
    </r>
  </si>
  <si>
    <t>Estados Unidos</t>
  </si>
  <si>
    <r>
      <t xml:space="preserve">US Food and Drug- </t>
    </r>
    <r>
      <rPr>
        <b/>
        <sz val="11"/>
        <color theme="1"/>
        <rFont val="Arial"/>
        <family val="2"/>
      </rPr>
      <t>FDA</t>
    </r>
  </si>
  <si>
    <t>Francia</t>
  </si>
  <si>
    <r>
      <t xml:space="preserve">Agencia Nacional para la Seguridad de Medicina y Salud -  </t>
    </r>
    <r>
      <rPr>
        <b/>
        <sz val="11"/>
        <color theme="1"/>
        <rFont val="Arial"/>
        <family val="2"/>
      </rPr>
      <t>ANMS</t>
    </r>
  </si>
  <si>
    <t>Guatemala</t>
  </si>
  <si>
    <t xml:space="preserve">Departamento de regulacion y control de productos y Farmaceuticos y afines </t>
  </si>
  <si>
    <t>Holanda</t>
  </si>
  <si>
    <r>
      <t xml:space="preserve">Netherlands Food and Consumer Product
Safety Authority- </t>
    </r>
    <r>
      <rPr>
        <b/>
        <sz val="11"/>
        <color theme="1"/>
        <rFont val="Arial"/>
        <family val="2"/>
      </rPr>
      <t xml:space="preserve">NVWA
</t>
    </r>
    <r>
      <rPr>
        <sz val="11"/>
        <color theme="1"/>
        <rFont val="Arial"/>
        <family val="2"/>
      </rPr>
      <t>Junta de evaluación de medicamentos</t>
    </r>
  </si>
  <si>
    <t>Honduras</t>
  </si>
  <si>
    <r>
      <t xml:space="preserve">Agencia de Regulación Sanitaria - </t>
    </r>
    <r>
      <rPr>
        <b/>
        <sz val="11"/>
        <color theme="1"/>
        <rFont val="Arial"/>
        <family val="2"/>
      </rPr>
      <t>ARSA</t>
    </r>
  </si>
  <si>
    <t>India</t>
  </si>
  <si>
    <t>Organización Central de Control de Estandares 
de Medicamentos</t>
  </si>
  <si>
    <t>Indonesia</t>
  </si>
  <si>
    <t xml:space="preserve">Agencia Nacional de Medicamentos y
Control de Alimentos </t>
  </si>
  <si>
    <t>Israel</t>
  </si>
  <si>
    <t xml:space="preserve">INSTRUMENTOS </t>
  </si>
  <si>
    <t>PAÍS / AGENCIA</t>
  </si>
  <si>
    <t>VIGENCIA</t>
  </si>
  <si>
    <t>ACUERDO CONFIDENCIALIDAD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</si>
  <si>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</si>
  <si>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</si>
  <si>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</si>
  <si>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</si>
  <si>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</si>
  <si>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</si>
  <si>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</si>
  <si>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</si>
  <si>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</si>
  <si>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</si>
  <si>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</si>
  <si>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</si>
  <si>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</si>
  <si>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MEMORANDOS</t>
  </si>
  <si>
    <t>MEMORANDO DE ENTENDIMIENTO ENTRE  EL INSTITUTO NACIONAL DE VIGILANCIA DE MEDICAMENTOS Y ALIMENTOS (INVIMA) DE LA REPÚBLICA DE COLOMBIA Y EL INSTITUTO DE SALUD PÚBLICA DE CHILE (ISP), SOBRE LA COOPERACIÓN PARA EL INTERCAMBIO DE EXPERIENCIAS Y BUENAS PRÁCTICAS DE PRODUCTOS SOMETIDOS A CONTROL SANITARIO</t>
  </si>
  <si>
    <t>CHILE / ISP</t>
  </si>
  <si>
    <t>Término indefinido -Cancelación efectiva 6 meses después del comunicado enviado por alguna de las partes</t>
  </si>
  <si>
    <t>SI</t>
  </si>
  <si>
    <t>MEMORANDO DE ENTENDIMIENTO ENTRE LA ADMINISTRACIÓN NACIONAL DE MEDICAMENTOS, ALIMENTOS Y TECNOLOGÍA MÉDICA (ANMAT) Y EL INSTITUTO NACIONAL DE VIGILANCIA DE MEDICAMENTOS Y ALIMENTOS (INVIMA), SOBRE LA COOPERACIÓN PARA EL INTERCAMBIO DE EXPERIENCIAS Y BUENAS PRÁCTICAS DE PRODUCTOS SOMETIDOS A CONTROL SANITARIO</t>
  </si>
  <si>
    <t>ARGENTINA / ANMAT</t>
  </si>
  <si>
    <t>MEMORANDO DE ENTENDIMIENTO ENTRE LA AGENCIA ESPAÑOLA DE MEDICAMENTOS Y PRODUCTOS SANITARIOS (AEMPS) DE ESPAÑA Y EL INSTITUTO NACIONAL DE VIGILANCIA DE MEDICAMENTOS Y ALIMENTOS (INVIMA) DE LA REPÚBLICA DE COLOMBIA SOBRE LA COOPERACIÓN PARA EL FORTALECIMIENTO DE LAS CAPACIDADES TÉCNICAS CIENTÍFICAS DEL INVIMA SOBRE LOS PRODUCTOS BAJO VIGILANCIA SANITARIA</t>
  </si>
  <si>
    <t>ESPAÑA / AEMPS</t>
  </si>
  <si>
    <t>Término indefinido -Cancelación efectiva por acuerdo mutuo o 6 meses después del comunicado enviado por alguna de las partes</t>
  </si>
  <si>
    <t>MEMORANDO DE ENTENDIMIENTO ENTRE LA AGENCIA NACIONAL DE REGULACIÓN, CONTROL Y VIGILANCIA SANITARIA (ARCSA) Y EL INSTITUTO NACIONAL DE VIGILANCIA DE MEDICAMENTOS Y ALIMENTOS (INVIMA) DE LA REPÚBLICA DE COLOMBIA, SOBRE LA COOPERACIÓN PARA EL FORTALECIMIENTO DE LAS CAPACIDADES TÉCNICAS Y CIENTÍFICAS DEL INVIMA SOBRE LOS PRODUCTOS BAJO VIGILANCIA SANITARIA</t>
  </si>
  <si>
    <t>ECUADOR / ARCSA</t>
  </si>
  <si>
    <t>Término indefinido -Cancelación efectiva por acuerdo mutuo o razones de fuerza mayor</t>
  </si>
  <si>
    <t>MEMORANDO DE ENTENDIMIENTO ENTRE EL MINISTERIO DE SALUD Y PROTECCIÓN SOCIAL DE LA REPÚBLICA DE COLOMBIA, EL MINISTERIO DE SALUD DE LA REPÚBLICA DEL PERÚ Y EL INSTITUTO NACIONAL DE VIGILANCIA DE MEDICAMENTOS Y ALIMENTOS (INVIMA) DE LA REPÚBLICA DE COLOMBIA, SOBRE COOPERACIÓN PARA EL FORTALECIMIENTO DE LAS CAPACIDADES TÉCNICAS Y CIENTÍFICAS DE LA DIRECCIÓN GENERAL DE MEDICAMENTOS, INSUMOS Y DROGAS DE LA REPÚBLICA DEL PERÚ (DIGEMID)</t>
  </si>
  <si>
    <t>PERÚ / DIGEMID</t>
  </si>
  <si>
    <t>3 años de renovación automática</t>
  </si>
  <si>
    <t>MEMORANDO DE ENTENDIMIENTO ENTRE LA DIRECCIÓN NACIONAL DE MEDICAMENTOS (DNM) DE LA REPÚBLICA DE EL SALVADOR Y EL INSTITUTO NACIONAL DE VIGILANCIA DE MEDICAMENTOS Y ALIMENTOS (INVIMA) DE LA REPÚBLICA DE COLOMBIA</t>
  </si>
  <si>
    <t>EL SALVADOR / DNM</t>
  </si>
  <si>
    <t>Hasta 16 de febrero de 2021</t>
  </si>
  <si>
    <t>MEMORANDO DE ENTENDIMIENTO PARA COOPERACIÓN EN MATERIA SANITARIA Y FITOSANITARIA ENTRE EL INSTITUTO COLOMBIANO AGROPECUARIO (ICA) Y EL INSTITUTO NACIONAL DE VIGILANCIA DE MEDICAMENTOS Y ALIMENTOS (INVIMA) DE LA REPÚBLICA DE COLOMBIA Y EL SERVICIO NACIONAL DE SANIDAD AGRARIA (SENASA) DE LA REPÚBLICA DEL PERÚ.</t>
  </si>
  <si>
    <t>PERÚ / SENASA</t>
  </si>
  <si>
    <t>Término indefinido</t>
  </si>
  <si>
    <t>NO</t>
  </si>
  <si>
    <t>MEMORANDO DE ENTENDIMIENTO ENTRE LA ORGANIZACIÓN DE LAS NACIONES UNIDAS (ONU) Y EL INSTITUTO NACIONAL DE VIGILANCIA DE MEDICAMENTOS Y ALIMENTOS (INVIMA)</t>
  </si>
  <si>
    <t>ONUDC / ALIMENTOS</t>
  </si>
  <si>
    <t>31 de diciembre 2025</t>
  </si>
  <si>
    <t>ONUDC / GURI</t>
  </si>
  <si>
    <t>Hasta 29 de diciembre de 2017 con un periodo de liquidación de 6 meses</t>
  </si>
  <si>
    <t>MEMORANDO DE ENTENDIMIENTO ENTRE EL GOBIERNO DE COLOMBIA - INSTITUTO NACIONAL DE VIGILANCIA DE MEDICAMENTOS Y ALIMENTOS - INVIMA Y LA AUTORIDAD DE SEGURIDAD DE ALIMENTOS Y PRODUCTOS AL CONSUMIDOR DEL MINISTERIO DE ASUNTOS ECONÓMICOS DEL REINO DE LOS PAÍSES BAJOS EN CERTIFICACIÓN ELECTRÓNICA</t>
  </si>
  <si>
    <t>HOLANDA</t>
  </si>
  <si>
    <t>Término indefinido -Cancelación efectiva con 6 meses de anticipación</t>
  </si>
  <si>
    <t>MEMORANDO DE ENTENDIMIENTO ENTRE LA ALIANZA GLOBAL PARA LA FACILITACIÓN DEL COMERCIO (AGFC) Y EL INSTITUTO NACIONAL DE VIGILANCIA DE MEDICAMENTOS Y ALIMENTOS (INVIMA)</t>
  </si>
  <si>
    <t>ALIANZA GLOBAL</t>
  </si>
  <si>
    <t>Hasta 22 de marzo de 2019</t>
  </si>
  <si>
    <t>MEMORANDO DE ENTENDIMIENTO SUSCRITO ENTRE EL MINISTERIO DE COMERCIO, INDUSTRIA Y TURISMO - MINCIT, Y EL INSTITUTO NACIONAL DE VIGILANCIA DE MEDICAMENTOS Y ALIMENTOS - INVIMA</t>
  </si>
  <si>
    <t>MINCIT</t>
  </si>
  <si>
    <t>Hasta 31 de diciembre de 2018</t>
  </si>
  <si>
    <t>CARTA DE ENTENDIMIENTO ENTRE EL INVIMA Y LA OFICINA DE LA ONU CONTRA LA DROGA Y EL DELITO (CONTENEDORES)</t>
  </si>
  <si>
    <t>UNODOC/ CONTENEDORES</t>
  </si>
  <si>
    <t>Término indefinido, renovacion cada 2 años -Cancelación efectiva con 1 mes de anticipación</t>
  </si>
  <si>
    <t>MEMORANDO DE ENTENDIMIENTO ENTRE EL INSTITUTO COLOMBIANO AGROPECUARIO (ICA), EL INSTITUTO NACIONAL DE VIGILANCIA DE MEDICAMENTOS Y ALIMENTOS (INVIMA)Y LA AGENCIA VETERINARIA Y DE ALIMENTOS DE DINAMARCA SOBRE ASUNTOS VETERINARIOS Y DE INOCUIDAD (DVFA)</t>
  </si>
  <si>
    <t>Hasta 6 de diciembre de 2026</t>
  </si>
  <si>
    <t xml:space="preserve">MEMORANDO DE ENTENDIMIENTO ENTRE 
EL PROGRAMA DE LAS NACIONES UNIDAS PARA EL DESARROLLO Y 
EL INSTITUTO NACIONAL DE VIGILANCIA DE MEDICAMENTOS Y ALIMENTOS
</t>
  </si>
  <si>
    <t>PNUD</t>
  </si>
  <si>
    <t>Hasta 21 de noviembre de 2023</t>
  </si>
  <si>
    <t xml:space="preserve">MEMORANDO DE ENTENDIMIENTO
ENTRE LA AUTORIDAD INDONESIA DE ALIMENTOS Y DROGAS (FDA) DE LA REPÚBLICA DE INDONESIA Y EL INSTITUTO NACIONAL DE VIGILANCIA DE MEDICAMENTOS Y ALIMENTOS (INVIMA)
</t>
  </si>
  <si>
    <t>3 años prorrogables por otros 3 de manera automatica</t>
  </si>
  <si>
    <t>MEMORANDO DE ENTENDIMIENTO ENTRE INVIMA Y LA USP</t>
  </si>
  <si>
    <t>USP</t>
  </si>
  <si>
    <t>3 años pero para ampliar se requiere mutuo consentimiento</t>
  </si>
  <si>
    <t>MEMORANDO DE ENTENDIMIENTO ENTRE LA DNM DEL SALVADOR Y EL INVIMA DE COLOMBIA</t>
  </si>
  <si>
    <t>Indefinido, cancelado con 6 meses de anticipación</t>
  </si>
  <si>
    <t>ONU MUJERES</t>
  </si>
  <si>
    <t>ONU</t>
  </si>
  <si>
    <t>2 años hasta el 15 de marzo del 2025</t>
  </si>
  <si>
    <t>ACUERDO DE CONFIDENCIALIDAD ENTRE ANMAT, ANVISA, INVIMA, CEDMED</t>
  </si>
  <si>
    <t>ARGENTINA, BRASIL, CUBA</t>
  </si>
  <si>
    <t>Indefinida</t>
  </si>
  <si>
    <t>ACUERDOS</t>
  </si>
  <si>
    <t>ACUERDO INTERINSTITUCIONAL DE COOPERACIÓN QUE CELEBRAN LAS AUTORIDADES SANITARIAS DE LOS PAÍSES DE LA ALIANZA DEL PACÍFICO</t>
  </si>
  <si>
    <t>ALIANZA DEL PACÍFICO / CHILE - MÉXICO - PERÚ</t>
  </si>
  <si>
    <t xml:space="preserve">Indefinida </t>
  </si>
  <si>
    <t xml:space="preserve">ACUERDO TRIPARTITO ARNr  ALIANZA DEL PACÍFICO - AGILIZACIÓN DE REGISTROS Y BIOEQUIVALENCIA </t>
  </si>
  <si>
    <t>ACUERDOS REUNIÓN DE AUTORIDADES NACIONALES REGULADORAS DE REFERENCIA REGIONAL (ARNr)</t>
  </si>
  <si>
    <t xml:space="preserve">ARNr / ARGENTINA- BRASIL- MEXICO- CUBA </t>
  </si>
  <si>
    <t>17/082012</t>
  </si>
  <si>
    <t xml:space="preserve">ACUERDO INTERINSTITUCIONAL PARA LA FACILITACIÓN DEL INTERCAMBIO DE ACTAS DE INSPECCIÓN ENTRE EL INVIMA Y LA ANMAT  </t>
  </si>
  <si>
    <t>Indefinida (clausula de cancelación 6 meses posteriores a la recepción de la comunicación de terminación)</t>
  </si>
  <si>
    <t xml:space="preserve">ACUERDO MUTUO DE CONFIDENCIALIDAD </t>
  </si>
  <si>
    <t>CIRS</t>
  </si>
  <si>
    <t>11 de Enero del 2021</t>
  </si>
  <si>
    <t>03/01/2018</t>
  </si>
  <si>
    <t>RED EAMI</t>
  </si>
  <si>
    <t>ACUERDOS REUNIÓN ACAPULCO</t>
  </si>
  <si>
    <t>ARGENTINA, BRASIL,CUBA, MEXICO, ESTADOS UNIDOS Y CANADA</t>
  </si>
  <si>
    <t xml:space="preserve">ACUERDOS DE ENTENDIMIENTO DE LA V REUNIÓN DE AUTORIDADES NACIONALES REGULADORAS DE REFERENCIA REGIONAL </t>
  </si>
  <si>
    <t>ARGENTINA, BRASIL, CUBA, MEXICO, CANADA, ESTADOS UNIDOS</t>
  </si>
  <si>
    <t>ACUERDO DE CONFIDENCIALIDAD RECÍPROCA Y COMPROMISO DE NO DIVULGAR PÚBLICAMENTE LA INFORMACIÓN QUE NO SEA DE DOMINIO  PÚBLICO INTERCAMBIADA ENTRE EL INSTITUTO NACIONAL DE VIGILANCIA DE MEDICAMENTOS Y ALIMENTOS (INVIMA) DE LA REPÚBLICA DE COLOMBIA Y LA ORGANIZACIÓN MUNDIAL DE LA SALUD, QUE ACTÚA POR CONDUCTO DE SU DEPARTAMENTO DE MEDICAMENTOS Y PRODUCTOS SANITARIOS ESENCIALES</t>
  </si>
  <si>
    <t>OMS</t>
  </si>
  <si>
    <t>ACUERDO DE CONFIDENCIALIDAD ENTRE LAS AUTORIDADES REGULADORAS NACIONALES DE REFERENCIA REGIONAL DE LAS AMERICAS</t>
  </si>
  <si>
    <t>ARGENTINA, BRASIL, CANADA, CUBA, MEXICO</t>
  </si>
  <si>
    <t>ACUERDO DE CONFIDENCIALIDAD SOBRE MEDICAMENTOS CONTRA EL COVID-19</t>
  </si>
  <si>
    <t>EMA</t>
  </si>
  <si>
    <t>CONVENIO MARCO DE COOPERACIÓN</t>
  </si>
  <si>
    <t>THE SOUTH CENTR</t>
  </si>
  <si>
    <t>Indefinido</t>
  </si>
  <si>
    <t>PROYECTOS</t>
  </si>
  <si>
    <t>URUGUAY</t>
  </si>
  <si>
    <t>01 de enero de 2015</t>
  </si>
  <si>
    <t>FDA / FSIS</t>
  </si>
  <si>
    <t>01 de agosto de 2013</t>
  </si>
  <si>
    <t>USDA - FAS</t>
  </si>
  <si>
    <t>periodo 2014</t>
  </si>
  <si>
    <t>ANVISA</t>
  </si>
  <si>
    <t>01 de diciembre de 2016</t>
  </si>
  <si>
    <t xml:space="preserve">ISRAEL </t>
  </si>
  <si>
    <t xml:space="preserve"> Ultimo proyecto realizado Marzo 28 del 2014</t>
  </si>
  <si>
    <t>CANADA</t>
  </si>
  <si>
    <t>01 de agosto de 2015</t>
  </si>
  <si>
    <t xml:space="preserve">SENASA - INTI </t>
  </si>
  <si>
    <t>30 de noviembre  2015</t>
  </si>
  <si>
    <t>COFEPRIS - SENASICA - CENETEC</t>
  </si>
  <si>
    <t>No se encontro archivo</t>
  </si>
  <si>
    <t>PARAGUAY</t>
  </si>
  <si>
    <t>01 de marzo2016</t>
  </si>
  <si>
    <t>CUBA</t>
  </si>
  <si>
    <t>01 de abril de 2018</t>
  </si>
  <si>
    <t>DINAMARCA</t>
  </si>
  <si>
    <t>01 de julio de 2018</t>
  </si>
  <si>
    <t>RED PARF</t>
  </si>
  <si>
    <t>01 de marzo de 2018</t>
  </si>
  <si>
    <t>01 de diciembre de 2021</t>
  </si>
  <si>
    <t>EL SALVADOR</t>
  </si>
  <si>
    <t>01 de marzo de 2020</t>
  </si>
  <si>
    <t>COREA</t>
  </si>
  <si>
    <t>01 de abril de 2020</t>
  </si>
  <si>
    <t>PROYECTO APC DISPOSITIVOS MÉDICOS</t>
  </si>
  <si>
    <t>COLOMBIA</t>
  </si>
  <si>
    <t>15 de diciembre 2020</t>
  </si>
  <si>
    <t>PROGRAMA DE CALIDAD PARA LA CADENA DE QUÍMICOS</t>
  </si>
  <si>
    <t xml:space="preserve">ONUDI </t>
  </si>
  <si>
    <t>noviembre del 2023</t>
  </si>
  <si>
    <t>CONVENIO</t>
  </si>
  <si>
    <t>CONVENIO MARCO DE COOPERACIÓN TÉCNICA ENTRE LA OPS/OMS Y EL INVIMA DE COLOMBIA</t>
  </si>
  <si>
    <t>Hasta 31 de julio de 2020</t>
  </si>
  <si>
    <t>OPS / OMS</t>
  </si>
  <si>
    <t>Hasta 31 de julio de 2021</t>
  </si>
  <si>
    <t>CONVENIO TRIPARTITA OPS/MINCIT/INVIMA</t>
  </si>
  <si>
    <t xml:space="preserve">“CONVENIO DE VERIFICACION DE LAS NORMAS DE LA LEY 19.162 Y SUS REGLAMENTOS ENTRE INVIMA - REPÚBLICA DE COLOMBIA Y EL SERVICIO AGRICOLA Y GANADERO (SAG) DE LA REPUBLICA DE CHILE” </t>
  </si>
  <si>
    <t>CHILE/SAG</t>
  </si>
  <si>
    <t>Hasta 25 de enero de 2021 - Acuerdo renovable manisfestando interes de hacerlo 6 meses antes</t>
  </si>
  <si>
    <t>CONVENIO ESPECÍFICO</t>
  </si>
  <si>
    <t>Hasta 15 de diciembre de 2017</t>
  </si>
  <si>
    <t xml:space="preserve">CONVENIO DE COOPERACIÓN Y ASISTENCIA MUTUA </t>
  </si>
  <si>
    <t>CUBA / CECMED</t>
  </si>
  <si>
    <t>Hasta 2018 con prórroga automática</t>
  </si>
  <si>
    <t>CARTAS DE INTENCIÓN</t>
  </si>
  <si>
    <t>CARTA DE INTENCIÓN ENTRE LAS AGENCIAS SANITARIAS DE ESPAÑA, MÉXICO, EL SALVADOR, COLOMBIA, PARAGUAY, Y EL CONSEJO CENTROAMERICANO DE PROTECCIÓN AL CONSUMIDOR.</t>
  </si>
  <si>
    <t>ESPAÑA, MÉXICO, EL SALVADOR, COLOMBIA, PARAGUAY</t>
  </si>
  <si>
    <t>Indefinido, se cancela avisando 6 meses antes</t>
  </si>
  <si>
    <t>CARTA DE INTENCIÓN ENTRE EL INSTITUTO COLOMBIANO AGROPECUARIO - ICA, INSTITUTO NACIONAL DE VIGILANCIA DE MEDICAMENTOS Y ALIMENTOS – INVIMA DE COLOMBIA Y LA AUTORIDAD PARA LA SEGURIDAD DEL CONSUMIDOR Y LOS PRODUCTOS DE CONSUMO DE LOS PAÍSES BAJOS DEL MINISTERIO DE AGRICULTURA, NATURALEZA Y CALIDAD DE LOS ALIMENTOS DEL REINO DE LOS PAÍSES BAJOS EN CERTIFICACIÓN ELECTRÓNICA</t>
  </si>
  <si>
    <t>ICA - HOLANDA</t>
  </si>
  <si>
    <t xml:space="preserve">CARTA DE INTENCION ENTRE EL INVIMA Y LA USP DE ACCESO PREFERENCIAL </t>
  </si>
  <si>
    <t>hasta junio del 2023</t>
  </si>
  <si>
    <t>PLAN DE TRABAJO</t>
  </si>
  <si>
    <t>PLAN DE TRABAJO COMIXTA PROYECTO DE FORTALECIMIENTO DE LA COOPERACIÓN SANITARIA Y FITOSANITARIA COLOMBO-MARROQUÍ</t>
  </si>
  <si>
    <t>ONSSA MARRUECOS</t>
  </si>
  <si>
    <t>DECLARACIONES</t>
  </si>
  <si>
    <t>DECLARACIÓN DE ACAPULCO</t>
  </si>
  <si>
    <t>AMLAC ACAPULCO</t>
  </si>
  <si>
    <t>DECLARACION DE BOGOTÁ</t>
  </si>
  <si>
    <t>AMLAC BOGOTÁ</t>
  </si>
  <si>
    <t>INSTRUMENTO</t>
  </si>
  <si>
    <t>PAIS/ENTIDAD</t>
  </si>
  <si>
    <t xml:space="preserve">FECHA DE FIRMA </t>
  </si>
  <si>
    <t>FECHA VENCIMIENTO</t>
  </si>
  <si>
    <t xml:space="preserve">recusos </t>
  </si>
  <si>
    <t>VENCIMIENTOS</t>
  </si>
  <si>
    <t xml:space="preserve">MEMORANDO DE ENTENDIMIENTO </t>
  </si>
  <si>
    <t>Indefinida -Cancelación efectiva 6 meses después del comunicado enviado por alguna de las partes</t>
  </si>
  <si>
    <t xml:space="preserve">no tiene asignados recursos </t>
  </si>
  <si>
    <t>Indefinidos</t>
  </si>
  <si>
    <t>Indefinida -Cancelación efectiva por acuerdo mutuo o 6 meses después del comunicado enviado por alguna de las partes</t>
  </si>
  <si>
    <t>Indefinida -Cancelación efectiva por acuerdo mutuo o razones de fuerza mayor</t>
  </si>
  <si>
    <t>Hasta 31 de diciembre 2025</t>
  </si>
  <si>
    <t>Indefinida -Cancelación efectiva con 6 meses de anticipación</t>
  </si>
  <si>
    <t>indefinida, renovacion cada 2 años -Cancelación efectiva con 1 mes de anticipación</t>
  </si>
  <si>
    <t>INDONESIA</t>
  </si>
  <si>
    <t>3 años prorrogables por otros 3 de manera automatica- 18 de mayo del 2025</t>
  </si>
  <si>
    <t>3 años pero para ampliar se requiere mutuo consentimiento, 4 de agostos del 2025</t>
  </si>
  <si>
    <t>MEMORANDO DE ENTENDIMIENTO ENTRE LA DIRECCIÓN NACIONAL DE
MEDICAMENTOS (DNM) DE LA REPÚBLICA DE EL SALVADOR Y EL
INSTITUTO NACIONAL DE VIGILANCIA DE MEDICAMENTOS Y ALIMENTOS
(INVIMA) DE LA REPÚBLICA DE COLOMBIA</t>
  </si>
  <si>
    <t>EL SALVADOR/ DNM</t>
  </si>
  <si>
    <t>ACUERDO DE CONFIDENCIALIDAD ENTRE ANMAT, ANVISA, INVIMA, CEDMED, ´PARA EL CONTROL ESTATAL DE MEDICAMENTOS, EQUIPOS Y DISPOSITIVOS MÉDICOS</t>
  </si>
  <si>
    <t>ACUERDO DE CONFIDENCIALIDAD ENTRE LA EMA Y el INVIMA</t>
  </si>
  <si>
    <t xml:space="preserve">Union Europea </t>
  </si>
  <si>
    <t>13/01/2021</t>
  </si>
  <si>
    <t>Hasta 30 de noviembre de 2023</t>
  </si>
  <si>
    <t>ONUDI GMPA</t>
  </si>
  <si>
    <t>Enero 2025</t>
  </si>
  <si>
    <t>CONVENIOS</t>
  </si>
  <si>
    <t xml:space="preserve">CONVENIO MARCO DE COOPERACIÓN </t>
  </si>
  <si>
    <t>THE SOUTH CENTRE</t>
  </si>
  <si>
    <t xml:space="preserve">CARTAS DE INTENCION </t>
  </si>
  <si>
    <t>Indefinida, se cancela avisando 6 meses antes</t>
  </si>
  <si>
    <t xml:space="preserve">Suspendido </t>
  </si>
  <si>
    <t>AÑO</t>
  </si>
  <si>
    <t>INSTRUMENTOS POR AÑO</t>
  </si>
  <si>
    <t>INSTRUMENTOS ACUMULADOS VIGENTES</t>
  </si>
  <si>
    <t>ACUMULADO</t>
  </si>
  <si>
    <t>CARTA DE ACUERDO ENTRE USP Y EL INSTITUTO NACIONAL DE VIGILANCIA DE MEDICAMENTOS Y ALIMENTOS, INVIMA SOBRE ACCESO PREFERENCIAL A LOS ESTÁNDARES DE REFERENCIA</t>
  </si>
  <si>
    <t>11 de octubre de 2023</t>
  </si>
  <si>
    <t>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</si>
</sst>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2" tint="-0.89999084444715716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Calibri"/>
      <family val="2"/>
      <scheme val="minor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vertical="center" textRotation="90" wrapText="1"/>
    </xf>
    <xf numFmtId="0" fontId="0" fillId="2" borderId="5" xfId="0" applyFill="1" applyBorder="1" applyAlignment="1">
      <alignment vertical="center" textRotation="90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1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2" borderId="11" xfId="0" applyFill="1" applyBorder="1" applyAlignment="1">
      <alignment vertical="center" textRotation="90" wrapText="1"/>
    </xf>
    <xf numFmtId="0" fontId="0" fillId="2" borderId="12" xfId="0" applyFill="1" applyBorder="1" applyAlignment="1">
      <alignment vertical="center" textRotation="90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13" xfId="0" applyFont="1" applyBorder="1"/>
    <xf numFmtId="0" fontId="0" fillId="1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textRotation="90" wrapText="1"/>
    </xf>
    <xf numFmtId="0" fontId="0" fillId="11" borderId="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11" borderId="1" xfId="0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textRotation="90"/>
    </xf>
    <xf numFmtId="0" fontId="11" fillId="17" borderId="1" xfId="0" applyFont="1" applyFill="1" applyBorder="1" applyAlignment="1">
      <alignment horizontal="center" vertical="center" textRotation="90"/>
    </xf>
    <xf numFmtId="0" fontId="0" fillId="2" borderId="4" xfId="0" applyFill="1" applyBorder="1"/>
    <xf numFmtId="0" fontId="0" fillId="2" borderId="5" xfId="0" applyFill="1" applyBorder="1"/>
    <xf numFmtId="0" fontId="11" fillId="2" borderId="4" xfId="0" applyFont="1" applyFill="1" applyBorder="1" applyAlignment="1">
      <alignment horizontal="center" textRotation="90"/>
    </xf>
    <xf numFmtId="0" fontId="11" fillId="2" borderId="4" xfId="0" applyFont="1" applyFill="1" applyBorder="1" applyAlignment="1">
      <alignment textRotation="90"/>
    </xf>
    <xf numFmtId="0" fontId="11" fillId="2" borderId="5" xfId="0" applyFont="1" applyFill="1" applyBorder="1" applyAlignment="1">
      <alignment textRotation="90"/>
    </xf>
    <xf numFmtId="0" fontId="11" fillId="2" borderId="6" xfId="0" applyFont="1" applyFill="1" applyBorder="1" applyAlignment="1">
      <alignment textRotation="90"/>
    </xf>
    <xf numFmtId="0" fontId="11" fillId="2" borderId="1" xfId="0" applyFont="1" applyFill="1" applyBorder="1" applyAlignment="1">
      <alignment vertical="center" textRotation="90"/>
    </xf>
    <xf numFmtId="0" fontId="0" fillId="2" borderId="8" xfId="0" applyFill="1" applyBorder="1" applyAlignment="1">
      <alignment vertical="center" textRotation="90" wrapText="1"/>
    </xf>
    <xf numFmtId="0" fontId="0" fillId="2" borderId="0" xfId="0" applyFill="1" applyAlignment="1">
      <alignment vertical="center" textRotation="90" wrapText="1"/>
    </xf>
    <xf numFmtId="0" fontId="11" fillId="3" borderId="13" xfId="0" applyFont="1" applyFill="1" applyBorder="1" applyAlignment="1">
      <alignment horizontal="center" vertical="center" textRotation="90"/>
    </xf>
    <xf numFmtId="0" fontId="11" fillId="18" borderId="4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0" fillId="11" borderId="8" xfId="0" applyFill="1" applyBorder="1" applyAlignment="1">
      <alignment vertical="center" textRotation="90" wrapText="1"/>
    </xf>
    <xf numFmtId="0" fontId="0" fillId="11" borderId="13" xfId="0" applyFill="1" applyBorder="1" applyAlignment="1">
      <alignment vertical="center" wrapText="1"/>
    </xf>
    <xf numFmtId="0" fontId="0" fillId="11" borderId="13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14" fontId="5" fillId="18" borderId="13" xfId="0" applyNumberFormat="1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14" fontId="15" fillId="3" borderId="13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15" fillId="8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 vertical="center" wrapText="1"/>
    </xf>
    <xf numFmtId="14" fontId="5" fillId="15" borderId="1" xfId="0" applyNumberFormat="1" applyFont="1" applyFill="1" applyBorder="1" applyAlignment="1">
      <alignment horizontal="center" vertical="center" wrapText="1"/>
    </xf>
    <xf numFmtId="14" fontId="5" fillId="12" borderId="4" xfId="0" applyNumberFormat="1" applyFont="1" applyFill="1" applyBorder="1" applyAlignment="1">
      <alignment horizontal="center" vertical="center" wrapText="1"/>
    </xf>
    <xf numFmtId="14" fontId="5" fillId="12" borderId="7" xfId="0" applyNumberFormat="1" applyFont="1" applyFill="1" applyBorder="1" applyAlignment="1">
      <alignment horizontal="center" vertical="center" wrapText="1"/>
    </xf>
    <xf numFmtId="14" fontId="5" fillId="20" borderId="1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2" borderId="1" xfId="0" applyFill="1" applyBorder="1"/>
    <xf numFmtId="14" fontId="5" fillId="0" borderId="1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textRotation="90" wrapText="1"/>
    </xf>
    <xf numFmtId="14" fontId="1" fillId="0" borderId="2" xfId="0" applyNumberFormat="1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center" vertical="center" wrapText="1"/>
    </xf>
    <xf numFmtId="14" fontId="5" fillId="11" borderId="1" xfId="0" applyNumberFormat="1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11" fillId="0" borderId="0" xfId="0" applyFont="1" applyAlignment="1">
      <alignment vertical="center" textRotation="90" wrapText="1"/>
    </xf>
    <xf numFmtId="0" fontId="11" fillId="0" borderId="2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0" fillId="2" borderId="11" xfId="0" applyFill="1" applyBorder="1"/>
    <xf numFmtId="0" fontId="10" fillId="6" borderId="0" xfId="0" applyFont="1" applyFill="1" applyAlignment="1">
      <alignment horizontal="center" vertical="center" textRotation="90"/>
    </xf>
    <xf numFmtId="0" fontId="0" fillId="2" borderId="9" xfId="0" applyFill="1" applyBorder="1"/>
    <xf numFmtId="0" fontId="11" fillId="0" borderId="13" xfId="0" applyFont="1" applyBorder="1" applyAlignment="1">
      <alignment horizontal="center" vertical="center" textRotation="90" wrapText="1"/>
    </xf>
    <xf numFmtId="0" fontId="0" fillId="2" borderId="12" xfId="0" applyFill="1" applyBorder="1"/>
    <xf numFmtId="14" fontId="0" fillId="0" borderId="14" xfId="0" applyNumberFormat="1" applyBorder="1" applyAlignment="1">
      <alignment horizontal="center" vertical="center" wrapText="1"/>
    </xf>
    <xf numFmtId="14" fontId="5" fillId="11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textRotation="90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textRotation="90" wrapText="1"/>
    </xf>
    <xf numFmtId="0" fontId="16" fillId="0" borderId="2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0" fontId="11" fillId="16" borderId="4" xfId="0" applyFont="1" applyFill="1" applyBorder="1" applyAlignment="1">
      <alignment horizontal="center" textRotation="90"/>
    </xf>
    <xf numFmtId="0" fontId="8" fillId="11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11" fillId="7" borderId="15" xfId="0" applyFont="1" applyFill="1" applyBorder="1" applyAlignment="1">
      <alignment horizontal="center" vertical="center" textRotation="90"/>
    </xf>
    <xf numFmtId="0" fontId="11" fillId="7" borderId="16" xfId="0" applyFont="1" applyFill="1" applyBorder="1" applyAlignment="1">
      <alignment horizontal="center" vertical="center" textRotation="90"/>
    </xf>
    <xf numFmtId="0" fontId="10" fillId="6" borderId="1" xfId="0" applyFont="1" applyFill="1" applyBorder="1" applyAlignment="1">
      <alignment horizontal="center" vertical="center" textRotation="90"/>
    </xf>
    <xf numFmtId="0" fontId="10" fillId="6" borderId="2" xfId="0" applyFont="1" applyFill="1" applyBorder="1" applyAlignment="1">
      <alignment horizontal="center" vertical="center" textRotation="90"/>
    </xf>
    <xf numFmtId="0" fontId="11" fillId="22" borderId="4" xfId="0" applyFont="1" applyFill="1" applyBorder="1" applyAlignment="1">
      <alignment horizontal="center" vertical="center" textRotation="90" wrapText="1"/>
    </xf>
    <xf numFmtId="0" fontId="11" fillId="22" borderId="1" xfId="0" applyFont="1" applyFill="1" applyBorder="1" applyAlignment="1">
      <alignment horizontal="center" vertical="center" textRotation="90" wrapText="1"/>
    </xf>
    <xf numFmtId="0" fontId="18" fillId="11" borderId="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9FF99"/>
      <color rgb="FFFF6600"/>
      <color rgb="FF66FFFF"/>
      <color rgb="FFCC99FF"/>
      <color rgb="FFFF66CC"/>
      <color rgb="FF81DEFF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" b="1" i="0" u="none" strike="noStrike" kern="1200" cap="none" spc="20" baseline="0">
                <a:solidFill>
                  <a:srgbClr val="002060"/>
                </a:solidFill>
                <a:latin typeface="Work Sans" panose="00000500000000000000" pitchFamily="50" charset="0"/>
                <a:ea typeface="+mn-ea"/>
                <a:cs typeface="Times New Roman" panose="02020603050405020304" pitchFamily="18" charset="0"/>
              </a:defRPr>
            </a:pPr>
            <a:r>
              <a:rPr lang="es-CO" sz="1050" b="1">
                <a:effectLst/>
              </a:rPr>
              <a:t>INSTRUMENTOS</a:t>
            </a:r>
            <a:r>
              <a:rPr lang="es-CO" sz="1050" b="1" baseline="0">
                <a:effectLst/>
              </a:rPr>
              <a:t> COOPERACION  POR AÑO Y VIGENTES</a:t>
            </a:r>
            <a:endParaRPr lang="es-CO" sz="105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" b="1" i="0" u="none" strike="noStrike" kern="1200" cap="none" spc="20" baseline="0">
              <a:solidFill>
                <a:srgbClr val="002060"/>
              </a:solidFill>
              <a:latin typeface="Work Sans" panose="00000500000000000000" pitchFamily="50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instrumentos'!$B$1</c:f>
              <c:strCache>
                <c:ptCount val="1"/>
                <c:pt idx="0">
                  <c:v>INSTRUMENTOS POR AÑO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rgbClr val="002060"/>
                    </a:solidFill>
                    <a:latin typeface="Work Sans" panose="00000500000000000000" pitchFamily="50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'Grafica instrumentos'!$A$4:$A$12</c15:sqref>
                  </c15:fullRef>
                </c:ext>
              </c:extLst>
              <c:f>'Grafica instrumentos'!$A$4:$A$9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'Grafica instrumentos'!$B$4:$B$12</c15:sqref>
                  </c15:fullRef>
                </c:ext>
              </c:extLst>
              <c:f>'Grafica instrumentos'!$B$4:$B$9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C-4955-8156-CF8856D4D5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6708736"/>
        <c:axId val="216709296"/>
      </c:barChart>
      <c:lineChart>
        <c:grouping val="standard"/>
        <c:varyColors val="0"/>
        <c:ser>
          <c:idx val="1"/>
          <c:order val="1"/>
          <c:tx>
            <c:strRef>
              <c:f>'Grafica instrumentos'!$C$1</c:f>
              <c:strCache>
                <c:ptCount val="1"/>
                <c:pt idx="0">
                  <c:v>INSTRUMENTOS ACUMULADOS VIGENTES</c:v>
                </c:pt>
              </c:strCache>
            </c:strRef>
          </c:tx>
          <c:spPr>
            <a:ln w="22225" cap="rnd" cmpd="sng" algn="ctr">
              <a:solidFill>
                <a:srgbClr val="92D050">
                  <a:alpha val="96000"/>
                </a:srgb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rgbClr val="002060"/>
                    </a:solidFill>
                    <a:latin typeface="Work Sans" panose="00000500000000000000" pitchFamily="50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'Grafica instrumentos'!$A$4:$A$12</c15:sqref>
                  </c15:fullRef>
                </c:ext>
              </c:extLst>
              <c:f>'Grafica instrumentos'!$A$4:$A$9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'Grafica instrumentos'!$C$4:$C$12</c15:sqref>
                  </c15:fullRef>
                </c:ext>
              </c:extLst>
              <c:f>'Grafica instrumentos'!$C$4:$C$9</c:f>
              <c:numCache>
                <c:formatCode>General</c:formatCode>
                <c:ptCount val="6"/>
                <c:pt idx="0">
                  <c:v>5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C-4955-8156-CF8856D4D5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6708736"/>
        <c:axId val="216709296"/>
      </c:lineChart>
      <c:catAx>
        <c:axId val="2167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spc="20" baseline="0">
                <a:solidFill>
                  <a:srgbClr val="002060"/>
                </a:solidFill>
                <a:latin typeface="Work Sans" panose="00000500000000000000" pitchFamily="50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16709296"/>
        <c:crosses val="autoZero"/>
        <c:auto val="1"/>
        <c:lblAlgn val="ctr"/>
        <c:lblOffset val="100"/>
        <c:noMultiLvlLbl val="0"/>
      </c:catAx>
      <c:valAx>
        <c:axId val="216709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67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rgbClr val="002060"/>
              </a:solidFill>
              <a:latin typeface="Work Sans" panose="00000500000000000000" pitchFamily="50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rgbClr val="002060"/>
          </a:solidFill>
          <a:latin typeface="Work Sans" panose="00000500000000000000" pitchFamily="50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INSTRUMENTOS</a:t>
            </a:r>
            <a:r>
              <a:rPr lang="en-US" sz="1000" b="1" baseline="0"/>
              <a:t> DE COOPERACION ACUMULADOS</a:t>
            </a:r>
          </a:p>
          <a:p>
            <a:pPr>
              <a:defRPr sz="1000" b="1"/>
            </a:pPr>
            <a:r>
              <a:rPr lang="en-US" sz="1000" b="1" baseline="0"/>
              <a:t>2011-2022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'Grafica instrumentos'!$N$1</c:f>
              <c:strCache>
                <c:ptCount val="1"/>
                <c:pt idx="0">
                  <c:v>ACUMULADO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instrumentos'!$L$2:$L$13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'Grafica instrumentos'!$N$2:$N$13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23</c:v>
                </c:pt>
                <c:pt idx="5">
                  <c:v>31</c:v>
                </c:pt>
                <c:pt idx="6">
                  <c:v>37</c:v>
                </c:pt>
                <c:pt idx="7">
                  <c:v>46</c:v>
                </c:pt>
                <c:pt idx="8">
                  <c:v>49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E-49B4-97E3-8B8619D617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0469536"/>
        <c:axId val="4504700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'Grafica instrumentos'!$M$1</c15:sqref>
                        </c15:formulaRef>
                      </c:ext>
                    </c:extLst>
                    <c:strCache>
                      <c:ptCount val="1"/>
                      <c:pt idx="0">
                        <c:v>INSTRUMENTOS POR 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'Grafica instrumentos'!$L$2:$L$13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  <c:pt idx="10">
                        <c:v>2021</c:v>
                      </c:pt>
                      <c:pt idx="11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'Grafica instrumentos'!$M$2:$M$13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4</c:v>
                      </c:pt>
                      <c:pt idx="3">
                        <c:v>12</c:v>
                      </c:pt>
                      <c:pt idx="4">
                        <c:v>5</c:v>
                      </c:pt>
                      <c:pt idx="5">
                        <c:v>8</c:v>
                      </c:pt>
                      <c:pt idx="6">
                        <c:v>6</c:v>
                      </c:pt>
                      <c:pt idx="7">
                        <c:v>9</c:v>
                      </c:pt>
                      <c:pt idx="8">
                        <c:v>3</c:v>
                      </c:pt>
                      <c:pt idx="9">
                        <c:v>1</c:v>
                      </c:pt>
                      <c:pt idx="10">
                        <c:v>4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D0E-49B4-97E3-8B8619D617B5}"/>
                  </c:ext>
                </c:extLst>
              </c15:ser>
            </c15:filteredLineSeries>
          </c:ext>
        </c:extLst>
      </c:lineChart>
      <c:catAx>
        <c:axId val="45046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0470096"/>
        <c:crosses val="autoZero"/>
        <c:auto val="1"/>
        <c:lblAlgn val="ctr"/>
        <c:lblOffset val="100"/>
        <c:noMultiLvlLbl val="0"/>
      </c:catAx>
      <c:valAx>
        <c:axId val="450470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046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INSTRUMENTOS</a:t>
            </a:r>
            <a:r>
              <a:rPr lang="es-CO" b="1" baseline="0"/>
              <a:t> COOPERACIÓN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3333333333333333E-2"/>
          <c:y val="0.26835702828813063"/>
          <c:w val="0.93888888888888888"/>
          <c:h val="0.61498432487605714"/>
        </c:manualLayout>
      </c:layout>
      <c:lineChart>
        <c:grouping val="standard"/>
        <c:varyColors val="0"/>
        <c:ser>
          <c:idx val="1"/>
          <c:order val="1"/>
          <c:tx>
            <c:strRef>
              <c:f>'Grafica instrumentos'!$N$1</c:f>
              <c:strCache>
                <c:ptCount val="1"/>
                <c:pt idx="0">
                  <c:v>ACUMULADO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instrumentos'!$L$2:$L$13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'Grafica instrumentos'!$N$2:$N$13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23</c:v>
                </c:pt>
                <c:pt idx="5">
                  <c:v>31</c:v>
                </c:pt>
                <c:pt idx="6">
                  <c:v>37</c:v>
                </c:pt>
                <c:pt idx="7">
                  <c:v>46</c:v>
                </c:pt>
                <c:pt idx="8">
                  <c:v>49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0-456E-94AA-26EB8D9AEF7B}"/>
            </c:ext>
          </c:extLst>
        </c:ser>
        <c:ser>
          <c:idx val="2"/>
          <c:order val="2"/>
          <c:tx>
            <c:strRef>
              <c:f>'Grafica instrumentos'!$O$1</c:f>
              <c:strCache>
                <c:ptCount val="1"/>
                <c:pt idx="0">
                  <c:v>INSTRUMENTOS ACUMULADOS VIGENTES</c:v>
                </c:pt>
              </c:strCache>
            </c:strRef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instrumentos'!$L$2:$L$13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'Grafica instrumentos'!$O$2:$O$13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0-456E-94AA-26EB8D9AEF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7640208"/>
        <c:axId val="437640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'Grafica instrumentos'!$M$1</c15:sqref>
                        </c15:formulaRef>
                      </c:ext>
                    </c:extLst>
                    <c:strCache>
                      <c:ptCount val="1"/>
                      <c:pt idx="0">
                        <c:v>INSTRUMENTOS POR AÑO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'Grafica instrumentos'!$L$2:$L$13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  <c:pt idx="10">
                        <c:v>2021</c:v>
                      </c:pt>
                      <c:pt idx="11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'Grafica instrumentos'!$M$2:$M$13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4</c:v>
                      </c:pt>
                      <c:pt idx="3">
                        <c:v>12</c:v>
                      </c:pt>
                      <c:pt idx="4">
                        <c:v>5</c:v>
                      </c:pt>
                      <c:pt idx="5">
                        <c:v>8</c:v>
                      </c:pt>
                      <c:pt idx="6">
                        <c:v>6</c:v>
                      </c:pt>
                      <c:pt idx="7">
                        <c:v>9</c:v>
                      </c:pt>
                      <c:pt idx="8">
                        <c:v>3</c:v>
                      </c:pt>
                      <c:pt idx="9">
                        <c:v>1</c:v>
                      </c:pt>
                      <c:pt idx="10">
                        <c:v>4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EB0-456E-94AA-26EB8D9AEF7B}"/>
                  </c:ext>
                </c:extLst>
              </c15:ser>
            </c15:filteredLineSeries>
          </c:ext>
        </c:extLst>
      </c:lineChart>
      <c:catAx>
        <c:axId val="4376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640768"/>
        <c:crosses val="autoZero"/>
        <c:auto val="1"/>
        <c:lblAlgn val="ctr"/>
        <c:lblOffset val="100"/>
        <c:noMultiLvlLbl val="0"/>
      </c:catAx>
      <c:valAx>
        <c:axId val="437640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76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66676</xdr:colOff>
      <xdr:row>1</xdr:row>
      <xdr:rowOff>76201</xdr:rowOff>
    </xdr:from>
    <xdr:to>
      <xdr:col>2</xdr:col>
      <xdr:colOff>1573550</xdr:colOff>
      <xdr:row>1</xdr:row>
      <xdr:rowOff>571499</xdr:rowOff>
    </xdr:to>
    <xdr:pic>
      <xdr:nvPicPr>
        <xdr:cNvPr id="2" name="Imagen 1" descr="Resultado de imagen para anm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72" t="1235" r="1172" b="25514"/>
        <a:stretch/>
      </xdr:blipFill>
      <xdr:spPr bwMode="auto">
        <a:xfrm>
          <a:off x="3562351" y="266701"/>
          <a:ext cx="1506874" cy="52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676276</xdr:rowOff>
    </xdr:from>
    <xdr:to>
      <xdr:col>2</xdr:col>
      <xdr:colOff>1899916</xdr:colOff>
      <xdr:row>2</xdr:row>
      <xdr:rowOff>428625</xdr:rowOff>
    </xdr:to>
    <xdr:pic>
      <xdr:nvPicPr>
        <xdr:cNvPr id="3" name="Imagen 2" descr="Resultado de imagen para tga austral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66776"/>
          <a:ext cx="1899916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3</xdr:row>
      <xdr:rowOff>38101</xdr:rowOff>
    </xdr:from>
    <xdr:to>
      <xdr:col>2</xdr:col>
      <xdr:colOff>1306106</xdr:colOff>
      <xdr:row>3</xdr:row>
      <xdr:rowOff>542925</xdr:rowOff>
    </xdr:to>
    <xdr:pic>
      <xdr:nvPicPr>
        <xdr:cNvPr id="4" name="Imagen 3" descr="Resultado de imagen de AFMP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30500" r="7250" b="31250"/>
        <a:stretch/>
      </xdr:blipFill>
      <xdr:spPr bwMode="auto">
        <a:xfrm>
          <a:off x="3676651" y="1400176"/>
          <a:ext cx="1125130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4</xdr:row>
      <xdr:rowOff>19050</xdr:rowOff>
    </xdr:from>
    <xdr:to>
      <xdr:col>2</xdr:col>
      <xdr:colOff>1105309</xdr:colOff>
      <xdr:row>5</xdr:row>
      <xdr:rowOff>0</xdr:rowOff>
    </xdr:to>
    <xdr:pic>
      <xdr:nvPicPr>
        <xdr:cNvPr id="5" name="Imagen 4" descr="Resultado de imagen de ANVIS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8" t="13253" r="17781" b="8032"/>
        <a:stretch/>
      </xdr:blipFill>
      <xdr:spPr bwMode="auto">
        <a:xfrm>
          <a:off x="3800476" y="1933575"/>
          <a:ext cx="80050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5</xdr:row>
      <xdr:rowOff>28575</xdr:rowOff>
    </xdr:from>
    <xdr:to>
      <xdr:col>2</xdr:col>
      <xdr:colOff>1447800</xdr:colOff>
      <xdr:row>5</xdr:row>
      <xdr:rowOff>332097</xdr:rowOff>
    </xdr:to>
    <xdr:pic>
      <xdr:nvPicPr>
        <xdr:cNvPr id="6" name="Imagen 5" descr="Resultado de imagen de health can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43" t="34549" r="6715" b="36052"/>
        <a:stretch/>
      </xdr:blipFill>
      <xdr:spPr bwMode="auto">
        <a:xfrm>
          <a:off x="3638551" y="2314575"/>
          <a:ext cx="1304924" cy="303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6</xdr:row>
      <xdr:rowOff>9526</xdr:rowOff>
    </xdr:from>
    <xdr:to>
      <xdr:col>2</xdr:col>
      <xdr:colOff>1160860</xdr:colOff>
      <xdr:row>6</xdr:row>
      <xdr:rowOff>428626</xdr:rowOff>
    </xdr:to>
    <xdr:pic>
      <xdr:nvPicPr>
        <xdr:cNvPr id="7" name="Imagen 6" descr="Resultado de imagen de ministry of health and care qata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1" t="8001" r="7999" b="5999"/>
        <a:stretch/>
      </xdr:blipFill>
      <xdr:spPr bwMode="auto">
        <a:xfrm>
          <a:off x="3752850" y="2628901"/>
          <a:ext cx="90368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4105" name="AutoShape 9" descr="Resultado de imagen de isp chile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07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4106" name="AutoShape 10" descr="Resultado de imagen de isp chile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07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4109" name="AutoShape 13" descr="Resultado de imagen de isp chile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6496050" y="421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200027</xdr:colOff>
      <xdr:row>7</xdr:row>
      <xdr:rowOff>57151</xdr:rowOff>
    </xdr:from>
    <xdr:to>
      <xdr:col>2</xdr:col>
      <xdr:colOff>1352551</xdr:colOff>
      <xdr:row>8</xdr:row>
      <xdr:rowOff>0</xdr:rowOff>
    </xdr:to>
    <xdr:pic>
      <xdr:nvPicPr>
        <xdr:cNvPr id="15" name="Imagen 14" descr="Resultado de imagen de isp chil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2" y="3133726"/>
          <a:ext cx="1152524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8</xdr:row>
      <xdr:rowOff>38101</xdr:rowOff>
    </xdr:from>
    <xdr:to>
      <xdr:col>2</xdr:col>
      <xdr:colOff>1438275</xdr:colOff>
      <xdr:row>8</xdr:row>
      <xdr:rowOff>400051</xdr:rowOff>
    </xdr:to>
    <xdr:pic>
      <xdr:nvPicPr>
        <xdr:cNvPr id="16" name="그림 17" descr="식약처_영_좌우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r="12572"/>
        <a:stretch>
          <a:fillRect/>
        </a:stretch>
      </xdr:blipFill>
      <xdr:spPr bwMode="auto">
        <a:xfrm>
          <a:off x="3667125" y="3533776"/>
          <a:ext cx="14192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13</xdr:row>
      <xdr:rowOff>304800</xdr:rowOff>
    </xdr:to>
    <xdr:sp macro="" textlink="">
      <xdr:nvSpPr>
        <xdr:cNvPr id="4113" name="AutoShape 17" descr="Resultado de imagen de ministerio de salud de costa rica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142876</xdr:colOff>
      <xdr:row>9</xdr:row>
      <xdr:rowOff>9526</xdr:rowOff>
    </xdr:from>
    <xdr:to>
      <xdr:col>2</xdr:col>
      <xdr:colOff>1352550</xdr:colOff>
      <xdr:row>10</xdr:row>
      <xdr:rowOff>4060</xdr:rowOff>
    </xdr:to>
    <xdr:pic>
      <xdr:nvPicPr>
        <xdr:cNvPr id="20" name="Imagen 19" descr="Resultado de imagen de ministerio de salud de costa rica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3933826"/>
          <a:ext cx="1209674" cy="37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 macro="" textlink="">
      <xdr:nvSpPr>
        <xdr:cNvPr id="4115" name="AutoShape 19" descr="Resultado de imagen de cecmed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92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 macro="" textlink="">
      <xdr:nvSpPr>
        <xdr:cNvPr id="4118" name="AutoShape 22" descr="Resultado de imagen de cecmed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92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119062</xdr:colOff>
      <xdr:row>10</xdr:row>
      <xdr:rowOff>166689</xdr:rowOff>
    </xdr:from>
    <xdr:to>
      <xdr:col>2</xdr:col>
      <xdr:colOff>1428750</xdr:colOff>
      <xdr:row>10</xdr:row>
      <xdr:rowOff>378971</xdr:rowOff>
    </xdr:to>
    <xdr:pic>
      <xdr:nvPicPr>
        <xdr:cNvPr id="25" name="Imagen 24" descr="Resultado de imagen de cecmed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1" t="41429" r="5795" b="34365"/>
        <a:stretch/>
      </xdr:blipFill>
      <xdr:spPr bwMode="auto">
        <a:xfrm>
          <a:off x="3774281" y="4464845"/>
          <a:ext cx="1309688" cy="49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114301</xdr:colOff>
      <xdr:row>11</xdr:row>
      <xdr:rowOff>19050</xdr:rowOff>
    </xdr:from>
    <xdr:to>
      <xdr:col>2</xdr:col>
      <xdr:colOff>1428750</xdr:colOff>
      <xdr:row>11</xdr:row>
      <xdr:rowOff>339298</xdr:rowOff>
    </xdr:to>
    <xdr:pic>
      <xdr:nvPicPr>
        <xdr:cNvPr id="26" name="Imagen 25" descr="Resultado de imagen de danish medicine agency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1" t="23497" r="10000" b="30601"/>
        <a:stretch/>
      </xdr:blipFill>
      <xdr:spPr bwMode="auto">
        <a:xfrm>
          <a:off x="3762376" y="5057775"/>
          <a:ext cx="1314449" cy="320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438151</xdr:rowOff>
    </xdr:from>
    <xdr:to>
      <xdr:col>2</xdr:col>
      <xdr:colOff>1524000</xdr:colOff>
      <xdr:row>11</xdr:row>
      <xdr:rowOff>736325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476876"/>
          <a:ext cx="1524000" cy="29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9526</xdr:colOff>
      <xdr:row>12</xdr:row>
      <xdr:rowOff>104776</xdr:rowOff>
    </xdr:from>
    <xdr:to>
      <xdr:col>2</xdr:col>
      <xdr:colOff>1743076</xdr:colOff>
      <xdr:row>12</xdr:row>
      <xdr:rowOff>600075</xdr:rowOff>
    </xdr:to>
    <xdr:pic>
      <xdr:nvPicPr>
        <xdr:cNvPr id="28" name="Imagen 27" descr="Resultado de imagen de arcsa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9" t="11104" r="10547" b="10764"/>
        <a:stretch/>
      </xdr:blipFill>
      <xdr:spPr bwMode="auto">
        <a:xfrm>
          <a:off x="3657601" y="5886451"/>
          <a:ext cx="1733550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2714626</xdr:colOff>
      <xdr:row>13</xdr:row>
      <xdr:rowOff>1</xdr:rowOff>
    </xdr:from>
    <xdr:to>
      <xdr:col>2</xdr:col>
      <xdr:colOff>1761228</xdr:colOff>
      <xdr:row>14</xdr:row>
      <xdr:rowOff>0</xdr:rowOff>
    </xdr:to>
    <xdr:pic>
      <xdr:nvPicPr>
        <xdr:cNvPr id="30" name="Imagen 29" descr="Resultado de imagen de dn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6" y="6391276"/>
          <a:ext cx="1780277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4097" name="AutoShape 1" descr="Resultado de imagen de AEMPS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5886450" y="884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19051</xdr:colOff>
      <xdr:row>14</xdr:row>
      <xdr:rowOff>30544</xdr:rowOff>
    </xdr:from>
    <xdr:to>
      <xdr:col>2</xdr:col>
      <xdr:colOff>1533525</xdr:colOff>
      <xdr:row>15</xdr:row>
      <xdr:rowOff>0</xdr:rowOff>
    </xdr:to>
    <xdr:pic>
      <xdr:nvPicPr>
        <xdr:cNvPr id="23" name="Imagen 22" descr="Carmen Ruiz-Villar, nueva Jefe del Departamento de Productos Sanitarios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7" t="34966" r="14778" b="40203"/>
        <a:stretch/>
      </xdr:blipFill>
      <xdr:spPr bwMode="auto">
        <a:xfrm>
          <a:off x="3667126" y="6793294"/>
          <a:ext cx="1514474" cy="340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200027</xdr:colOff>
      <xdr:row>15</xdr:row>
      <xdr:rowOff>26890</xdr:rowOff>
    </xdr:from>
    <xdr:to>
      <xdr:col>2</xdr:col>
      <xdr:colOff>1181101</xdr:colOff>
      <xdr:row>16</xdr:row>
      <xdr:rowOff>2303</xdr:rowOff>
    </xdr:to>
    <xdr:pic>
      <xdr:nvPicPr>
        <xdr:cNvPr id="24" name="Imagen 23" descr="Resultado de imagen de fda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0" t="17273" r="5000" b="10909"/>
        <a:stretch/>
      </xdr:blipFill>
      <xdr:spPr bwMode="auto">
        <a:xfrm>
          <a:off x="4019552" y="7161115"/>
          <a:ext cx="981074" cy="29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16</xdr:row>
      <xdr:rowOff>85725</xdr:rowOff>
    </xdr:from>
    <xdr:to>
      <xdr:col>2</xdr:col>
      <xdr:colOff>1442312</xdr:colOff>
      <xdr:row>17</xdr:row>
      <xdr:rowOff>76200</xdr:rowOff>
    </xdr:to>
    <xdr:pic>
      <xdr:nvPicPr>
        <xdr:cNvPr id="29" name="Imagen 28" descr="Resultado de imagen de Ans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8" t="27253" r="5428" b="30902"/>
        <a:stretch/>
      </xdr:blipFill>
      <xdr:spPr bwMode="auto">
        <a:xfrm>
          <a:off x="3848101" y="7543800"/>
          <a:ext cx="141373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 macro="" textlink="">
      <xdr:nvSpPr>
        <xdr:cNvPr id="4101" name="AutoShape 5" descr="Resultado de imagen de nvwa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8343900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14</xdr:row>
      <xdr:rowOff>304800</xdr:rowOff>
    </xdr:to>
    <xdr:sp macro="" textlink="">
      <xdr:nvSpPr>
        <xdr:cNvPr id="4102" name="AutoShape 6" descr="Resultado de imagen de nvwa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7581900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228601</xdr:colOff>
      <xdr:row>18</xdr:row>
      <xdr:rowOff>66676</xdr:rowOff>
    </xdr:from>
    <xdr:to>
      <xdr:col>2</xdr:col>
      <xdr:colOff>1409700</xdr:colOff>
      <xdr:row>18</xdr:row>
      <xdr:rowOff>405266</xdr:rowOff>
    </xdr:to>
    <xdr:pic>
      <xdr:nvPicPr>
        <xdr:cNvPr id="31" name="Imagen 30" descr="Resultado de imagen de nvw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5" t="38551" r="11558" b="11034"/>
        <a:stretch/>
      </xdr:blipFill>
      <xdr:spPr bwMode="auto">
        <a:xfrm>
          <a:off x="4048126" y="8448676"/>
          <a:ext cx="1181099" cy="33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18</xdr:row>
      <xdr:rowOff>444501</xdr:rowOff>
    </xdr:from>
    <xdr:to>
      <xdr:col>2</xdr:col>
      <xdr:colOff>1466851</xdr:colOff>
      <xdr:row>18</xdr:row>
      <xdr:rowOff>800101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8150" t="12552" r="75112" b="75199"/>
        <a:stretch/>
      </xdr:blipFill>
      <xdr:spPr>
        <a:xfrm>
          <a:off x="3857626" y="8636001"/>
          <a:ext cx="1428750" cy="3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19</xdr:row>
      <xdr:rowOff>19050</xdr:rowOff>
    </xdr:from>
    <xdr:to>
      <xdr:col>2</xdr:col>
      <xdr:colOff>1123950</xdr:colOff>
      <xdr:row>19</xdr:row>
      <xdr:rowOff>471650</xdr:rowOff>
    </xdr:to>
    <xdr:pic>
      <xdr:nvPicPr>
        <xdr:cNvPr id="32" name="Imagen 31" descr="Resultado de imagen de ARS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20" b="9600"/>
        <a:stretch/>
      </xdr:blipFill>
      <xdr:spPr bwMode="auto">
        <a:xfrm>
          <a:off x="4152901" y="9020175"/>
          <a:ext cx="790574" cy="4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21</xdr:row>
      <xdr:rowOff>19050</xdr:rowOff>
    </xdr:from>
    <xdr:to>
      <xdr:col>2</xdr:col>
      <xdr:colOff>1093643</xdr:colOff>
      <xdr:row>21</xdr:row>
      <xdr:rowOff>628650</xdr:rowOff>
    </xdr:to>
    <xdr:pic>
      <xdr:nvPicPr>
        <xdr:cNvPr id="33" name="Imagen 32" descr="https://www.pom.go.id/new/data/logo-2016-s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067925"/>
          <a:ext cx="665018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178902</xdr:rowOff>
    </xdr:from>
    <xdr:to>
      <xdr:col>6</xdr:col>
      <xdr:colOff>379344</xdr:colOff>
      <xdr:row>33</xdr:row>
      <xdr:rowOff>19463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628650</xdr:colOff>
      <xdr:row>1</xdr:row>
      <xdr:rowOff>119062</xdr:rowOff>
    </xdr:from>
    <xdr:to>
      <xdr:col>9</xdr:col>
      <xdr:colOff>628650</xdr:colOff>
      <xdr:row>16</xdr:row>
      <xdr:rowOff>4762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457200</xdr:colOff>
      <xdr:row>17</xdr:row>
      <xdr:rowOff>176212</xdr:rowOff>
    </xdr:from>
    <xdr:to>
      <xdr:col>14</xdr:col>
      <xdr:colOff>828675</xdr:colOff>
      <xdr:row>32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Zamir Lopsan Ariza Casallas" id="{A0DCE368-A4C3-47C4-B742-CD1F81D5E9E2}" userId="S::zarizac@invima.gov.co::73cb9224-8202-4e8f-b83d-30462557201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0" dT="2022-12-27T20:26:08.69" personId="{A0DCE368-A4C3-47C4-B742-CD1F81D5E9E2}" id="{3EA953AA-AB80-4E3A-B36B-3909FA33F34E}">
    <text>Se volvio a firmar el 30 de marco del 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1" dT="2022-12-27T21:08:38.13" personId="{A0DCE368-A4C3-47C4-B742-CD1F81D5E9E2}" id="{760DA027-A144-4492-B1FD-1053D708FB91}">
    <text>Se firmaron 2 pero cuenta 1 ya que el otro se había vencido en el 2018 y se volvió a firmar (ONUDI alimentos)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opLeftCell="A7" zoomScaleNormal="100" workbookViewId="0">
      <selection activeCell="E21" sqref="E21"/>
    </sheetView>
  </sheetViews>
  <sheetFormatPr baseColWidth="10" defaultColWidth="11.42578125" defaultRowHeight="15" x14ac:dyDescent="0.25"/>
  <cols>
    <col min="1" max="1" width="16.28515625" style="28" customWidth="1"/>
    <col min="2" max="2" width="41" style="28" customWidth="1"/>
    <col min="3" max="3" width="35" customWidth="1"/>
  </cols>
  <sheetData>
    <row r="1" spans="1:6" x14ac:dyDescent="0.25">
      <c r="A1" s="26" t="s">
        <v>0</v>
      </c>
      <c r="B1" s="26" t="s">
        <v>1</v>
      </c>
      <c r="C1" s="24" t="s">
        <v>2</v>
      </c>
    </row>
    <row r="2" spans="1:6" ht="57.75" x14ac:dyDescent="0.25">
      <c r="A2" s="23" t="s">
        <v>3</v>
      </c>
      <c r="B2" s="22" t="s">
        <v>4</v>
      </c>
      <c r="C2" s="21"/>
    </row>
    <row r="3" spans="1:6" ht="34.5" customHeight="1" x14ac:dyDescent="0.25">
      <c r="A3" s="23" t="s">
        <v>5</v>
      </c>
      <c r="B3" s="22" t="s">
        <v>6</v>
      </c>
      <c r="C3" s="21"/>
    </row>
    <row r="4" spans="1:6" ht="43.5" x14ac:dyDescent="0.25">
      <c r="A4" s="23" t="s">
        <v>7</v>
      </c>
      <c r="B4" s="22" t="s">
        <v>8</v>
      </c>
      <c r="C4" s="21"/>
    </row>
    <row r="5" spans="1:6" ht="29.25" x14ac:dyDescent="0.25">
      <c r="A5" s="23" t="s">
        <v>9</v>
      </c>
      <c r="B5" s="22" t="s">
        <v>10</v>
      </c>
      <c r="C5" s="21"/>
    </row>
    <row r="6" spans="1:6" ht="26.25" customHeight="1" x14ac:dyDescent="0.25">
      <c r="A6" s="23" t="s">
        <v>11</v>
      </c>
      <c r="B6" s="23" t="s">
        <v>12</v>
      </c>
      <c r="C6" s="21"/>
    </row>
    <row r="7" spans="1:6" ht="36" customHeight="1" x14ac:dyDescent="0.25">
      <c r="A7" s="23" t="s">
        <v>13</v>
      </c>
      <c r="B7" s="23" t="s">
        <v>14</v>
      </c>
      <c r="C7" s="21"/>
    </row>
    <row r="8" spans="1:6" ht="33" customHeight="1" x14ac:dyDescent="0.25">
      <c r="A8" s="23" t="s">
        <v>15</v>
      </c>
      <c r="B8" s="23" t="s">
        <v>16</v>
      </c>
      <c r="C8" s="21"/>
    </row>
    <row r="9" spans="1:6" ht="33.75" customHeight="1" x14ac:dyDescent="0.25">
      <c r="A9" s="23" t="s">
        <v>17</v>
      </c>
      <c r="B9" s="23" t="s">
        <v>18</v>
      </c>
      <c r="C9" s="21"/>
    </row>
    <row r="10" spans="1:6" ht="30" customHeight="1" x14ac:dyDescent="0.25">
      <c r="A10" s="23" t="s">
        <v>19</v>
      </c>
      <c r="B10" s="23" t="s">
        <v>20</v>
      </c>
      <c r="C10" s="21"/>
    </row>
    <row r="11" spans="1:6" ht="57.75" x14ac:dyDescent="0.25">
      <c r="A11" s="23" t="s">
        <v>21</v>
      </c>
      <c r="B11" s="22" t="s">
        <v>22</v>
      </c>
      <c r="C11" s="20"/>
    </row>
    <row r="12" spans="1:6" ht="58.5" customHeight="1" x14ac:dyDescent="0.25">
      <c r="A12" s="23" t="s">
        <v>23</v>
      </c>
      <c r="B12" s="22" t="s">
        <v>24</v>
      </c>
      <c r="C12" s="21"/>
    </row>
    <row r="13" spans="1:6" ht="48" customHeight="1" x14ac:dyDescent="0.25">
      <c r="A13" s="23" t="s">
        <v>25</v>
      </c>
      <c r="B13" s="22" t="s">
        <v>26</v>
      </c>
      <c r="C13" s="21"/>
      <c r="D13" s="25"/>
      <c r="E13" s="25"/>
      <c r="F13" s="25"/>
    </row>
    <row r="14" spans="1:6" ht="29.25" x14ac:dyDescent="0.25">
      <c r="A14" s="23" t="s">
        <v>27</v>
      </c>
      <c r="B14" s="22" t="s">
        <v>28</v>
      </c>
      <c r="C14" s="21"/>
      <c r="D14" s="25"/>
      <c r="E14" s="25"/>
      <c r="F14" s="25"/>
    </row>
    <row r="15" spans="1:6" ht="29.25" x14ac:dyDescent="0.25">
      <c r="A15" s="23" t="s">
        <v>29</v>
      </c>
      <c r="B15" s="22" t="s">
        <v>30</v>
      </c>
      <c r="C15" s="21"/>
      <c r="D15" s="25"/>
      <c r="E15" s="25"/>
      <c r="F15" s="25"/>
    </row>
    <row r="16" spans="1:6" ht="25.5" customHeight="1" x14ac:dyDescent="0.25">
      <c r="A16" s="23" t="s">
        <v>31</v>
      </c>
      <c r="B16" s="23" t="s">
        <v>32</v>
      </c>
      <c r="C16" s="21"/>
      <c r="D16" s="25"/>
      <c r="E16" s="25"/>
      <c r="F16" s="25"/>
    </row>
    <row r="17" spans="1:6" ht="29.25" x14ac:dyDescent="0.25">
      <c r="A17" s="23" t="s">
        <v>33</v>
      </c>
      <c r="B17" s="22" t="s">
        <v>34</v>
      </c>
      <c r="C17" s="21"/>
      <c r="D17" s="25"/>
      <c r="E17" s="25"/>
      <c r="F17" s="25"/>
    </row>
    <row r="18" spans="1:6" ht="28.5" x14ac:dyDescent="0.25">
      <c r="A18" s="23" t="s">
        <v>35</v>
      </c>
      <c r="B18" s="22" t="s">
        <v>36</v>
      </c>
      <c r="C18" s="21"/>
      <c r="D18" s="25"/>
      <c r="E18" s="25"/>
      <c r="F18" s="25"/>
    </row>
    <row r="19" spans="1:6" ht="63.75" customHeight="1" x14ac:dyDescent="0.25">
      <c r="A19" s="23" t="s">
        <v>37</v>
      </c>
      <c r="B19" s="22" t="s">
        <v>38</v>
      </c>
      <c r="C19" s="21"/>
      <c r="D19" s="25"/>
      <c r="E19" s="25"/>
      <c r="F19" s="25"/>
    </row>
    <row r="20" spans="1:6" ht="39.75" customHeight="1" x14ac:dyDescent="0.25">
      <c r="A20" s="23" t="s">
        <v>39</v>
      </c>
      <c r="B20" s="23" t="s">
        <v>40</v>
      </c>
      <c r="C20" s="21"/>
      <c r="D20" s="25"/>
      <c r="E20" s="25"/>
      <c r="F20" s="25"/>
    </row>
    <row r="21" spans="1:6" ht="42.75" x14ac:dyDescent="0.25">
      <c r="A21" s="23" t="s">
        <v>41</v>
      </c>
      <c r="B21" s="22" t="s">
        <v>42</v>
      </c>
      <c r="C21" s="48"/>
      <c r="D21" s="25"/>
      <c r="E21" s="25"/>
      <c r="F21" s="25"/>
    </row>
    <row r="22" spans="1:6" ht="51" customHeight="1" x14ac:dyDescent="0.25">
      <c r="A22" s="23" t="s">
        <v>43</v>
      </c>
      <c r="B22" s="47" t="s">
        <v>44</v>
      </c>
      <c r="C22" s="46"/>
      <c r="D22" s="25"/>
      <c r="E22" s="25"/>
      <c r="F22" s="25"/>
    </row>
    <row r="23" spans="1:6" x14ac:dyDescent="0.25">
      <c r="A23" s="23" t="s">
        <v>45</v>
      </c>
      <c r="B23" s="23"/>
      <c r="C23" s="49"/>
      <c r="D23" s="25"/>
      <c r="E23" s="25"/>
      <c r="F23" s="25"/>
    </row>
    <row r="24" spans="1:6" x14ac:dyDescent="0.25">
      <c r="A24" s="23"/>
      <c r="B24" s="23"/>
      <c r="C24" s="21"/>
      <c r="D24" s="25"/>
      <c r="E24" s="25"/>
      <c r="F24" s="25"/>
    </row>
    <row r="25" spans="1:6" x14ac:dyDescent="0.25">
      <c r="A25" s="23"/>
      <c r="B25" s="23"/>
      <c r="C25" s="21"/>
      <c r="D25" s="25"/>
      <c r="E25" s="25"/>
      <c r="F25" s="25"/>
    </row>
    <row r="26" spans="1:6" x14ac:dyDescent="0.25">
      <c r="A26" s="23"/>
      <c r="B26" s="23"/>
      <c r="C26" s="21"/>
      <c r="D26" s="25"/>
      <c r="E26" s="25"/>
      <c r="F26" s="25"/>
    </row>
    <row r="27" spans="1:6" x14ac:dyDescent="0.25">
      <c r="A27" s="23"/>
      <c r="B27" s="23"/>
      <c r="C27" s="21"/>
      <c r="D27" s="25"/>
      <c r="E27" s="25"/>
      <c r="F27" s="25"/>
    </row>
    <row r="28" spans="1:6" x14ac:dyDescent="0.25">
      <c r="A28" s="23"/>
      <c r="B28" s="23"/>
      <c r="C28" s="21"/>
      <c r="D28" s="25"/>
      <c r="E28" s="25"/>
      <c r="F28" s="25"/>
    </row>
    <row r="29" spans="1:6" x14ac:dyDescent="0.25">
      <c r="A29" s="23"/>
      <c r="B29" s="23"/>
      <c r="C29" s="21"/>
      <c r="D29" s="25"/>
      <c r="E29" s="25"/>
      <c r="F29" s="25"/>
    </row>
    <row r="30" spans="1:6" x14ac:dyDescent="0.25">
      <c r="A30" s="23"/>
      <c r="B30" s="23"/>
      <c r="C30" s="21"/>
      <c r="D30" s="25"/>
      <c r="E30" s="25"/>
      <c r="F30" s="25"/>
    </row>
    <row r="31" spans="1:6" x14ac:dyDescent="0.25">
      <c r="A31" s="23"/>
      <c r="B31" s="23"/>
      <c r="C31" s="21"/>
      <c r="D31" s="25"/>
      <c r="E31" s="25"/>
      <c r="F31" s="25"/>
    </row>
    <row r="32" spans="1:6" x14ac:dyDescent="0.25">
      <c r="A32" s="23"/>
      <c r="B32" s="23"/>
      <c r="C32" s="21"/>
      <c r="D32" s="25"/>
      <c r="E32" s="25"/>
      <c r="F32" s="25"/>
    </row>
    <row r="33" spans="1:6" x14ac:dyDescent="0.25">
      <c r="A33" s="23"/>
      <c r="B33" s="23"/>
      <c r="C33" s="21"/>
      <c r="D33" s="25"/>
      <c r="E33" s="25"/>
      <c r="F33" s="25"/>
    </row>
    <row r="34" spans="1:6" x14ac:dyDescent="0.25">
      <c r="A34" s="23"/>
      <c r="B34" s="23"/>
      <c r="C34" s="21"/>
      <c r="D34" s="25"/>
      <c r="E34" s="25"/>
      <c r="F34" s="25"/>
    </row>
    <row r="35" spans="1:6" x14ac:dyDescent="0.25">
      <c r="A35" s="23"/>
      <c r="B35" s="23"/>
      <c r="C35" s="21"/>
      <c r="D35" s="25"/>
      <c r="E35" s="25"/>
      <c r="F35" s="25"/>
    </row>
    <row r="36" spans="1:6" x14ac:dyDescent="0.25">
      <c r="A36" s="27"/>
      <c r="B36" s="27"/>
      <c r="C36" s="25"/>
      <c r="D36" s="25"/>
      <c r="E36" s="25"/>
      <c r="F36" s="25"/>
    </row>
    <row r="37" spans="1:6" x14ac:dyDescent="0.25">
      <c r="A37" s="27"/>
      <c r="B37" s="27"/>
      <c r="C37" s="25"/>
      <c r="D37" s="25"/>
      <c r="E37" s="25"/>
      <c r="F37" s="25"/>
    </row>
    <row r="38" spans="1:6" x14ac:dyDescent="0.25">
      <c r="A38" s="27"/>
      <c r="B38" s="27"/>
      <c r="C38" s="25"/>
      <c r="D38" s="25"/>
      <c r="E38" s="25"/>
      <c r="F38" s="25"/>
    </row>
    <row r="39" spans="1:6" x14ac:dyDescent="0.25">
      <c r="A39" s="27"/>
      <c r="B39" s="27"/>
      <c r="C39" s="25"/>
      <c r="D39" s="25"/>
      <c r="E39" s="25"/>
      <c r="F39" s="25"/>
    </row>
    <row r="40" spans="1:6" x14ac:dyDescent="0.25">
      <c r="A40" s="27"/>
      <c r="B40" s="27"/>
      <c r="C40" s="25"/>
      <c r="D40" s="25"/>
      <c r="E40" s="25"/>
      <c r="F40" s="25"/>
    </row>
    <row r="41" spans="1:6" x14ac:dyDescent="0.25">
      <c r="A41" s="27"/>
      <c r="B41" s="27"/>
      <c r="C41" s="25"/>
      <c r="D41" s="25"/>
      <c r="E41" s="25"/>
      <c r="F41" s="25"/>
    </row>
    <row r="42" spans="1:6" x14ac:dyDescent="0.25">
      <c r="A42" s="27"/>
      <c r="B42" s="27"/>
      <c r="C42" s="25"/>
      <c r="D42" s="25"/>
      <c r="E42" s="25"/>
      <c r="F42" s="25"/>
    </row>
    <row r="43" spans="1:6" x14ac:dyDescent="0.25">
      <c r="A43" s="27"/>
      <c r="B43" s="27"/>
      <c r="C43" s="25"/>
      <c r="D43" s="25"/>
      <c r="E43" s="25"/>
      <c r="F43" s="25"/>
    </row>
    <row r="44" spans="1:6" x14ac:dyDescent="0.25">
      <c r="A44" s="27"/>
      <c r="B44" s="27"/>
      <c r="C44" s="25"/>
      <c r="D44" s="25"/>
      <c r="E44" s="25"/>
      <c r="F44" s="25"/>
    </row>
    <row r="45" spans="1:6" x14ac:dyDescent="0.25">
      <c r="A45" s="27"/>
      <c r="B45" s="27"/>
      <c r="C45" s="25"/>
      <c r="D45" s="25"/>
      <c r="E45" s="25"/>
      <c r="F45" s="25"/>
    </row>
    <row r="46" spans="1:6" x14ac:dyDescent="0.25">
      <c r="A46" s="27"/>
      <c r="B46" s="27"/>
      <c r="C46" s="25"/>
      <c r="D46" s="25"/>
      <c r="E46" s="25"/>
      <c r="F46" s="25"/>
    </row>
    <row r="47" spans="1:6" x14ac:dyDescent="0.25">
      <c r="A47" s="27"/>
      <c r="B47" s="27"/>
      <c r="C47" s="25"/>
      <c r="D47" s="25"/>
      <c r="E47" s="25"/>
      <c r="F47" s="25"/>
    </row>
    <row r="48" spans="1:6" x14ac:dyDescent="0.25">
      <c r="A48" s="27"/>
      <c r="B48" s="27"/>
      <c r="C48" s="25"/>
      <c r="D48" s="25"/>
      <c r="E48" s="25"/>
      <c r="F48" s="25"/>
    </row>
    <row r="49" spans="1:6" x14ac:dyDescent="0.25">
      <c r="A49" s="27"/>
      <c r="B49" s="27"/>
      <c r="C49" s="25"/>
      <c r="D49" s="25"/>
      <c r="E49" s="25"/>
      <c r="F49" s="25"/>
    </row>
    <row r="50" spans="1:6" x14ac:dyDescent="0.25">
      <c r="A50" s="27"/>
      <c r="B50" s="27"/>
      <c r="C50" s="25"/>
      <c r="D50" s="25"/>
      <c r="E50" s="25"/>
      <c r="F50" s="25"/>
    </row>
    <row r="51" spans="1:6" x14ac:dyDescent="0.25">
      <c r="A51" s="27"/>
      <c r="B51" s="27"/>
      <c r="C51" s="25"/>
      <c r="D51" s="25"/>
      <c r="E51" s="25"/>
      <c r="F51" s="25"/>
    </row>
    <row r="52" spans="1:6" x14ac:dyDescent="0.25">
      <c r="A52" s="27"/>
      <c r="B52" s="27"/>
      <c r="C52" s="25"/>
      <c r="D52" s="25"/>
      <c r="E52" s="25"/>
      <c r="F52" s="25"/>
    </row>
    <row r="53" spans="1:6" x14ac:dyDescent="0.25">
      <c r="A53" s="27"/>
      <c r="B53" s="27"/>
      <c r="C53" s="25"/>
      <c r="D53" s="25"/>
      <c r="E53" s="25"/>
      <c r="F53" s="25"/>
    </row>
    <row r="54" spans="1:6" x14ac:dyDescent="0.25">
      <c r="A54" s="27"/>
      <c r="B54" s="27"/>
      <c r="C54" s="25"/>
      <c r="D54" s="25"/>
      <c r="E54" s="25"/>
      <c r="F54" s="25"/>
    </row>
    <row r="55" spans="1:6" x14ac:dyDescent="0.25">
      <c r="A55" s="27"/>
      <c r="B55" s="27"/>
      <c r="C55" s="25"/>
      <c r="D55" s="25"/>
      <c r="E55" s="25"/>
      <c r="F55" s="25"/>
    </row>
    <row r="56" spans="1:6" x14ac:dyDescent="0.25">
      <c r="A56" s="27"/>
      <c r="B56" s="27"/>
      <c r="C56" s="25"/>
      <c r="D56" s="25"/>
      <c r="E56" s="25"/>
      <c r="F56" s="25"/>
    </row>
    <row r="57" spans="1:6" x14ac:dyDescent="0.25">
      <c r="A57" s="27"/>
      <c r="B57" s="27"/>
      <c r="C57" s="25"/>
      <c r="D57" s="25"/>
      <c r="E57" s="25"/>
      <c r="F57" s="25"/>
    </row>
    <row r="58" spans="1:6" x14ac:dyDescent="0.25">
      <c r="A58" s="27"/>
      <c r="B58" s="27"/>
      <c r="C58" s="25"/>
      <c r="D58" s="25"/>
      <c r="E58" s="25"/>
      <c r="F58" s="25"/>
    </row>
    <row r="59" spans="1:6" x14ac:dyDescent="0.25">
      <c r="A59" s="27"/>
      <c r="B59" s="27"/>
      <c r="C59" s="25"/>
      <c r="D59" s="25"/>
      <c r="E59" s="25"/>
      <c r="F59" s="25"/>
    </row>
    <row r="60" spans="1:6" x14ac:dyDescent="0.25">
      <c r="A60" s="27"/>
      <c r="B60" s="27"/>
      <c r="C60" s="25"/>
      <c r="D60" s="25"/>
      <c r="E60" s="25"/>
      <c r="F60" s="25"/>
    </row>
    <row r="61" spans="1:6" x14ac:dyDescent="0.25">
      <c r="A61" s="27"/>
      <c r="B61" s="27"/>
      <c r="C61" s="25"/>
      <c r="D61" s="25"/>
      <c r="E61" s="25"/>
      <c r="F61" s="25"/>
    </row>
    <row r="62" spans="1:6" x14ac:dyDescent="0.25">
      <c r="A62" s="27"/>
      <c r="B62" s="27"/>
      <c r="C62" s="25"/>
      <c r="D62" s="25"/>
      <c r="E62" s="25"/>
      <c r="F62" s="25"/>
    </row>
    <row r="63" spans="1:6" x14ac:dyDescent="0.25">
      <c r="A63" s="27"/>
      <c r="B63" s="27"/>
      <c r="C63" s="25"/>
      <c r="D63" s="25"/>
      <c r="E63" s="25"/>
      <c r="F63" s="25"/>
    </row>
    <row r="64" spans="1:6" x14ac:dyDescent="0.25">
      <c r="A64" s="27"/>
      <c r="B64" s="27"/>
      <c r="C64" s="25"/>
      <c r="D64" s="25"/>
      <c r="E64" s="25"/>
      <c r="F64" s="25"/>
    </row>
    <row r="65" spans="1:6" x14ac:dyDescent="0.25">
      <c r="A65" s="27"/>
      <c r="B65" s="27"/>
      <c r="C65" s="25"/>
      <c r="D65" s="25"/>
      <c r="E65" s="25"/>
      <c r="F65" s="25"/>
    </row>
    <row r="66" spans="1:6" x14ac:dyDescent="0.25">
      <c r="A66" s="27"/>
      <c r="B66" s="27"/>
      <c r="C66" s="25"/>
      <c r="D66" s="25"/>
      <c r="E66" s="25"/>
      <c r="F66" s="25"/>
    </row>
    <row r="67" spans="1:6" x14ac:dyDescent="0.25">
      <c r="A67" s="27"/>
      <c r="B67" s="27"/>
      <c r="C67" s="25"/>
      <c r="D67" s="25"/>
      <c r="E67" s="25"/>
      <c r="F67" s="25"/>
    </row>
    <row r="68" spans="1:6" x14ac:dyDescent="0.25">
      <c r="A68" s="27"/>
      <c r="B68" s="27"/>
      <c r="C68" s="25"/>
      <c r="D68" s="25"/>
      <c r="E68" s="25"/>
      <c r="F68" s="25"/>
    </row>
    <row r="69" spans="1:6" x14ac:dyDescent="0.25">
      <c r="A69" s="27"/>
      <c r="B69" s="27"/>
      <c r="C69" s="25"/>
      <c r="D69" s="25"/>
      <c r="E69" s="25"/>
      <c r="F69" s="25"/>
    </row>
    <row r="70" spans="1:6" x14ac:dyDescent="0.25">
      <c r="A70" s="27"/>
      <c r="B70" s="27"/>
      <c r="C70" s="25"/>
      <c r="D70" s="25"/>
      <c r="E70" s="25"/>
      <c r="F70" s="25"/>
    </row>
    <row r="71" spans="1:6" x14ac:dyDescent="0.25">
      <c r="A71" s="27"/>
      <c r="B71" s="27"/>
      <c r="C71" s="25"/>
      <c r="D71" s="25"/>
      <c r="E71" s="25"/>
      <c r="F71" s="25"/>
    </row>
    <row r="72" spans="1:6" x14ac:dyDescent="0.25">
      <c r="A72" s="27"/>
      <c r="B72" s="27"/>
      <c r="C72" s="25"/>
      <c r="D72" s="25"/>
      <c r="E72" s="25"/>
      <c r="F72" s="25"/>
    </row>
    <row r="73" spans="1:6" x14ac:dyDescent="0.25">
      <c r="A73" s="27"/>
      <c r="B73" s="27"/>
      <c r="C73" s="25"/>
      <c r="D73" s="25"/>
      <c r="E73" s="25"/>
      <c r="F73" s="25"/>
    </row>
    <row r="74" spans="1:6" x14ac:dyDescent="0.25">
      <c r="A74" s="27"/>
      <c r="B74" s="27"/>
      <c r="C74" s="25"/>
      <c r="D74" s="25"/>
      <c r="E74" s="25"/>
      <c r="F74" s="25"/>
    </row>
    <row r="75" spans="1:6" x14ac:dyDescent="0.25">
      <c r="A75" s="27"/>
      <c r="B75" s="27"/>
      <c r="C75" s="25"/>
      <c r="D75" s="25"/>
      <c r="E75" s="25"/>
      <c r="F75" s="25"/>
    </row>
    <row r="76" spans="1:6" x14ac:dyDescent="0.25">
      <c r="A76" s="27"/>
      <c r="B76" s="27"/>
      <c r="C76" s="25"/>
      <c r="D76" s="25"/>
      <c r="E76" s="25"/>
      <c r="F76" s="25"/>
    </row>
    <row r="77" spans="1:6" x14ac:dyDescent="0.25">
      <c r="A77" s="27"/>
      <c r="B77" s="27"/>
      <c r="C77" s="25"/>
      <c r="D77" s="25"/>
      <c r="E77" s="25"/>
      <c r="F77" s="25"/>
    </row>
    <row r="78" spans="1:6" x14ac:dyDescent="0.25">
      <c r="A78" s="27"/>
      <c r="B78" s="27"/>
      <c r="C78" s="25"/>
      <c r="D78" s="25"/>
      <c r="E78" s="25"/>
      <c r="F78" s="25"/>
    </row>
    <row r="79" spans="1:6" x14ac:dyDescent="0.25">
      <c r="A79" s="27"/>
      <c r="B79" s="27"/>
      <c r="C79" s="25"/>
      <c r="D79" s="25"/>
      <c r="E79" s="25"/>
      <c r="F79" s="25"/>
    </row>
    <row r="80" spans="1:6" x14ac:dyDescent="0.25">
      <c r="A80" s="27"/>
      <c r="B80" s="27"/>
      <c r="C80" s="25"/>
      <c r="D80" s="25"/>
      <c r="E80" s="25"/>
      <c r="F80" s="25"/>
    </row>
    <row r="81" spans="1:6" x14ac:dyDescent="0.25">
      <c r="A81" s="27"/>
      <c r="B81" s="27"/>
      <c r="C81" s="25"/>
      <c r="D81" s="25"/>
      <c r="E81" s="25"/>
      <c r="F81" s="25"/>
    </row>
    <row r="82" spans="1:6" x14ac:dyDescent="0.25">
      <c r="A82" s="27"/>
      <c r="B82" s="27"/>
      <c r="C82" s="25"/>
      <c r="D82" s="25"/>
      <c r="E82" s="25"/>
      <c r="F82" s="25"/>
    </row>
    <row r="83" spans="1:6" x14ac:dyDescent="0.25">
      <c r="A83" s="27"/>
      <c r="B83" s="27"/>
      <c r="C83" s="25"/>
      <c r="D83" s="25"/>
      <c r="E83" s="25"/>
      <c r="F83" s="25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R76"/>
  <sheetViews>
    <sheetView zoomScale="60" zoomScaleNormal="60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A69" sqref="A69:C75"/>
    </sheetView>
  </sheetViews>
  <sheetFormatPr baseColWidth="10" defaultColWidth="11.42578125" defaultRowHeight="15" x14ac:dyDescent="0.25"/>
  <cols>
    <col min="1" max="1" width="3.85546875" style="1" bestFit="1" customWidth="1"/>
    <col min="2" max="2" width="58.7109375" style="1" customWidth="1"/>
    <col min="3" max="3" width="21.42578125" style="1" customWidth="1"/>
    <col min="4" max="4" width="25.28515625" style="1" customWidth="1"/>
    <col min="5" max="6" width="18" style="1" customWidth="1"/>
    <col min="7" max="7" width="14.85546875" style="1" customWidth="1"/>
    <col min="8" max="9" width="14.28515625" style="1" customWidth="1"/>
    <col min="10" max="10" width="18" style="1" customWidth="1"/>
    <col min="11" max="11" width="15" style="1" customWidth="1"/>
    <col min="12" max="12" width="16.85546875" style="1" customWidth="1"/>
    <col min="13" max="13" width="18.7109375" style="1" customWidth="1"/>
    <col min="14" max="15" width="15" style="1" customWidth="1"/>
    <col min="16" max="16" width="17.140625" style="1" customWidth="1"/>
    <col min="17" max="17" width="16.7109375" style="1" customWidth="1"/>
    <col min="18" max="18" width="17.42578125" style="1" customWidth="1"/>
    <col min="19" max="16384" width="11.42578125" style="1"/>
  </cols>
  <sheetData>
    <row r="2" spans="1:18" s="17" customFormat="1" ht="45" x14ac:dyDescent="0.25">
      <c r="A2" s="181" t="s">
        <v>46</v>
      </c>
      <c r="B2" s="181"/>
      <c r="C2" s="29" t="s">
        <v>47</v>
      </c>
      <c r="D2" s="29" t="s">
        <v>48</v>
      </c>
      <c r="E2" s="29" t="s">
        <v>49</v>
      </c>
      <c r="F2" s="29" t="s">
        <v>50</v>
      </c>
      <c r="G2" s="29" t="s">
        <v>51</v>
      </c>
      <c r="H2" s="30" t="s">
        <v>52</v>
      </c>
      <c r="I2" s="30" t="s">
        <v>53</v>
      </c>
      <c r="J2" s="30" t="s">
        <v>54</v>
      </c>
      <c r="K2" s="30" t="s">
        <v>55</v>
      </c>
      <c r="L2" s="30" t="s">
        <v>56</v>
      </c>
      <c r="M2" s="30" t="s">
        <v>57</v>
      </c>
      <c r="N2" s="155" t="s">
        <v>58</v>
      </c>
      <c r="O2" s="29" t="s">
        <v>59</v>
      </c>
      <c r="P2" s="29" t="s">
        <v>60</v>
      </c>
      <c r="Q2" s="144" t="s">
        <v>61</v>
      </c>
      <c r="R2" s="29" t="s">
        <v>62</v>
      </c>
    </row>
    <row r="3" spans="1:18" ht="126.75" customHeight="1" x14ac:dyDescent="0.25">
      <c r="A3" s="187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/>
      <c r="G3" s="5"/>
      <c r="H3" s="110">
        <v>41521</v>
      </c>
      <c r="I3" s="7">
        <v>2014</v>
      </c>
      <c r="J3" s="9">
        <v>2015</v>
      </c>
      <c r="K3" s="11">
        <v>2016</v>
      </c>
      <c r="L3" s="12">
        <v>2017</v>
      </c>
      <c r="M3" s="10">
        <v>2018</v>
      </c>
      <c r="N3" s="5">
        <v>2019</v>
      </c>
      <c r="O3" s="34">
        <v>2020</v>
      </c>
      <c r="P3" s="50">
        <v>2021</v>
      </c>
      <c r="Q3" s="145">
        <v>2022</v>
      </c>
      <c r="R3" s="154">
        <v>2023</v>
      </c>
    </row>
    <row r="4" spans="1:18" ht="138" customHeight="1" x14ac:dyDescent="0.25">
      <c r="A4" s="188"/>
      <c r="B4" s="5" t="s">
        <v>68</v>
      </c>
      <c r="C4" s="5" t="s">
        <v>69</v>
      </c>
      <c r="D4" s="5" t="s">
        <v>66</v>
      </c>
      <c r="E4" s="5" t="s">
        <v>67</v>
      </c>
      <c r="F4" s="5"/>
      <c r="G4" s="5"/>
      <c r="H4" s="5"/>
      <c r="I4" s="104">
        <v>41691</v>
      </c>
      <c r="J4" s="9">
        <v>2015</v>
      </c>
      <c r="K4" s="11">
        <v>2016</v>
      </c>
      <c r="L4" s="12">
        <v>2017</v>
      </c>
      <c r="M4" s="10">
        <v>2018</v>
      </c>
      <c r="N4" s="5">
        <v>2019</v>
      </c>
      <c r="O4" s="34">
        <v>2020</v>
      </c>
      <c r="P4" s="50">
        <v>2021</v>
      </c>
      <c r="Q4" s="145">
        <v>2022</v>
      </c>
      <c r="R4" s="154">
        <v>2023</v>
      </c>
    </row>
    <row r="5" spans="1:18" ht="135" customHeight="1" x14ac:dyDescent="0.25">
      <c r="A5" s="188"/>
      <c r="B5" s="5" t="s">
        <v>70</v>
      </c>
      <c r="C5" s="5" t="s">
        <v>71</v>
      </c>
      <c r="D5" s="5" t="s">
        <v>72</v>
      </c>
      <c r="E5" s="5" t="s">
        <v>67</v>
      </c>
      <c r="F5" s="5"/>
      <c r="G5" s="5"/>
      <c r="H5" s="5"/>
      <c r="I5" s="104">
        <v>41976</v>
      </c>
      <c r="J5" s="9">
        <v>2015</v>
      </c>
      <c r="K5" s="11">
        <v>2016</v>
      </c>
      <c r="L5" s="12">
        <v>2017</v>
      </c>
      <c r="M5" s="10">
        <v>2018</v>
      </c>
      <c r="N5" s="5">
        <v>2019</v>
      </c>
      <c r="O5" s="34">
        <v>2020</v>
      </c>
      <c r="P5" s="50">
        <v>2021</v>
      </c>
      <c r="Q5" s="145">
        <v>2022</v>
      </c>
      <c r="R5" s="154">
        <v>2023</v>
      </c>
    </row>
    <row r="6" spans="1:18" ht="120" x14ac:dyDescent="0.25">
      <c r="A6" s="188"/>
      <c r="B6" s="5" t="s">
        <v>73</v>
      </c>
      <c r="C6" s="5" t="s">
        <v>74</v>
      </c>
      <c r="D6" s="5" t="s">
        <v>75</v>
      </c>
      <c r="E6" s="5" t="s">
        <v>67</v>
      </c>
      <c r="F6" s="5"/>
      <c r="G6" s="5"/>
      <c r="H6" s="2"/>
      <c r="I6" s="2"/>
      <c r="J6" s="107">
        <v>42219</v>
      </c>
      <c r="K6" s="11">
        <v>2016</v>
      </c>
      <c r="L6" s="12">
        <v>2017</v>
      </c>
      <c r="M6" s="10">
        <v>2018</v>
      </c>
      <c r="N6" s="5">
        <v>2019</v>
      </c>
      <c r="O6" s="34">
        <v>2020</v>
      </c>
      <c r="P6" s="50">
        <v>2021</v>
      </c>
      <c r="Q6" s="145">
        <v>2022</v>
      </c>
      <c r="R6" s="154">
        <v>2023</v>
      </c>
    </row>
    <row r="7" spans="1:18" ht="135" x14ac:dyDescent="0.25">
      <c r="A7" s="188"/>
      <c r="B7" s="5" t="s">
        <v>76</v>
      </c>
      <c r="C7" s="5" t="s">
        <v>77</v>
      </c>
      <c r="D7" s="5" t="s">
        <v>78</v>
      </c>
      <c r="E7" s="5" t="s">
        <v>67</v>
      </c>
      <c r="F7" s="5"/>
      <c r="G7" s="5"/>
      <c r="H7" s="2"/>
      <c r="I7" s="2"/>
      <c r="J7" s="107">
        <v>42307</v>
      </c>
      <c r="K7" s="11">
        <v>2016</v>
      </c>
      <c r="L7" s="12">
        <v>2017</v>
      </c>
      <c r="M7" s="10">
        <v>2018</v>
      </c>
      <c r="N7" s="5">
        <v>2019</v>
      </c>
      <c r="O7" s="34">
        <v>2020</v>
      </c>
      <c r="P7" s="50">
        <v>2021</v>
      </c>
      <c r="Q7" s="145">
        <v>2022</v>
      </c>
      <c r="R7" s="154">
        <v>2023</v>
      </c>
    </row>
    <row r="8" spans="1:18" ht="75" hidden="1" x14ac:dyDescent="0.25">
      <c r="A8" s="188"/>
      <c r="B8" s="5" t="s">
        <v>79</v>
      </c>
      <c r="C8" s="5" t="s">
        <v>80</v>
      </c>
      <c r="D8" s="5" t="s">
        <v>81</v>
      </c>
      <c r="E8" s="5" t="s">
        <v>67</v>
      </c>
      <c r="F8" s="5"/>
      <c r="G8" s="5"/>
      <c r="H8" s="5"/>
      <c r="I8" s="2"/>
      <c r="J8" s="5"/>
      <c r="K8" s="109">
        <v>42416</v>
      </c>
      <c r="L8" s="12">
        <v>2017</v>
      </c>
      <c r="M8" s="10">
        <v>2018</v>
      </c>
      <c r="N8" s="5">
        <v>2019</v>
      </c>
      <c r="O8" s="34">
        <v>2020</v>
      </c>
      <c r="P8" s="50">
        <v>2021</v>
      </c>
      <c r="Q8" s="37"/>
    </row>
    <row r="9" spans="1:18" ht="90" x14ac:dyDescent="0.25">
      <c r="A9" s="188"/>
      <c r="B9" s="5" t="s">
        <v>82</v>
      </c>
      <c r="C9" s="5" t="s">
        <v>83</v>
      </c>
      <c r="D9" s="5" t="s">
        <v>84</v>
      </c>
      <c r="E9" s="5" t="s">
        <v>85</v>
      </c>
      <c r="F9" s="5"/>
      <c r="G9" s="5"/>
      <c r="H9" s="5"/>
      <c r="I9" s="2"/>
      <c r="J9" s="5"/>
      <c r="K9" s="109">
        <v>42535</v>
      </c>
      <c r="L9" s="12">
        <v>2017</v>
      </c>
      <c r="M9" s="10">
        <v>2018</v>
      </c>
      <c r="N9" s="5">
        <v>2019</v>
      </c>
      <c r="O9" s="34">
        <v>2020</v>
      </c>
      <c r="P9" s="50">
        <v>2021</v>
      </c>
      <c r="Q9" s="145">
        <v>2022</v>
      </c>
      <c r="R9" s="154">
        <v>2023</v>
      </c>
    </row>
    <row r="10" spans="1:18" ht="82.5" customHeight="1" x14ac:dyDescent="0.25">
      <c r="A10" s="188"/>
      <c r="B10" s="5" t="s">
        <v>86</v>
      </c>
      <c r="C10" s="5" t="s">
        <v>87</v>
      </c>
      <c r="D10" s="5" t="s">
        <v>88</v>
      </c>
      <c r="E10" s="5" t="s">
        <v>85</v>
      </c>
      <c r="F10" s="5"/>
      <c r="G10" s="5"/>
      <c r="H10" s="5"/>
      <c r="I10" s="3"/>
      <c r="J10" s="5"/>
      <c r="K10" s="5"/>
      <c r="L10" s="106">
        <v>42891</v>
      </c>
      <c r="M10" s="10">
        <v>2018</v>
      </c>
      <c r="N10" s="5"/>
      <c r="O10" s="34">
        <v>2020</v>
      </c>
      <c r="P10" s="50">
        <v>2021</v>
      </c>
      <c r="Q10" s="145">
        <v>2022</v>
      </c>
      <c r="R10" s="154">
        <v>2023</v>
      </c>
    </row>
    <row r="11" spans="1:18" ht="90" hidden="1" customHeight="1" x14ac:dyDescent="0.25">
      <c r="A11" s="188"/>
      <c r="B11" s="5" t="s">
        <v>86</v>
      </c>
      <c r="C11" s="5" t="s">
        <v>89</v>
      </c>
      <c r="D11" s="5" t="s">
        <v>90</v>
      </c>
      <c r="E11" s="5" t="s">
        <v>85</v>
      </c>
      <c r="F11" s="5"/>
      <c r="G11" s="5"/>
      <c r="H11" s="5"/>
      <c r="I11" s="3"/>
      <c r="J11" s="5"/>
      <c r="K11" s="5"/>
      <c r="L11" s="13">
        <v>2017</v>
      </c>
      <c r="M11" s="5"/>
      <c r="N11" s="5"/>
      <c r="O11" s="5"/>
      <c r="P11" s="51"/>
      <c r="Q11" s="37"/>
    </row>
    <row r="12" spans="1:18" ht="90" x14ac:dyDescent="0.25">
      <c r="A12" s="188"/>
      <c r="B12" s="5" t="s">
        <v>91</v>
      </c>
      <c r="C12" s="5" t="s">
        <v>92</v>
      </c>
      <c r="D12" s="5" t="s">
        <v>93</v>
      </c>
      <c r="E12" s="5" t="s">
        <v>85</v>
      </c>
      <c r="F12" s="5"/>
      <c r="G12" s="5"/>
      <c r="H12" s="5"/>
      <c r="I12" s="3"/>
      <c r="J12" s="5"/>
      <c r="K12" s="5"/>
      <c r="L12" s="106">
        <v>43012</v>
      </c>
      <c r="M12" s="10">
        <v>2018</v>
      </c>
      <c r="N12" s="5">
        <v>2019</v>
      </c>
      <c r="O12" s="34">
        <v>2020</v>
      </c>
      <c r="P12" s="50">
        <v>2021</v>
      </c>
      <c r="Q12" s="145">
        <v>2022</v>
      </c>
      <c r="R12" s="154">
        <v>2023</v>
      </c>
    </row>
    <row r="13" spans="1:18" ht="86.25" hidden="1" customHeight="1" x14ac:dyDescent="0.25">
      <c r="A13" s="188"/>
      <c r="B13" s="5" t="s">
        <v>94</v>
      </c>
      <c r="C13" s="5" t="s">
        <v>95</v>
      </c>
      <c r="D13" s="5" t="s">
        <v>96</v>
      </c>
      <c r="E13" s="5" t="s">
        <v>67</v>
      </c>
      <c r="F13" s="5"/>
      <c r="G13" s="5"/>
      <c r="H13" s="5"/>
      <c r="I13" s="2"/>
      <c r="J13" s="5"/>
      <c r="K13" s="5"/>
      <c r="L13" s="5"/>
      <c r="M13" s="105">
        <v>43181</v>
      </c>
      <c r="N13" s="5">
        <v>2019</v>
      </c>
      <c r="O13" s="5"/>
      <c r="P13" s="51"/>
      <c r="Q13" s="37"/>
    </row>
    <row r="14" spans="1:18" ht="81" hidden="1" customHeight="1" x14ac:dyDescent="0.25">
      <c r="A14" s="188"/>
      <c r="B14" s="5" t="s">
        <v>97</v>
      </c>
      <c r="C14" s="5" t="s">
        <v>98</v>
      </c>
      <c r="D14" s="5" t="s">
        <v>99</v>
      </c>
      <c r="E14" s="5" t="s">
        <v>85</v>
      </c>
      <c r="F14" s="5"/>
      <c r="G14" s="5"/>
      <c r="H14" s="5"/>
      <c r="I14" s="2"/>
      <c r="J14" s="5"/>
      <c r="K14" s="5"/>
      <c r="L14" s="5"/>
      <c r="M14" s="16">
        <v>2018</v>
      </c>
      <c r="N14" s="5"/>
      <c r="O14" s="5"/>
      <c r="P14" s="51"/>
      <c r="Q14" s="37"/>
    </row>
    <row r="15" spans="1:18" ht="60" customHeight="1" x14ac:dyDescent="0.25">
      <c r="A15" s="188"/>
      <c r="B15" s="5" t="s">
        <v>100</v>
      </c>
      <c r="C15" s="5" t="s">
        <v>101</v>
      </c>
      <c r="D15" s="5" t="s">
        <v>102</v>
      </c>
      <c r="E15" s="5" t="s">
        <v>85</v>
      </c>
      <c r="F15" s="5"/>
      <c r="G15" s="5"/>
      <c r="H15" s="5"/>
      <c r="I15" s="2"/>
      <c r="J15" s="5"/>
      <c r="K15" s="5"/>
      <c r="L15" s="5"/>
      <c r="M15" s="16"/>
      <c r="N15" s="113">
        <v>43654</v>
      </c>
      <c r="O15" s="34">
        <v>2020</v>
      </c>
      <c r="P15" s="50">
        <v>2021</v>
      </c>
      <c r="Q15" s="145">
        <v>2022</v>
      </c>
      <c r="R15" s="154">
        <v>2023</v>
      </c>
    </row>
    <row r="16" spans="1:18" ht="192.75" customHeight="1" x14ac:dyDescent="0.25">
      <c r="A16" s="188"/>
      <c r="B16" s="5" t="s">
        <v>103</v>
      </c>
      <c r="C16" s="5" t="s">
        <v>23</v>
      </c>
      <c r="D16" s="5" t="s">
        <v>104</v>
      </c>
      <c r="E16" s="5" t="s">
        <v>85</v>
      </c>
      <c r="F16" s="5"/>
      <c r="G16" s="5"/>
      <c r="H16" s="5"/>
      <c r="I16" s="2"/>
      <c r="J16" s="5"/>
      <c r="K16" s="5"/>
      <c r="L16" s="5"/>
      <c r="M16" s="16"/>
      <c r="N16" s="5"/>
      <c r="O16" s="5"/>
      <c r="P16" s="114">
        <v>44536</v>
      </c>
      <c r="Q16" s="145">
        <v>2022</v>
      </c>
      <c r="R16" s="154">
        <v>2023</v>
      </c>
    </row>
    <row r="17" spans="1:18" ht="110.25" customHeight="1" x14ac:dyDescent="0.25">
      <c r="A17" s="188"/>
      <c r="B17" s="40" t="s">
        <v>105</v>
      </c>
      <c r="C17" s="40" t="s">
        <v>106</v>
      </c>
      <c r="D17" s="40" t="s">
        <v>107</v>
      </c>
      <c r="E17" s="40" t="s">
        <v>85</v>
      </c>
      <c r="F17" s="40"/>
      <c r="G17" s="40"/>
      <c r="H17" s="40"/>
      <c r="I17" s="41"/>
      <c r="J17" s="40"/>
      <c r="K17" s="40"/>
      <c r="L17" s="40"/>
      <c r="M17" s="42"/>
      <c r="N17" s="40"/>
      <c r="O17" s="40"/>
      <c r="P17" s="115">
        <v>44536</v>
      </c>
      <c r="Q17" s="146">
        <v>2022</v>
      </c>
      <c r="R17" s="154">
        <v>2023</v>
      </c>
    </row>
    <row r="18" spans="1:18" ht="110.25" customHeight="1" x14ac:dyDescent="0.25">
      <c r="A18" s="188"/>
      <c r="B18" s="5" t="s">
        <v>108</v>
      </c>
      <c r="C18" s="5" t="s">
        <v>43</v>
      </c>
      <c r="D18" s="5" t="s">
        <v>109</v>
      </c>
      <c r="E18" s="5" t="s">
        <v>67</v>
      </c>
      <c r="F18" s="5"/>
      <c r="G18" s="5"/>
      <c r="H18" s="5"/>
      <c r="I18" s="2"/>
      <c r="J18" s="5"/>
      <c r="K18" s="5"/>
      <c r="L18" s="5"/>
      <c r="M18" s="16"/>
      <c r="N18" s="5"/>
      <c r="O18" s="5"/>
      <c r="P18" s="67"/>
      <c r="Q18" s="147">
        <v>44699</v>
      </c>
      <c r="R18" s="154">
        <v>2023</v>
      </c>
    </row>
    <row r="19" spans="1:18" ht="110.25" customHeight="1" x14ac:dyDescent="0.25">
      <c r="A19" s="189"/>
      <c r="B19" s="5" t="s">
        <v>110</v>
      </c>
      <c r="C19" s="5" t="s">
        <v>111</v>
      </c>
      <c r="D19" s="5" t="s">
        <v>112</v>
      </c>
      <c r="E19" s="5" t="s">
        <v>67</v>
      </c>
      <c r="F19" s="5"/>
      <c r="G19" s="5"/>
      <c r="H19" s="5"/>
      <c r="I19" s="2"/>
      <c r="J19" s="5"/>
      <c r="K19" s="5"/>
      <c r="L19" s="5"/>
      <c r="M19" s="16"/>
      <c r="N19" s="5"/>
      <c r="O19" s="5"/>
      <c r="P19" s="67"/>
      <c r="Q19" s="147">
        <v>44777</v>
      </c>
      <c r="R19" s="154">
        <v>2023</v>
      </c>
    </row>
    <row r="20" spans="1:18" ht="110.25" customHeight="1" x14ac:dyDescent="0.25">
      <c r="A20" s="159"/>
      <c r="B20" s="5" t="s">
        <v>113</v>
      </c>
      <c r="C20" s="5" t="s">
        <v>80</v>
      </c>
      <c r="D20" s="5" t="s">
        <v>114</v>
      </c>
      <c r="E20" s="5" t="s">
        <v>67</v>
      </c>
      <c r="F20" s="5"/>
      <c r="G20" s="5"/>
      <c r="H20" s="5"/>
      <c r="I20" s="2"/>
      <c r="J20" s="5"/>
      <c r="K20" s="5"/>
      <c r="L20" s="5"/>
      <c r="M20" s="16"/>
      <c r="N20" s="5"/>
      <c r="O20" s="5"/>
      <c r="P20" s="67"/>
      <c r="Q20" s="162"/>
      <c r="R20" s="154">
        <v>2023</v>
      </c>
    </row>
    <row r="21" spans="1:18" ht="110.25" customHeight="1" x14ac:dyDescent="0.25">
      <c r="A21" s="166"/>
      <c r="B21" s="3" t="s">
        <v>115</v>
      </c>
      <c r="C21" s="3" t="s">
        <v>116</v>
      </c>
      <c r="D21" s="3" t="s">
        <v>117</v>
      </c>
      <c r="E21" s="3" t="s">
        <v>85</v>
      </c>
      <c r="F21" s="90"/>
      <c r="G21" s="90"/>
      <c r="H21" s="90"/>
      <c r="I21" s="164"/>
      <c r="J21" s="90"/>
      <c r="K21" s="90"/>
      <c r="L21" s="90"/>
      <c r="M21" s="165"/>
      <c r="N21" s="90"/>
      <c r="O21" s="5"/>
      <c r="P21" s="67"/>
      <c r="Q21" s="162"/>
      <c r="R21" s="154">
        <v>2023</v>
      </c>
    </row>
    <row r="22" spans="1:18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33"/>
      <c r="P22" s="33"/>
      <c r="Q22" s="148"/>
      <c r="R22" s="33"/>
    </row>
    <row r="23" spans="1:18" ht="58.5" customHeight="1" x14ac:dyDescent="0.25">
      <c r="A23" s="97"/>
      <c r="B23" s="98" t="s">
        <v>118</v>
      </c>
      <c r="C23" s="98" t="s">
        <v>119</v>
      </c>
      <c r="D23" s="99" t="s">
        <v>120</v>
      </c>
      <c r="E23" s="99" t="s">
        <v>67</v>
      </c>
      <c r="F23" s="101">
        <v>40858</v>
      </c>
      <c r="G23" s="100">
        <v>2012</v>
      </c>
      <c r="H23" s="111">
        <v>2013</v>
      </c>
      <c r="I23" s="60">
        <v>2014</v>
      </c>
      <c r="J23" s="61">
        <v>2015</v>
      </c>
      <c r="K23" s="62">
        <v>2016</v>
      </c>
      <c r="L23" s="63">
        <v>2017</v>
      </c>
      <c r="M23" s="64">
        <v>2018</v>
      </c>
      <c r="N23" s="59">
        <v>2019</v>
      </c>
      <c r="O23" s="65">
        <v>2020</v>
      </c>
      <c r="P23" s="66">
        <v>2021</v>
      </c>
      <c r="Q23" s="149">
        <v>2022</v>
      </c>
      <c r="R23" s="154">
        <v>2023</v>
      </c>
    </row>
    <row r="24" spans="1:18" ht="63" customHeight="1" x14ac:dyDescent="0.25">
      <c r="A24" s="182" t="s">
        <v>121</v>
      </c>
      <c r="B24" s="59" t="s">
        <v>122</v>
      </c>
      <c r="C24" s="59" t="s">
        <v>123</v>
      </c>
      <c r="D24" s="59" t="s">
        <v>124</v>
      </c>
      <c r="E24" s="59" t="s">
        <v>85</v>
      </c>
      <c r="F24" s="59"/>
      <c r="G24" s="59"/>
      <c r="H24" s="103">
        <v>41445</v>
      </c>
      <c r="I24" s="60">
        <v>2014</v>
      </c>
      <c r="J24" s="61">
        <v>2015</v>
      </c>
      <c r="K24" s="62">
        <v>2016</v>
      </c>
      <c r="L24" s="63">
        <v>2017</v>
      </c>
      <c r="M24" s="64">
        <v>2018</v>
      </c>
      <c r="N24" s="59">
        <v>2019</v>
      </c>
      <c r="O24" s="65">
        <v>2020</v>
      </c>
      <c r="P24" s="66">
        <v>2021</v>
      </c>
      <c r="Q24" s="149">
        <v>2022</v>
      </c>
      <c r="R24" s="154">
        <v>2023</v>
      </c>
    </row>
    <row r="25" spans="1:18" ht="45" x14ac:dyDescent="0.25">
      <c r="A25" s="182"/>
      <c r="B25" s="5" t="s">
        <v>125</v>
      </c>
      <c r="C25" s="5" t="s">
        <v>123</v>
      </c>
      <c r="D25" s="5" t="s">
        <v>120</v>
      </c>
      <c r="E25" s="5" t="s">
        <v>85</v>
      </c>
      <c r="F25" s="5"/>
      <c r="G25" s="5"/>
      <c r="H25" s="4"/>
      <c r="I25" s="3"/>
      <c r="J25" s="5"/>
      <c r="K25" s="5"/>
      <c r="L25" s="5"/>
      <c r="M25" s="116">
        <v>43161</v>
      </c>
      <c r="N25" s="5">
        <v>2019</v>
      </c>
      <c r="O25" s="34">
        <v>2020</v>
      </c>
      <c r="P25" s="50">
        <v>2021</v>
      </c>
      <c r="Q25" s="145">
        <v>2022</v>
      </c>
      <c r="R25" s="154">
        <v>2023</v>
      </c>
    </row>
    <row r="26" spans="1:18" ht="78.75" customHeight="1" x14ac:dyDescent="0.25">
      <c r="A26" s="182"/>
      <c r="B26" s="5" t="s">
        <v>126</v>
      </c>
      <c r="C26" s="5" t="s">
        <v>127</v>
      </c>
      <c r="D26" s="5" t="s">
        <v>120</v>
      </c>
      <c r="E26" s="5" t="s">
        <v>85</v>
      </c>
      <c r="F26" s="5"/>
      <c r="G26" s="102" t="s">
        <v>128</v>
      </c>
      <c r="H26" s="15">
        <v>2013</v>
      </c>
      <c r="I26" s="8">
        <v>2014</v>
      </c>
      <c r="J26" s="9">
        <v>2015</v>
      </c>
      <c r="K26" s="11">
        <v>2016</v>
      </c>
      <c r="L26" s="12">
        <v>2017</v>
      </c>
      <c r="M26" s="10">
        <v>2018</v>
      </c>
      <c r="N26" s="5">
        <v>2019</v>
      </c>
      <c r="O26" s="34">
        <v>2020</v>
      </c>
      <c r="P26" s="50">
        <v>2021</v>
      </c>
      <c r="Q26" s="145">
        <v>2022</v>
      </c>
      <c r="R26" s="154">
        <v>2023</v>
      </c>
    </row>
    <row r="27" spans="1:18" ht="156.75" customHeight="1" x14ac:dyDescent="0.25">
      <c r="A27" s="182"/>
      <c r="B27" s="5" t="s">
        <v>129</v>
      </c>
      <c r="C27" s="5" t="s">
        <v>69</v>
      </c>
      <c r="D27" s="5" t="s">
        <v>130</v>
      </c>
      <c r="E27" s="5" t="s">
        <v>85</v>
      </c>
      <c r="F27" s="5"/>
      <c r="G27" s="5"/>
      <c r="H27" s="4"/>
      <c r="I27" s="3"/>
      <c r="J27" s="5"/>
      <c r="K27" s="5"/>
      <c r="L27" s="5"/>
      <c r="M27" s="116">
        <v>43280</v>
      </c>
      <c r="N27" s="5">
        <v>2019</v>
      </c>
      <c r="O27" s="34">
        <v>2020</v>
      </c>
      <c r="P27" s="50">
        <v>2021</v>
      </c>
      <c r="Q27" s="145">
        <v>2022</v>
      </c>
      <c r="R27" s="154">
        <v>2023</v>
      </c>
    </row>
    <row r="28" spans="1:18" ht="28.5" customHeight="1" x14ac:dyDescent="0.25">
      <c r="A28" s="182"/>
      <c r="B28" s="5" t="s">
        <v>131</v>
      </c>
      <c r="C28" s="5" t="s">
        <v>132</v>
      </c>
      <c r="D28" s="5" t="s">
        <v>133</v>
      </c>
      <c r="E28" s="5" t="s">
        <v>67</v>
      </c>
      <c r="F28" s="5"/>
      <c r="G28" s="5"/>
      <c r="H28" s="4"/>
      <c r="I28" s="3"/>
      <c r="J28" s="5"/>
      <c r="K28" s="5"/>
      <c r="L28" s="5"/>
      <c r="M28" s="108" t="s">
        <v>134</v>
      </c>
      <c r="N28" s="5">
        <v>2019</v>
      </c>
      <c r="O28" s="34">
        <v>2020</v>
      </c>
      <c r="P28" s="51"/>
      <c r="Q28" s="56"/>
      <c r="R28" s="5"/>
    </row>
    <row r="29" spans="1:18" ht="28.5" customHeight="1" x14ac:dyDescent="0.25">
      <c r="A29" s="182"/>
      <c r="B29" s="5" t="s">
        <v>135</v>
      </c>
      <c r="C29" s="5" t="s">
        <v>135</v>
      </c>
      <c r="D29" s="5" t="s">
        <v>120</v>
      </c>
      <c r="E29" s="5" t="s">
        <v>85</v>
      </c>
      <c r="F29" s="5"/>
      <c r="G29" s="5"/>
      <c r="H29" s="5"/>
      <c r="I29" s="104">
        <v>41936</v>
      </c>
      <c r="J29" s="9">
        <v>2015</v>
      </c>
      <c r="K29" s="11">
        <v>2016</v>
      </c>
      <c r="L29" s="12">
        <v>2017</v>
      </c>
      <c r="M29" s="10">
        <v>2018</v>
      </c>
      <c r="N29" s="5">
        <v>2019</v>
      </c>
      <c r="O29" s="34">
        <v>2020</v>
      </c>
      <c r="P29" s="50">
        <v>2021</v>
      </c>
      <c r="Q29" s="145">
        <v>2022</v>
      </c>
      <c r="R29" s="154">
        <v>2023</v>
      </c>
    </row>
    <row r="30" spans="1:18" ht="75.75" customHeight="1" x14ac:dyDescent="0.25">
      <c r="A30" s="182"/>
      <c r="B30" s="5" t="s">
        <v>136</v>
      </c>
      <c r="C30" s="5" t="s">
        <v>137</v>
      </c>
      <c r="D30" s="5" t="s">
        <v>120</v>
      </c>
      <c r="E30" s="5"/>
      <c r="F30" s="5"/>
      <c r="G30" s="5"/>
      <c r="H30" s="5"/>
      <c r="I30" s="104">
        <v>41691</v>
      </c>
      <c r="J30" s="9">
        <v>2015</v>
      </c>
      <c r="K30" s="11">
        <v>2016</v>
      </c>
      <c r="L30" s="12">
        <v>2017</v>
      </c>
      <c r="M30" s="10">
        <v>2018</v>
      </c>
      <c r="N30" s="5">
        <v>2019</v>
      </c>
      <c r="O30" s="34">
        <v>2020</v>
      </c>
      <c r="P30" s="50">
        <v>2021</v>
      </c>
      <c r="Q30" s="145">
        <v>2022</v>
      </c>
      <c r="R30" s="154">
        <v>2023</v>
      </c>
    </row>
    <row r="31" spans="1:18" ht="75.75" customHeight="1" x14ac:dyDescent="0.25">
      <c r="A31" s="182"/>
      <c r="B31" s="5" t="s">
        <v>138</v>
      </c>
      <c r="C31" s="5" t="s">
        <v>139</v>
      </c>
      <c r="D31" s="5"/>
      <c r="E31" s="5"/>
      <c r="F31" s="5"/>
      <c r="G31" s="5"/>
      <c r="H31" s="5"/>
      <c r="I31" s="36"/>
      <c r="J31" s="107">
        <v>42047</v>
      </c>
      <c r="K31" s="11">
        <v>2016</v>
      </c>
      <c r="L31" s="12">
        <v>2017</v>
      </c>
      <c r="M31" s="10">
        <v>2018</v>
      </c>
      <c r="N31" s="5">
        <v>2019</v>
      </c>
      <c r="O31" s="34">
        <v>2020</v>
      </c>
      <c r="P31" s="50">
        <v>2021</v>
      </c>
      <c r="Q31" s="145">
        <v>2022</v>
      </c>
      <c r="R31" s="154">
        <v>2023</v>
      </c>
    </row>
    <row r="32" spans="1:18" ht="120" x14ac:dyDescent="0.25">
      <c r="A32" s="182"/>
      <c r="B32" s="5" t="s">
        <v>140</v>
      </c>
      <c r="C32" s="5" t="s">
        <v>141</v>
      </c>
      <c r="D32" s="5" t="s">
        <v>120</v>
      </c>
      <c r="E32" s="5" t="s">
        <v>67</v>
      </c>
      <c r="F32" s="5"/>
      <c r="G32" s="5"/>
      <c r="H32" s="5"/>
      <c r="I32" s="4"/>
      <c r="J32" s="5"/>
      <c r="K32" s="5"/>
      <c r="L32" s="106">
        <v>43089</v>
      </c>
      <c r="M32" s="10">
        <v>2018</v>
      </c>
      <c r="N32" s="5">
        <v>2019</v>
      </c>
      <c r="O32" s="34">
        <v>2020</v>
      </c>
      <c r="P32" s="50">
        <v>2021</v>
      </c>
      <c r="Q32" s="145">
        <v>2022</v>
      </c>
      <c r="R32" s="154">
        <v>2023</v>
      </c>
    </row>
    <row r="33" spans="1:18" ht="45" x14ac:dyDescent="0.25">
      <c r="A33" s="182"/>
      <c r="B33" s="40" t="s">
        <v>142</v>
      </c>
      <c r="C33" s="40" t="s">
        <v>143</v>
      </c>
      <c r="D33" s="40" t="s">
        <v>120</v>
      </c>
      <c r="E33" s="40" t="s">
        <v>67</v>
      </c>
      <c r="F33" s="40"/>
      <c r="G33" s="40"/>
      <c r="H33" s="40"/>
      <c r="I33" s="133"/>
      <c r="J33" s="40"/>
      <c r="K33" s="112">
        <v>42494</v>
      </c>
      <c r="L33" s="134">
        <v>2017</v>
      </c>
      <c r="M33" s="71">
        <v>2018</v>
      </c>
      <c r="N33" s="40">
        <v>2019</v>
      </c>
      <c r="O33" s="57">
        <v>2020</v>
      </c>
      <c r="P33" s="52">
        <v>2021</v>
      </c>
      <c r="Q33" s="146">
        <v>2022</v>
      </c>
      <c r="R33" s="154">
        <v>2023</v>
      </c>
    </row>
    <row r="34" spans="1:18" ht="36.75" customHeight="1" x14ac:dyDescent="0.25">
      <c r="A34" s="183"/>
      <c r="B34" s="5" t="s">
        <v>144</v>
      </c>
      <c r="C34" s="5" t="s">
        <v>145</v>
      </c>
      <c r="D34" s="5" t="s">
        <v>120</v>
      </c>
      <c r="E34" s="5" t="s">
        <v>67</v>
      </c>
      <c r="F34" s="5"/>
      <c r="G34" s="5"/>
      <c r="H34" s="5"/>
      <c r="I34" s="4"/>
      <c r="J34" s="5"/>
      <c r="K34" s="5"/>
      <c r="L34" s="35"/>
      <c r="M34" s="36"/>
      <c r="N34" s="36"/>
      <c r="O34" s="36"/>
      <c r="P34" s="135">
        <v>44209</v>
      </c>
      <c r="Q34" s="150">
        <v>2022</v>
      </c>
      <c r="R34" s="154">
        <v>2023</v>
      </c>
    </row>
    <row r="35" spans="1:18" ht="36.75" customHeight="1" x14ac:dyDescent="0.25">
      <c r="A35" s="132"/>
      <c r="B35" s="5" t="s">
        <v>146</v>
      </c>
      <c r="C35" s="5" t="s">
        <v>147</v>
      </c>
      <c r="D35" s="5" t="s">
        <v>148</v>
      </c>
      <c r="E35" s="5" t="s">
        <v>85</v>
      </c>
      <c r="F35" s="5"/>
      <c r="G35" s="5"/>
      <c r="H35" s="5"/>
      <c r="I35" s="4"/>
      <c r="J35" s="5"/>
      <c r="K35" s="5"/>
      <c r="L35" s="35"/>
      <c r="M35" s="36"/>
      <c r="N35" s="36"/>
      <c r="O35" s="36"/>
      <c r="P35" s="136"/>
      <c r="Q35" s="150">
        <v>2022</v>
      </c>
      <c r="R35" s="154">
        <v>2023</v>
      </c>
    </row>
    <row r="36" spans="1:18" x14ac:dyDescent="0.25">
      <c r="A36" s="1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45"/>
      <c r="P36" s="53"/>
      <c r="Q36" s="151"/>
      <c r="R36" s="33"/>
    </row>
    <row r="37" spans="1:18" ht="15" customHeight="1" x14ac:dyDescent="0.25">
      <c r="A37" s="190" t="s">
        <v>149</v>
      </c>
      <c r="B37" s="5" t="s">
        <v>150</v>
      </c>
      <c r="C37" s="5"/>
      <c r="D37" s="31" t="s">
        <v>151</v>
      </c>
      <c r="E37" s="5" t="s">
        <v>85</v>
      </c>
      <c r="F37" s="5"/>
      <c r="G37" s="5"/>
      <c r="H37" s="6">
        <v>2013</v>
      </c>
      <c r="I37" s="5"/>
      <c r="J37" s="5"/>
      <c r="K37" s="5"/>
      <c r="L37" s="5"/>
      <c r="M37" s="5"/>
      <c r="N37" s="5"/>
      <c r="O37" s="5"/>
      <c r="P37" s="51"/>
      <c r="Q37" s="56"/>
      <c r="R37" s="5"/>
    </row>
    <row r="38" spans="1:18" ht="30" customHeight="1" x14ac:dyDescent="0.25">
      <c r="A38" s="182"/>
      <c r="B38" s="5" t="s">
        <v>152</v>
      </c>
      <c r="C38" s="5"/>
      <c r="D38" s="31" t="s">
        <v>153</v>
      </c>
      <c r="E38" s="5" t="s">
        <v>85</v>
      </c>
      <c r="F38" s="5"/>
      <c r="G38" s="5"/>
      <c r="H38" s="6">
        <v>2013</v>
      </c>
      <c r="I38" s="5"/>
      <c r="J38" s="5"/>
      <c r="K38" s="5"/>
      <c r="L38" s="5"/>
      <c r="M38" s="5"/>
      <c r="N38" s="5"/>
      <c r="O38" s="5"/>
      <c r="P38" s="51"/>
      <c r="Q38" s="56"/>
      <c r="R38" s="5"/>
    </row>
    <row r="39" spans="1:18" ht="30" customHeight="1" x14ac:dyDescent="0.25">
      <c r="A39" s="182"/>
      <c r="B39" s="5" t="s">
        <v>154</v>
      </c>
      <c r="C39" s="5"/>
      <c r="D39" s="5" t="s">
        <v>155</v>
      </c>
      <c r="E39" s="5" t="s">
        <v>85</v>
      </c>
      <c r="F39" s="5"/>
      <c r="G39" s="5"/>
      <c r="H39" s="5"/>
      <c r="I39" s="7">
        <v>2014</v>
      </c>
      <c r="J39" s="5"/>
      <c r="K39" s="5"/>
      <c r="L39" s="5"/>
      <c r="M39" s="5"/>
      <c r="N39" s="5"/>
      <c r="O39" s="5"/>
      <c r="P39" s="51"/>
      <c r="Q39" s="56"/>
      <c r="R39" s="5"/>
    </row>
    <row r="40" spans="1:18" ht="30" customHeight="1" x14ac:dyDescent="0.25">
      <c r="A40" s="182"/>
      <c r="B40" s="5" t="s">
        <v>156</v>
      </c>
      <c r="C40" s="5"/>
      <c r="D40" s="31" t="s">
        <v>157</v>
      </c>
      <c r="E40" s="5" t="s">
        <v>85</v>
      </c>
      <c r="F40" s="5"/>
      <c r="G40" s="5"/>
      <c r="H40" s="5"/>
      <c r="I40" s="7">
        <v>2014</v>
      </c>
      <c r="J40" s="9">
        <v>2015</v>
      </c>
      <c r="K40" s="5"/>
      <c r="L40" s="5"/>
      <c r="M40" s="5"/>
      <c r="N40" s="5"/>
      <c r="O40" s="5"/>
      <c r="P40" s="51"/>
      <c r="Q40" s="56"/>
      <c r="R40" s="5"/>
    </row>
    <row r="41" spans="1:18" ht="30" customHeight="1" x14ac:dyDescent="0.25">
      <c r="A41" s="182"/>
      <c r="B41" s="5" t="s">
        <v>150</v>
      </c>
      <c r="C41" s="5"/>
      <c r="D41" s="31">
        <v>42309</v>
      </c>
      <c r="E41" s="5" t="s">
        <v>85</v>
      </c>
      <c r="F41" s="5"/>
      <c r="G41" s="5"/>
      <c r="H41" s="5"/>
      <c r="I41" s="7">
        <v>2014</v>
      </c>
      <c r="J41" s="9">
        <v>2015</v>
      </c>
      <c r="K41" s="5"/>
      <c r="L41" s="5"/>
      <c r="M41" s="5"/>
      <c r="N41" s="5"/>
      <c r="O41" s="5"/>
      <c r="P41" s="51"/>
      <c r="Q41" s="56"/>
      <c r="R41" s="5"/>
    </row>
    <row r="42" spans="1:18" ht="47.25" customHeight="1" x14ac:dyDescent="0.25">
      <c r="A42" s="182"/>
      <c r="B42" s="5" t="s">
        <v>158</v>
      </c>
      <c r="C42" s="5"/>
      <c r="D42" s="5" t="s">
        <v>159</v>
      </c>
      <c r="E42" s="5" t="s">
        <v>85</v>
      </c>
      <c r="F42" s="5"/>
      <c r="G42" s="5"/>
      <c r="H42" s="5"/>
      <c r="I42" s="7">
        <v>2014</v>
      </c>
      <c r="J42" s="5"/>
      <c r="K42" s="5"/>
      <c r="L42" s="5"/>
      <c r="M42" s="5"/>
      <c r="N42" s="5"/>
      <c r="O42" s="5"/>
      <c r="P42" s="51"/>
      <c r="Q42" s="56"/>
      <c r="R42" s="5"/>
    </row>
    <row r="43" spans="1:18" x14ac:dyDescent="0.25">
      <c r="A43" s="182"/>
      <c r="B43" s="5" t="s">
        <v>160</v>
      </c>
      <c r="C43" s="5"/>
      <c r="D43" s="31" t="s">
        <v>161</v>
      </c>
      <c r="E43" s="5" t="s">
        <v>85</v>
      </c>
      <c r="F43" s="5"/>
      <c r="G43" s="5"/>
      <c r="H43" s="5"/>
      <c r="I43" s="7">
        <v>2014</v>
      </c>
      <c r="J43" s="9">
        <v>2015</v>
      </c>
      <c r="K43" s="5"/>
      <c r="L43" s="5"/>
      <c r="M43" s="5"/>
      <c r="N43" s="5"/>
      <c r="O43" s="5"/>
      <c r="P43" s="51"/>
      <c r="Q43" s="56"/>
      <c r="R43" s="5"/>
    </row>
    <row r="44" spans="1:18" x14ac:dyDescent="0.25">
      <c r="A44" s="182"/>
      <c r="B44" s="5" t="s">
        <v>162</v>
      </c>
      <c r="C44" s="5"/>
      <c r="D44" s="5" t="s">
        <v>163</v>
      </c>
      <c r="E44" s="5" t="s">
        <v>85</v>
      </c>
      <c r="F44" s="5"/>
      <c r="G44" s="5"/>
      <c r="H44" s="5"/>
      <c r="I44" s="7">
        <v>2014</v>
      </c>
      <c r="J44" s="5"/>
      <c r="K44" s="5"/>
      <c r="L44" s="5"/>
      <c r="M44" s="5"/>
      <c r="N44" s="5"/>
      <c r="O44" s="5"/>
      <c r="P44" s="51"/>
      <c r="Q44" s="56"/>
      <c r="R44" s="5"/>
    </row>
    <row r="45" spans="1:18" x14ac:dyDescent="0.25">
      <c r="A45" s="182"/>
      <c r="B45" s="5" t="s">
        <v>164</v>
      </c>
      <c r="C45" s="5"/>
      <c r="D45" s="32" t="s">
        <v>165</v>
      </c>
      <c r="E45" s="5"/>
      <c r="F45" s="5"/>
      <c r="G45" s="5"/>
      <c r="H45" s="5"/>
      <c r="I45" s="7">
        <v>2014</v>
      </c>
      <c r="J45" s="9">
        <v>2015</v>
      </c>
      <c r="K45" s="5"/>
      <c r="L45" s="5"/>
      <c r="M45" s="5"/>
      <c r="N45" s="5"/>
      <c r="O45" s="5"/>
      <c r="P45" s="51"/>
      <c r="Q45" s="56"/>
      <c r="R45" s="5"/>
    </row>
    <row r="46" spans="1:18" x14ac:dyDescent="0.25">
      <c r="A46" s="182"/>
      <c r="B46" s="5" t="s">
        <v>166</v>
      </c>
      <c r="C46" s="5"/>
      <c r="D46" s="31" t="s">
        <v>167</v>
      </c>
      <c r="E46" s="5" t="s">
        <v>85</v>
      </c>
      <c r="F46" s="5"/>
      <c r="G46" s="5"/>
      <c r="H46" s="5"/>
      <c r="I46" s="5"/>
      <c r="J46" s="9">
        <v>2015</v>
      </c>
      <c r="K46" s="5"/>
      <c r="L46" s="5"/>
      <c r="M46" s="5"/>
      <c r="N46" s="5"/>
      <c r="O46" s="5"/>
      <c r="P46" s="51"/>
      <c r="Q46" s="56"/>
      <c r="R46" s="5"/>
    </row>
    <row r="47" spans="1:18" ht="65.25" customHeight="1" x14ac:dyDescent="0.25">
      <c r="A47" s="182"/>
      <c r="B47" s="5" t="s">
        <v>168</v>
      </c>
      <c r="C47" s="5"/>
      <c r="D47" s="31" t="s">
        <v>169</v>
      </c>
      <c r="E47" s="5" t="s">
        <v>85</v>
      </c>
      <c r="F47" s="5"/>
      <c r="G47" s="5"/>
      <c r="H47" s="5"/>
      <c r="I47" s="5"/>
      <c r="J47" s="9">
        <v>2015</v>
      </c>
      <c r="K47" s="11">
        <v>2016</v>
      </c>
      <c r="L47" s="5"/>
      <c r="M47" s="5"/>
      <c r="N47" s="5"/>
      <c r="O47" s="5"/>
      <c r="P47" s="51"/>
      <c r="Q47" s="56"/>
      <c r="R47" s="5"/>
    </row>
    <row r="48" spans="1:18" ht="52.5" customHeight="1" x14ac:dyDescent="0.25">
      <c r="A48" s="182"/>
      <c r="B48" s="5" t="s">
        <v>170</v>
      </c>
      <c r="C48" s="5"/>
      <c r="D48" s="31" t="s">
        <v>171</v>
      </c>
      <c r="E48" s="5" t="s">
        <v>85</v>
      </c>
      <c r="F48" s="5"/>
      <c r="G48" s="5"/>
      <c r="H48" s="5"/>
      <c r="I48" s="5"/>
      <c r="J48" s="5"/>
      <c r="K48" s="11">
        <v>2016</v>
      </c>
      <c r="L48" s="12">
        <v>2017</v>
      </c>
      <c r="M48" s="5"/>
      <c r="N48" s="5"/>
      <c r="O48" s="5"/>
      <c r="P48" s="51"/>
      <c r="Q48" s="56"/>
      <c r="R48" s="5"/>
    </row>
    <row r="49" spans="1:18" ht="31.5" customHeight="1" x14ac:dyDescent="0.25">
      <c r="A49" s="182"/>
      <c r="B49" s="5" t="s">
        <v>172</v>
      </c>
      <c r="C49" s="5"/>
      <c r="D49" s="31" t="s">
        <v>173</v>
      </c>
      <c r="E49" s="5" t="s">
        <v>85</v>
      </c>
      <c r="F49" s="5"/>
      <c r="G49" s="5"/>
      <c r="H49" s="5"/>
      <c r="I49" s="5"/>
      <c r="J49" s="5"/>
      <c r="K49" s="11">
        <v>2016</v>
      </c>
      <c r="L49" s="12">
        <v>2017</v>
      </c>
      <c r="M49" s="10">
        <v>2018</v>
      </c>
      <c r="N49" s="5"/>
      <c r="O49" s="5"/>
      <c r="P49" s="51"/>
      <c r="Q49" s="56"/>
      <c r="R49" s="5"/>
    </row>
    <row r="50" spans="1:18" ht="54" customHeight="1" x14ac:dyDescent="0.25">
      <c r="A50" s="182"/>
      <c r="B50" s="5" t="s">
        <v>170</v>
      </c>
      <c r="C50" s="5" t="s">
        <v>170</v>
      </c>
      <c r="D50" s="31" t="s">
        <v>174</v>
      </c>
      <c r="E50" s="5" t="s">
        <v>85</v>
      </c>
      <c r="F50" s="5"/>
      <c r="G50" s="5"/>
      <c r="H50" s="5"/>
      <c r="I50" s="5"/>
      <c r="J50" s="5"/>
      <c r="K50" s="5"/>
      <c r="L50" s="5"/>
      <c r="M50" s="10">
        <v>2018</v>
      </c>
      <c r="N50" s="5">
        <v>2019</v>
      </c>
      <c r="O50" s="34">
        <v>2020</v>
      </c>
      <c r="P50" s="50">
        <v>2021</v>
      </c>
      <c r="Q50" s="56"/>
      <c r="R50" s="5"/>
    </row>
    <row r="51" spans="1:18" ht="35.25" customHeight="1" x14ac:dyDescent="0.25">
      <c r="A51" s="182"/>
      <c r="B51" s="5" t="s">
        <v>175</v>
      </c>
      <c r="C51" s="5" t="s">
        <v>175</v>
      </c>
      <c r="D51" s="31" t="s">
        <v>176</v>
      </c>
      <c r="E51" s="5" t="s">
        <v>85</v>
      </c>
      <c r="F51" s="5"/>
      <c r="G51" s="5"/>
      <c r="H51" s="5"/>
      <c r="I51" s="5"/>
      <c r="J51" s="5"/>
      <c r="K51" s="5"/>
      <c r="L51" s="5"/>
      <c r="M51" s="10">
        <v>2018</v>
      </c>
      <c r="N51" s="5">
        <v>2019</v>
      </c>
      <c r="O51" s="34">
        <v>2020</v>
      </c>
      <c r="P51" s="51"/>
      <c r="Q51" s="56"/>
      <c r="R51" s="5"/>
    </row>
    <row r="52" spans="1:18" ht="32.25" customHeight="1" x14ac:dyDescent="0.25">
      <c r="A52" s="182"/>
      <c r="B52" s="5" t="s">
        <v>177</v>
      </c>
      <c r="C52" s="5" t="s">
        <v>177</v>
      </c>
      <c r="D52" s="31" t="s">
        <v>178</v>
      </c>
      <c r="E52" s="5" t="s">
        <v>85</v>
      </c>
      <c r="F52" s="5"/>
      <c r="G52" s="5"/>
      <c r="H52" s="5"/>
      <c r="I52" s="2"/>
      <c r="J52" s="5"/>
      <c r="K52" s="5"/>
      <c r="L52" s="5"/>
      <c r="M52" s="10">
        <v>2018</v>
      </c>
      <c r="N52" s="5">
        <v>2019</v>
      </c>
      <c r="O52" s="34">
        <v>2020</v>
      </c>
      <c r="P52" s="51"/>
      <c r="Q52" s="56"/>
      <c r="R52" s="5"/>
    </row>
    <row r="53" spans="1:18" ht="32.25" customHeight="1" x14ac:dyDescent="0.25">
      <c r="A53" s="182"/>
      <c r="B53" s="40" t="s">
        <v>179</v>
      </c>
      <c r="C53" s="40" t="s">
        <v>180</v>
      </c>
      <c r="D53" s="40" t="s">
        <v>181</v>
      </c>
      <c r="E53" s="40" t="s">
        <v>85</v>
      </c>
      <c r="F53" s="40"/>
      <c r="G53" s="40"/>
      <c r="H53" s="40"/>
      <c r="I53" s="41"/>
      <c r="J53" s="40"/>
      <c r="K53" s="40"/>
      <c r="L53" s="40"/>
      <c r="M53" s="40"/>
      <c r="N53" s="40">
        <v>2019</v>
      </c>
      <c r="O53" s="57">
        <v>2020</v>
      </c>
      <c r="P53" s="58"/>
      <c r="Q53" s="152"/>
      <c r="R53" s="5"/>
    </row>
    <row r="54" spans="1:18" ht="48.75" customHeight="1" x14ac:dyDescent="0.25">
      <c r="A54" s="183"/>
      <c r="B54" s="54" t="s">
        <v>182</v>
      </c>
      <c r="C54" s="37" t="s">
        <v>183</v>
      </c>
      <c r="D54" s="56" t="s">
        <v>184</v>
      </c>
      <c r="E54" s="37" t="s">
        <v>85</v>
      </c>
      <c r="F54" s="37"/>
      <c r="G54" s="37"/>
      <c r="H54" s="37"/>
      <c r="I54" s="38"/>
      <c r="J54" s="37"/>
      <c r="K54" s="37"/>
      <c r="L54" s="37"/>
      <c r="M54" s="37"/>
      <c r="N54" s="37"/>
      <c r="O54" s="55">
        <v>2020</v>
      </c>
      <c r="P54" s="39">
        <v>2021</v>
      </c>
      <c r="Q54" s="145">
        <v>2022</v>
      </c>
      <c r="R54" s="154">
        <v>2023</v>
      </c>
    </row>
    <row r="55" spans="1:18" x14ac:dyDescent="0.25">
      <c r="A55" s="1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4"/>
      <c r="O55" s="45"/>
      <c r="P55" s="53"/>
      <c r="Q55" s="151"/>
      <c r="R55" s="33"/>
    </row>
    <row r="56" spans="1:18" ht="48.75" customHeight="1" x14ac:dyDescent="0.25">
      <c r="A56" s="180" t="s">
        <v>185</v>
      </c>
      <c r="B56" s="5" t="s">
        <v>186</v>
      </c>
      <c r="C56" s="5"/>
      <c r="D56" s="5" t="s">
        <v>187</v>
      </c>
      <c r="E56" s="5" t="s">
        <v>85</v>
      </c>
      <c r="F56" s="5"/>
      <c r="G56" s="5"/>
      <c r="H56" s="5"/>
      <c r="I56" s="5"/>
      <c r="J56" s="5"/>
      <c r="K56" s="109">
        <v>42696</v>
      </c>
      <c r="L56" s="12">
        <v>2017</v>
      </c>
      <c r="M56" s="10">
        <v>2018</v>
      </c>
      <c r="N56" s="5">
        <v>2019</v>
      </c>
      <c r="O56" s="34">
        <v>2020</v>
      </c>
      <c r="P56" s="51"/>
      <c r="Q56" s="56"/>
      <c r="R56" s="5"/>
    </row>
    <row r="57" spans="1:18" ht="41.25" customHeight="1" x14ac:dyDescent="0.25">
      <c r="A57" s="180"/>
      <c r="B57" s="5" t="s">
        <v>186</v>
      </c>
      <c r="C57" s="5" t="s">
        <v>188</v>
      </c>
      <c r="D57" s="5" t="s">
        <v>189</v>
      </c>
      <c r="E57" s="5" t="s">
        <v>67</v>
      </c>
      <c r="F57" s="5"/>
      <c r="G57" s="5"/>
      <c r="H57" s="5"/>
      <c r="I57" s="5"/>
      <c r="J57" s="5"/>
      <c r="K57" s="2"/>
      <c r="L57" s="5"/>
      <c r="M57" s="5"/>
      <c r="N57" s="5">
        <v>2019</v>
      </c>
      <c r="O57" s="34">
        <v>2020</v>
      </c>
      <c r="P57" s="50">
        <v>2021</v>
      </c>
      <c r="Q57" s="56"/>
      <c r="R57" s="5"/>
    </row>
    <row r="58" spans="1:18" ht="36" customHeight="1" x14ac:dyDescent="0.25">
      <c r="A58" s="180"/>
      <c r="B58" s="5" t="s">
        <v>190</v>
      </c>
      <c r="C58" s="5"/>
      <c r="D58" s="5"/>
      <c r="E58" s="5" t="s">
        <v>85</v>
      </c>
      <c r="F58" s="5"/>
      <c r="G58" s="5"/>
      <c r="H58" s="5"/>
      <c r="I58" s="5"/>
      <c r="J58" s="5"/>
      <c r="K58" s="11">
        <v>2016</v>
      </c>
      <c r="L58" s="12">
        <v>2017</v>
      </c>
      <c r="M58" s="5"/>
      <c r="N58" s="5"/>
      <c r="O58" s="5"/>
      <c r="P58" s="51"/>
      <c r="Q58" s="56"/>
      <c r="R58" s="5"/>
    </row>
    <row r="59" spans="1:18" ht="85.5" customHeight="1" x14ac:dyDescent="0.25">
      <c r="A59" s="180"/>
      <c r="B59" s="5" t="s">
        <v>191</v>
      </c>
      <c r="C59" s="5" t="s">
        <v>192</v>
      </c>
      <c r="D59" s="5" t="s">
        <v>193</v>
      </c>
      <c r="E59" s="5" t="s">
        <v>85</v>
      </c>
      <c r="F59" s="5"/>
      <c r="G59" s="5"/>
      <c r="H59" s="5"/>
      <c r="I59" s="5"/>
      <c r="J59" s="5"/>
      <c r="K59" s="121"/>
      <c r="L59" s="127">
        <v>42760</v>
      </c>
      <c r="M59" s="10">
        <v>2018</v>
      </c>
      <c r="N59" s="5">
        <v>2019</v>
      </c>
      <c r="O59" s="34">
        <v>2020</v>
      </c>
      <c r="P59" s="69"/>
      <c r="Q59" s="56"/>
      <c r="R59" s="5"/>
    </row>
    <row r="60" spans="1:18" ht="34.5" customHeight="1" x14ac:dyDescent="0.25">
      <c r="A60" s="180"/>
      <c r="B60" s="5" t="s">
        <v>194</v>
      </c>
      <c r="C60" s="5" t="s">
        <v>188</v>
      </c>
      <c r="D60" s="5" t="s">
        <v>195</v>
      </c>
      <c r="E60" s="5" t="s">
        <v>85</v>
      </c>
      <c r="F60" s="5"/>
      <c r="G60" s="5"/>
      <c r="H60" s="5"/>
      <c r="I60" s="5"/>
      <c r="J60" s="5"/>
      <c r="K60" s="5"/>
      <c r="L60" s="12">
        <v>2017</v>
      </c>
      <c r="M60" s="5"/>
      <c r="N60" s="5"/>
      <c r="O60" s="5"/>
      <c r="P60" s="51"/>
      <c r="Q60" s="56"/>
      <c r="R60" s="5"/>
    </row>
    <row r="61" spans="1:18" ht="34.5" customHeight="1" x14ac:dyDescent="0.25">
      <c r="A61" s="180"/>
      <c r="B61" s="5" t="s">
        <v>196</v>
      </c>
      <c r="C61" s="5" t="s">
        <v>197</v>
      </c>
      <c r="D61" s="5" t="s">
        <v>198</v>
      </c>
      <c r="E61" s="5" t="s">
        <v>67</v>
      </c>
      <c r="F61" s="5"/>
      <c r="G61" s="5"/>
      <c r="H61" s="5"/>
      <c r="I61" s="104">
        <v>41834</v>
      </c>
      <c r="J61" s="9">
        <v>2015</v>
      </c>
      <c r="K61" s="11">
        <v>2016</v>
      </c>
      <c r="L61" s="12">
        <v>2017</v>
      </c>
      <c r="M61" s="10">
        <v>2018</v>
      </c>
      <c r="N61" s="5">
        <v>2019</v>
      </c>
      <c r="O61" s="34">
        <v>2020</v>
      </c>
      <c r="P61" s="50">
        <v>2021</v>
      </c>
      <c r="Q61" s="145">
        <v>2022</v>
      </c>
      <c r="R61" s="154">
        <v>2023</v>
      </c>
    </row>
    <row r="62" spans="1:18" ht="21.75" customHeight="1" x14ac:dyDescent="0.2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33"/>
    </row>
    <row r="63" spans="1:18" ht="75" customHeight="1" x14ac:dyDescent="0.25">
      <c r="A63" s="184" t="s">
        <v>199</v>
      </c>
      <c r="B63" s="40" t="s">
        <v>200</v>
      </c>
      <c r="C63" s="40" t="s">
        <v>201</v>
      </c>
      <c r="D63" s="40" t="s">
        <v>202</v>
      </c>
      <c r="E63" s="40" t="s">
        <v>67</v>
      </c>
      <c r="F63" s="40"/>
      <c r="G63" s="40"/>
      <c r="H63" s="40"/>
      <c r="I63" s="40"/>
      <c r="J63" s="40"/>
      <c r="K63" s="112">
        <v>42389</v>
      </c>
      <c r="L63" s="70">
        <v>2017</v>
      </c>
      <c r="M63" s="71">
        <v>2018</v>
      </c>
      <c r="N63" s="40">
        <v>2019</v>
      </c>
      <c r="O63" s="57">
        <v>2020</v>
      </c>
      <c r="P63" s="52">
        <v>2021</v>
      </c>
      <c r="Q63" s="146">
        <v>2022</v>
      </c>
      <c r="R63" s="154">
        <v>2023</v>
      </c>
    </row>
    <row r="64" spans="1:18" ht="117" customHeight="1" x14ac:dyDescent="0.25">
      <c r="A64" s="185"/>
      <c r="B64" s="5" t="s">
        <v>203</v>
      </c>
      <c r="C64" s="5" t="s">
        <v>204</v>
      </c>
      <c r="D64" s="5" t="s">
        <v>120</v>
      </c>
      <c r="E64" s="5" t="s">
        <v>85</v>
      </c>
      <c r="F64" s="5"/>
      <c r="G64" s="5"/>
      <c r="H64" s="5"/>
      <c r="I64" s="5"/>
      <c r="J64" s="5"/>
      <c r="K64" s="5"/>
      <c r="L64" s="5"/>
      <c r="M64" s="105">
        <v>43433</v>
      </c>
      <c r="N64" s="5">
        <v>2019</v>
      </c>
      <c r="O64" s="57">
        <v>2020</v>
      </c>
      <c r="P64" s="52">
        <v>2021</v>
      </c>
      <c r="Q64" s="146">
        <v>2022</v>
      </c>
      <c r="R64" s="154">
        <v>2023</v>
      </c>
    </row>
    <row r="65" spans="1:18" ht="117" customHeight="1" x14ac:dyDescent="0.25">
      <c r="A65" s="186"/>
      <c r="B65" s="5" t="s">
        <v>205</v>
      </c>
      <c r="C65" s="3" t="s">
        <v>111</v>
      </c>
      <c r="D65" s="3" t="s">
        <v>206</v>
      </c>
      <c r="E65" s="5" t="s">
        <v>85</v>
      </c>
      <c r="F65" s="5"/>
      <c r="G65" s="5"/>
      <c r="H65" s="5"/>
      <c r="I65" s="5"/>
      <c r="J65" s="5"/>
      <c r="K65" s="5"/>
      <c r="L65" s="5"/>
      <c r="M65" s="72"/>
      <c r="N65" s="5"/>
      <c r="O65" s="5"/>
      <c r="P65" s="5"/>
      <c r="Q65" s="150">
        <v>2022</v>
      </c>
      <c r="R65" s="154">
        <v>2023</v>
      </c>
    </row>
    <row r="66" spans="1:18" ht="29.25" customHeight="1" x14ac:dyDescent="0.25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33"/>
    </row>
    <row r="67" spans="1:18" ht="180" customHeight="1" x14ac:dyDescent="0.25">
      <c r="A67" s="139" t="s">
        <v>207</v>
      </c>
      <c r="B67" s="140" t="s">
        <v>208</v>
      </c>
      <c r="C67" s="141" t="s">
        <v>209</v>
      </c>
      <c r="D67" s="142" t="s">
        <v>120</v>
      </c>
      <c r="E67" s="142" t="s">
        <v>85</v>
      </c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52">
        <v>2021</v>
      </c>
      <c r="Q67" s="153">
        <v>2022</v>
      </c>
      <c r="R67" s="154">
        <v>2023</v>
      </c>
    </row>
    <row r="68" spans="1:18" ht="15" customHeight="1" x14ac:dyDescent="0.25">
      <c r="A68" s="33"/>
      <c r="B68" s="14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148"/>
      <c r="R68" s="33"/>
    </row>
    <row r="69" spans="1:18" ht="43.5" customHeight="1" x14ac:dyDescent="0.25">
      <c r="A69" s="180" t="s">
        <v>210</v>
      </c>
      <c r="B69" s="168" t="s">
        <v>211</v>
      </c>
      <c r="C69" s="5" t="s">
        <v>212</v>
      </c>
      <c r="D69" s="5" t="s">
        <v>120</v>
      </c>
      <c r="E69" s="5" t="s">
        <v>85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54">
        <v>2023</v>
      </c>
    </row>
    <row r="70" spans="1:18" ht="15" customHeight="1" x14ac:dyDescent="0.25">
      <c r="A70" s="180"/>
      <c r="B70" s="5" t="s">
        <v>213</v>
      </c>
      <c r="C70" s="5" t="s">
        <v>214</v>
      </c>
      <c r="D70" s="5" t="s">
        <v>120</v>
      </c>
      <c r="E70" s="5" t="s">
        <v>85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54">
        <v>2023</v>
      </c>
    </row>
    <row r="71" spans="1:18" x14ac:dyDescent="0.25">
      <c r="A71" s="180"/>
    </row>
    <row r="72" spans="1:18" ht="39.75" customHeight="1" x14ac:dyDescent="0.25">
      <c r="A72" s="180"/>
      <c r="K72" s="14"/>
    </row>
    <row r="73" spans="1:18" x14ac:dyDescent="0.25">
      <c r="A73" s="180"/>
      <c r="B73" s="17"/>
    </row>
    <row r="74" spans="1:18" x14ac:dyDescent="0.25">
      <c r="A74" s="180"/>
      <c r="B74" s="14"/>
    </row>
    <row r="75" spans="1:18" ht="75.75" customHeight="1" x14ac:dyDescent="0.25">
      <c r="A75" s="180"/>
    </row>
    <row r="76" spans="1:18" x14ac:dyDescent="0.25">
      <c r="A76" s="138"/>
    </row>
  </sheetData>
  <autoFilter ref="A2:Q19" xr:uid="{00000000-0001-0000-0100-000000000000}">
    <filterColumn colId="0" showButton="0"/>
    <filterColumn colId="16">
      <customFilters>
        <customFilter operator="notEqual" val=" "/>
      </customFilters>
    </filterColumn>
  </autoFilter>
  <mergeCells count="7">
    <mergeCell ref="A69:A75"/>
    <mergeCell ref="A56:A61"/>
    <mergeCell ref="A2:B2"/>
    <mergeCell ref="A24:A34"/>
    <mergeCell ref="A63:A65"/>
    <mergeCell ref="A3:A19"/>
    <mergeCell ref="A37:A54"/>
  </mergeCells>
  <conditionalFormatting sqref="H2:M2">
    <cfRule type="containsText" dxfId="9" priority="1" operator="containsText" text="2019">
      <formula>NOT(ISERROR(SEARCH("2019",H2)))</formula>
    </cfRule>
  </conditionalFormatting>
  <conditionalFormatting sqref="M3:M21 M56:M61 M63:M65 M67:M1048576">
    <cfRule type="containsText" dxfId="8" priority="8" operator="containsText" text="2018">
      <formula>NOT(ISERROR(SEARCH("2018",M3)))</formula>
    </cfRule>
  </conditionalFormatting>
  <conditionalFormatting sqref="M23:M35">
    <cfRule type="containsText" dxfId="7" priority="6" operator="containsText" text="2018">
      <formula>NOT(ISERROR(SEARCH("2018",M23)))</formula>
    </cfRule>
  </conditionalFormatting>
  <conditionalFormatting sqref="M37:M54">
    <cfRule type="containsText" dxfId="6" priority="4" operator="containsText" text="2018">
      <formula>NOT(ISERROR(SEARCH("2018",M37)))</formula>
    </cfRule>
  </conditionalFormatting>
  <conditionalFormatting sqref="N2:N21 N56:N61 N63:N65 N67:N1048576">
    <cfRule type="containsText" dxfId="5" priority="7" operator="containsText" text="2019">
      <formula>NOT(ISERROR(SEARCH("2019",N2)))</formula>
    </cfRule>
  </conditionalFormatting>
  <conditionalFormatting sqref="N23:N35">
    <cfRule type="containsText" dxfId="4" priority="5" operator="containsText" text="2019">
      <formula>NOT(ISERROR(SEARCH("2019",N23)))</formula>
    </cfRule>
  </conditionalFormatting>
  <conditionalFormatting sqref="N37:N54">
    <cfRule type="containsText" dxfId="3" priority="2" operator="containsText" text="2019">
      <formula>NOT(ISERROR(SEARCH("2019",N37)))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2BD9-0E75-4080-A610-11063D4CFADB}">
  <dimension ref="A1:J48"/>
  <sheetViews>
    <sheetView tabSelected="1" topLeftCell="A34" zoomScale="70" zoomScaleNormal="70" workbookViewId="0">
      <selection activeCell="E38" sqref="E38"/>
    </sheetView>
  </sheetViews>
  <sheetFormatPr baseColWidth="10" defaultColWidth="11.42578125" defaultRowHeight="15" x14ac:dyDescent="0.25"/>
  <cols>
    <col min="1" max="1" width="4.7109375" customWidth="1"/>
    <col min="2" max="2" width="81" customWidth="1"/>
    <col min="3" max="3" width="19.42578125" customWidth="1"/>
    <col min="4" max="4" width="29.42578125" customWidth="1"/>
    <col min="5" max="5" width="47.42578125" customWidth="1"/>
    <col min="8" max="8" width="14.140625" customWidth="1"/>
  </cols>
  <sheetData>
    <row r="1" spans="1:9" ht="15.75" thickBot="1" x14ac:dyDescent="0.3">
      <c r="B1" s="87" t="s">
        <v>215</v>
      </c>
      <c r="C1" s="87" t="s">
        <v>216</v>
      </c>
      <c r="D1" s="87" t="s">
        <v>217</v>
      </c>
      <c r="E1" s="88" t="s">
        <v>218</v>
      </c>
      <c r="F1" t="s">
        <v>219</v>
      </c>
      <c r="H1" s="191" t="s">
        <v>220</v>
      </c>
      <c r="I1" s="191"/>
    </row>
    <row r="2" spans="1:9" ht="100.5" customHeight="1" x14ac:dyDescent="0.25">
      <c r="A2" s="194" t="s">
        <v>221</v>
      </c>
      <c r="B2" s="131" t="s">
        <v>64</v>
      </c>
      <c r="C2" s="5" t="s">
        <v>65</v>
      </c>
      <c r="D2" s="2">
        <v>41521</v>
      </c>
      <c r="E2" s="73" t="s">
        <v>222</v>
      </c>
      <c r="F2" t="s">
        <v>223</v>
      </c>
      <c r="H2" s="91" t="s">
        <v>224</v>
      </c>
      <c r="I2" s="92">
        <v>26</v>
      </c>
    </row>
    <row r="3" spans="1:9" ht="95.25" customHeight="1" x14ac:dyDescent="0.25">
      <c r="A3" s="194"/>
      <c r="B3" s="131" t="s">
        <v>68</v>
      </c>
      <c r="C3" s="5" t="s">
        <v>69</v>
      </c>
      <c r="D3" s="2">
        <v>41691</v>
      </c>
      <c r="E3" s="73" t="s">
        <v>222</v>
      </c>
      <c r="H3" s="93">
        <v>2022</v>
      </c>
      <c r="I3" s="94">
        <v>1</v>
      </c>
    </row>
    <row r="4" spans="1:9" ht="118.5" customHeight="1" x14ac:dyDescent="0.25">
      <c r="A4" s="194"/>
      <c r="B4" s="131" t="s">
        <v>70</v>
      </c>
      <c r="C4" s="5" t="s">
        <v>71</v>
      </c>
      <c r="D4" s="2">
        <v>41976</v>
      </c>
      <c r="E4" s="73" t="s">
        <v>225</v>
      </c>
      <c r="H4" s="93">
        <v>2023</v>
      </c>
      <c r="I4" s="94">
        <v>3</v>
      </c>
    </row>
    <row r="5" spans="1:9" ht="107.25" customHeight="1" x14ac:dyDescent="0.25">
      <c r="A5" s="194"/>
      <c r="B5" s="131" t="s">
        <v>73</v>
      </c>
      <c r="C5" s="5" t="s">
        <v>74</v>
      </c>
      <c r="D5" s="2">
        <v>42219</v>
      </c>
      <c r="E5" s="73" t="s">
        <v>226</v>
      </c>
      <c r="H5" s="93">
        <v>2025</v>
      </c>
      <c r="I5" s="94">
        <v>1</v>
      </c>
    </row>
    <row r="6" spans="1:9" ht="120" customHeight="1" thickBot="1" x14ac:dyDescent="0.3">
      <c r="A6" s="194"/>
      <c r="B6" s="131" t="s">
        <v>76</v>
      </c>
      <c r="C6" s="5" t="s">
        <v>77</v>
      </c>
      <c r="D6" s="2">
        <v>42307</v>
      </c>
      <c r="E6" s="73" t="s">
        <v>78</v>
      </c>
      <c r="H6" s="95">
        <v>2026</v>
      </c>
      <c r="I6" s="96">
        <v>1</v>
      </c>
    </row>
    <row r="7" spans="1:9" ht="63.75" x14ac:dyDescent="0.25">
      <c r="A7" s="194"/>
      <c r="B7" s="131" t="s">
        <v>82</v>
      </c>
      <c r="C7" s="5" t="s">
        <v>83</v>
      </c>
      <c r="D7" s="2">
        <v>42535</v>
      </c>
      <c r="E7" s="73" t="s">
        <v>120</v>
      </c>
    </row>
    <row r="8" spans="1:9" ht="55.5" customHeight="1" x14ac:dyDescent="0.25">
      <c r="A8" s="194"/>
      <c r="B8" s="131" t="s">
        <v>86</v>
      </c>
      <c r="C8" s="5" t="s">
        <v>87</v>
      </c>
      <c r="D8" s="4">
        <v>42891</v>
      </c>
      <c r="E8" s="89" t="s">
        <v>227</v>
      </c>
    </row>
    <row r="9" spans="1:9" ht="75" x14ac:dyDescent="0.25">
      <c r="A9" s="194"/>
      <c r="B9" s="36" t="s">
        <v>91</v>
      </c>
      <c r="C9" s="5" t="s">
        <v>92</v>
      </c>
      <c r="D9" s="4">
        <v>43012</v>
      </c>
      <c r="E9" s="5" t="s">
        <v>228</v>
      </c>
    </row>
    <row r="10" spans="1:9" ht="30" x14ac:dyDescent="0.25">
      <c r="A10" s="194"/>
      <c r="B10" s="36" t="s">
        <v>100</v>
      </c>
      <c r="C10" s="5" t="s">
        <v>101</v>
      </c>
      <c r="D10" s="2">
        <v>43654</v>
      </c>
      <c r="E10" s="5" t="s">
        <v>229</v>
      </c>
    </row>
    <row r="11" spans="1:9" ht="63.75" customHeight="1" x14ac:dyDescent="0.25">
      <c r="A11" s="194"/>
      <c r="B11" s="36" t="s">
        <v>103</v>
      </c>
      <c r="C11" s="33" t="s">
        <v>170</v>
      </c>
      <c r="D11" s="122">
        <v>44536</v>
      </c>
      <c r="E11" s="90" t="s">
        <v>104</v>
      </c>
    </row>
    <row r="12" spans="1:9" ht="60" x14ac:dyDescent="0.25">
      <c r="A12" s="194"/>
      <c r="B12" s="199" t="s">
        <v>105</v>
      </c>
      <c r="C12" s="5" t="s">
        <v>106</v>
      </c>
      <c r="D12" s="123">
        <v>44536</v>
      </c>
      <c r="E12" s="90" t="s">
        <v>107</v>
      </c>
    </row>
    <row r="13" spans="1:9" ht="73.5" customHeight="1" x14ac:dyDescent="0.25">
      <c r="A13" s="194"/>
      <c r="B13" s="36" t="s">
        <v>108</v>
      </c>
      <c r="C13" s="5" t="s">
        <v>230</v>
      </c>
      <c r="D13" s="2">
        <v>44699</v>
      </c>
      <c r="E13" s="90" t="s">
        <v>231</v>
      </c>
    </row>
    <row r="14" spans="1:9" ht="30" x14ac:dyDescent="0.25">
      <c r="A14" s="195"/>
      <c r="B14" s="40" t="s">
        <v>110</v>
      </c>
      <c r="C14" s="179" t="s">
        <v>111</v>
      </c>
      <c r="D14" s="41">
        <v>44777</v>
      </c>
      <c r="E14" s="90" t="s">
        <v>232</v>
      </c>
    </row>
    <row r="15" spans="1:9" ht="60" x14ac:dyDescent="0.25">
      <c r="A15" s="157"/>
      <c r="B15" s="37" t="s">
        <v>233</v>
      </c>
      <c r="C15" s="37" t="s">
        <v>234</v>
      </c>
      <c r="D15" s="161">
        <v>45093</v>
      </c>
      <c r="E15" s="167" t="s">
        <v>222</v>
      </c>
    </row>
    <row r="16" spans="1:9" ht="70.5" customHeight="1" x14ac:dyDescent="0.25">
      <c r="A16" s="157"/>
      <c r="B16" s="3" t="s">
        <v>115</v>
      </c>
      <c r="C16" s="3" t="s">
        <v>116</v>
      </c>
      <c r="D16" s="4">
        <v>45000</v>
      </c>
      <c r="E16" s="90" t="s">
        <v>117</v>
      </c>
      <c r="F16">
        <v>15</v>
      </c>
    </row>
    <row r="17" spans="1:10" x14ac:dyDescent="0.25">
      <c r="A17" s="158"/>
      <c r="B17" s="156"/>
      <c r="C17" s="156"/>
      <c r="D17" s="156"/>
      <c r="E17" s="160"/>
    </row>
    <row r="18" spans="1:10" s="1" customFormat="1" ht="58.5" customHeight="1" x14ac:dyDescent="0.25">
      <c r="A18" s="192" t="s">
        <v>121</v>
      </c>
      <c r="B18" s="98" t="s">
        <v>235</v>
      </c>
      <c r="C18" s="98" t="s">
        <v>119</v>
      </c>
      <c r="D18" s="124">
        <v>40858</v>
      </c>
      <c r="E18" s="119" t="s">
        <v>120</v>
      </c>
    </row>
    <row r="19" spans="1:10" ht="58.5" customHeight="1" x14ac:dyDescent="0.25">
      <c r="A19" s="193"/>
      <c r="B19" s="130" t="s">
        <v>122</v>
      </c>
      <c r="C19" s="59" t="s">
        <v>123</v>
      </c>
      <c r="D19" s="125">
        <v>41445</v>
      </c>
      <c r="E19" s="5" t="s">
        <v>120</v>
      </c>
      <c r="F19" s="1"/>
      <c r="G19" s="1"/>
    </row>
    <row r="20" spans="1:10" ht="46.5" customHeight="1" x14ac:dyDescent="0.25">
      <c r="A20" s="193"/>
      <c r="B20" s="36" t="s">
        <v>125</v>
      </c>
      <c r="C20" s="5" t="s">
        <v>123</v>
      </c>
      <c r="D20" s="122">
        <v>43161</v>
      </c>
      <c r="E20" s="5" t="s">
        <v>120</v>
      </c>
    </row>
    <row r="21" spans="1:10" ht="42" customHeight="1" x14ac:dyDescent="0.25">
      <c r="A21" s="193"/>
      <c r="B21" s="36" t="s">
        <v>126</v>
      </c>
      <c r="C21" s="5" t="s">
        <v>127</v>
      </c>
      <c r="D21" s="51" t="s">
        <v>128</v>
      </c>
      <c r="E21" s="5" t="s">
        <v>120</v>
      </c>
    </row>
    <row r="22" spans="1:10" ht="45" x14ac:dyDescent="0.25">
      <c r="A22" s="193"/>
      <c r="B22" s="36" t="s">
        <v>129</v>
      </c>
      <c r="C22" s="5" t="s">
        <v>69</v>
      </c>
      <c r="D22" s="122">
        <v>43280</v>
      </c>
      <c r="E22" s="5" t="s">
        <v>130</v>
      </c>
    </row>
    <row r="23" spans="1:10" x14ac:dyDescent="0.25">
      <c r="A23" s="193"/>
      <c r="B23" s="36" t="s">
        <v>135</v>
      </c>
      <c r="C23" s="5" t="s">
        <v>135</v>
      </c>
      <c r="D23" s="122">
        <v>41936</v>
      </c>
      <c r="E23" s="5" t="s">
        <v>120</v>
      </c>
    </row>
    <row r="24" spans="1:10" ht="60" x14ac:dyDescent="0.25">
      <c r="A24" s="193"/>
      <c r="B24" s="36" t="s">
        <v>136</v>
      </c>
      <c r="C24" s="5" t="s">
        <v>137</v>
      </c>
      <c r="D24" s="122">
        <v>41691</v>
      </c>
      <c r="E24" s="5" t="s">
        <v>120</v>
      </c>
      <c r="F24" s="1"/>
      <c r="G24" s="1"/>
      <c r="H24" s="1"/>
    </row>
    <row r="25" spans="1:10" ht="60" x14ac:dyDescent="0.25">
      <c r="A25" s="193"/>
      <c r="B25" s="36" t="s">
        <v>138</v>
      </c>
      <c r="C25" s="5" t="s">
        <v>139</v>
      </c>
      <c r="D25" s="122">
        <v>42047</v>
      </c>
      <c r="E25" s="5" t="s">
        <v>120</v>
      </c>
      <c r="F25" s="1"/>
      <c r="G25" s="1"/>
      <c r="H25" s="1"/>
      <c r="I25" s="117"/>
    </row>
    <row r="26" spans="1:10" ht="88.5" customHeight="1" x14ac:dyDescent="0.25">
      <c r="A26" s="193"/>
      <c r="B26" s="36" t="s">
        <v>140</v>
      </c>
      <c r="C26" s="5" t="s">
        <v>141</v>
      </c>
      <c r="D26" s="126">
        <v>43089</v>
      </c>
      <c r="E26" s="5" t="s">
        <v>120</v>
      </c>
    </row>
    <row r="27" spans="1:10" ht="88.5" customHeight="1" x14ac:dyDescent="0.25">
      <c r="A27" s="193"/>
      <c r="B27" s="36" t="s">
        <v>236</v>
      </c>
      <c r="C27" s="5" t="s">
        <v>237</v>
      </c>
      <c r="D27" s="126" t="s">
        <v>238</v>
      </c>
      <c r="E27" s="5" t="s">
        <v>120</v>
      </c>
    </row>
    <row r="28" spans="1:10" ht="45" x14ac:dyDescent="0.25">
      <c r="A28" s="193"/>
      <c r="B28" s="36" t="s">
        <v>142</v>
      </c>
      <c r="C28" s="5" t="s">
        <v>143</v>
      </c>
      <c r="D28" s="122">
        <v>42494</v>
      </c>
      <c r="E28" s="5" t="s">
        <v>120</v>
      </c>
      <c r="F28" s="1">
        <v>11</v>
      </c>
      <c r="G28" s="1"/>
      <c r="H28" s="1"/>
      <c r="I28" s="118"/>
      <c r="J28" s="1"/>
    </row>
    <row r="29" spans="1:10" x14ac:dyDescent="0.25">
      <c r="A29" s="76"/>
      <c r="B29" s="77"/>
      <c r="C29" s="77"/>
      <c r="D29" s="77"/>
      <c r="E29" s="120"/>
    </row>
    <row r="30" spans="1:10" ht="117" customHeight="1" x14ac:dyDescent="0.25">
      <c r="A30" s="74" t="s">
        <v>149</v>
      </c>
      <c r="B30" s="198" t="s">
        <v>182</v>
      </c>
      <c r="C30" s="179" t="s">
        <v>183</v>
      </c>
      <c r="D30" s="174">
        <v>45073</v>
      </c>
      <c r="E30" s="175" t="s">
        <v>239</v>
      </c>
    </row>
    <row r="31" spans="1:10" ht="117" customHeight="1" x14ac:dyDescent="0.25">
      <c r="A31" s="170"/>
      <c r="B31" s="171" t="s">
        <v>240</v>
      </c>
      <c r="C31" s="37" t="s">
        <v>183</v>
      </c>
      <c r="D31" s="172">
        <v>44927</v>
      </c>
      <c r="E31" s="173" t="s">
        <v>241</v>
      </c>
      <c r="F31">
        <v>2</v>
      </c>
    </row>
    <row r="32" spans="1:10" ht="26.25" customHeight="1" x14ac:dyDescent="0.25">
      <c r="A32" s="78"/>
      <c r="B32" s="176"/>
      <c r="C32" s="177"/>
      <c r="D32" s="156"/>
      <c r="E32" s="178"/>
    </row>
    <row r="33" spans="1:6" ht="150" customHeight="1" x14ac:dyDescent="0.25">
      <c r="A33" s="86" t="s">
        <v>242</v>
      </c>
      <c r="B33" s="36" t="s">
        <v>196</v>
      </c>
      <c r="C33" s="5" t="s">
        <v>197</v>
      </c>
      <c r="D33" s="2">
        <v>41834</v>
      </c>
      <c r="E33" s="5" t="s">
        <v>198</v>
      </c>
    </row>
    <row r="34" spans="1:6" ht="150" customHeight="1" x14ac:dyDescent="0.25">
      <c r="A34" s="86"/>
      <c r="B34" s="36" t="s">
        <v>243</v>
      </c>
      <c r="C34" s="5" t="s">
        <v>244</v>
      </c>
      <c r="D34" s="2">
        <v>44911</v>
      </c>
      <c r="E34" s="5" t="s">
        <v>148</v>
      </c>
      <c r="F34">
        <v>2</v>
      </c>
    </row>
    <row r="35" spans="1:6" ht="15.75" customHeight="1" x14ac:dyDescent="0.25">
      <c r="A35" s="79"/>
      <c r="B35" s="80"/>
      <c r="C35" s="80"/>
      <c r="D35" s="80"/>
      <c r="E35" s="81"/>
    </row>
    <row r="36" spans="1:6" ht="117.75" customHeight="1" x14ac:dyDescent="0.25">
      <c r="A36" s="163" t="s">
        <v>245</v>
      </c>
      <c r="B36" s="36" t="s">
        <v>200</v>
      </c>
      <c r="C36" s="5" t="s">
        <v>201</v>
      </c>
      <c r="D36" s="2">
        <v>42389</v>
      </c>
      <c r="E36" s="5" t="s">
        <v>246</v>
      </c>
    </row>
    <row r="37" spans="1:6" ht="135.75" customHeight="1" x14ac:dyDescent="0.25">
      <c r="A37" s="85"/>
      <c r="B37" s="36" t="s">
        <v>203</v>
      </c>
      <c r="C37" s="5" t="s">
        <v>204</v>
      </c>
      <c r="D37" s="128"/>
      <c r="E37" s="3" t="s">
        <v>120</v>
      </c>
      <c r="F37">
        <v>2</v>
      </c>
    </row>
    <row r="38" spans="1:6" ht="135.75" customHeight="1" x14ac:dyDescent="0.25">
      <c r="A38" s="85"/>
      <c r="B38" s="36" t="s">
        <v>252</v>
      </c>
      <c r="C38" s="5" t="s">
        <v>111</v>
      </c>
      <c r="D38" s="128" t="s">
        <v>253</v>
      </c>
      <c r="E38" s="90" t="s">
        <v>254</v>
      </c>
    </row>
    <row r="39" spans="1:6" ht="12" customHeight="1" x14ac:dyDescent="0.25">
      <c r="A39" s="82"/>
      <c r="B39" s="82"/>
      <c r="C39" s="82"/>
      <c r="D39" s="82"/>
      <c r="E39" s="82"/>
    </row>
    <row r="40" spans="1:6" ht="204.75" customHeight="1" x14ac:dyDescent="0.25">
      <c r="A40" s="75" t="s">
        <v>207</v>
      </c>
      <c r="B40" s="129" t="s">
        <v>208</v>
      </c>
      <c r="C40" s="5" t="s">
        <v>209</v>
      </c>
      <c r="D40" s="20" t="s">
        <v>247</v>
      </c>
      <c r="E40" s="5" t="s">
        <v>120</v>
      </c>
    </row>
    <row r="41" spans="1:6" x14ac:dyDescent="0.25">
      <c r="A41" s="169"/>
      <c r="B41" s="120"/>
      <c r="C41" s="120"/>
      <c r="D41" s="120"/>
      <c r="E41" s="120"/>
    </row>
    <row r="42" spans="1:6" ht="36.75" customHeight="1" x14ac:dyDescent="0.25">
      <c r="A42" s="196" t="s">
        <v>210</v>
      </c>
      <c r="B42" s="5" t="s">
        <v>211</v>
      </c>
      <c r="C42" s="5" t="s">
        <v>212</v>
      </c>
      <c r="D42" s="20"/>
      <c r="E42" s="5" t="s">
        <v>120</v>
      </c>
    </row>
    <row r="43" spans="1:6" ht="97.5" customHeight="1" x14ac:dyDescent="0.25">
      <c r="A43" s="196"/>
      <c r="B43" s="5" t="s">
        <v>213</v>
      </c>
      <c r="C43" s="5" t="s">
        <v>214</v>
      </c>
      <c r="D43" s="20"/>
      <c r="E43" s="5" t="s">
        <v>120</v>
      </c>
      <c r="F43">
        <v>3</v>
      </c>
    </row>
    <row r="44" spans="1:6" x14ac:dyDescent="0.25">
      <c r="A44" s="197"/>
      <c r="B44" s="1"/>
      <c r="C44" s="1"/>
    </row>
    <row r="45" spans="1:6" ht="50.25" customHeight="1" x14ac:dyDescent="0.25">
      <c r="A45" s="197"/>
      <c r="B45" s="1"/>
      <c r="C45" s="1"/>
    </row>
    <row r="46" spans="1:6" x14ac:dyDescent="0.25">
      <c r="A46" s="197"/>
      <c r="B46" s="17"/>
      <c r="C46" s="1"/>
    </row>
    <row r="47" spans="1:6" x14ac:dyDescent="0.25">
      <c r="A47" s="197"/>
      <c r="B47" s="14"/>
      <c r="C47" s="1"/>
    </row>
    <row r="48" spans="1:6" x14ac:dyDescent="0.25">
      <c r="A48" s="197"/>
      <c r="B48" s="1"/>
      <c r="C48" s="1"/>
    </row>
  </sheetData>
  <autoFilter ref="A1:E14" xr:uid="{5A1E2BD9-0E75-4080-A610-11063D4CFADB}"/>
  <mergeCells count="4">
    <mergeCell ref="H1:I1"/>
    <mergeCell ref="A18:A28"/>
    <mergeCell ref="A2:A14"/>
    <mergeCell ref="A42:A48"/>
  </mergeCells>
  <conditionalFormatting sqref="D10">
    <cfRule type="containsText" dxfId="2" priority="7" operator="containsText" text="2019">
      <formula>NOT(ISERROR(SEARCH("2019",D10)))</formula>
    </cfRule>
  </conditionalFormatting>
  <conditionalFormatting sqref="D20">
    <cfRule type="containsText" dxfId="1" priority="4" operator="containsText" text="2018">
      <formula>NOT(ISERROR(SEARCH("2018",D20)))</formula>
    </cfRule>
  </conditionalFormatting>
  <conditionalFormatting sqref="D22">
    <cfRule type="containsText" dxfId="0" priority="3" operator="containsText" text="2018">
      <formula>NOT(ISERROR(SEARCH("2018",D22)))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showGridLines="0" topLeftCell="B1" zoomScaleNormal="100" workbookViewId="0">
      <selection activeCell="F14" sqref="F14"/>
    </sheetView>
  </sheetViews>
  <sheetFormatPr baseColWidth="10" defaultColWidth="11.42578125" defaultRowHeight="15" x14ac:dyDescent="0.25"/>
  <cols>
    <col min="1" max="1" width="11.42578125" style="1"/>
    <col min="2" max="2" width="20.7109375" style="1" customWidth="1"/>
    <col min="3" max="3" width="23.42578125" style="1" customWidth="1"/>
    <col min="4" max="12" width="11.42578125" style="1"/>
    <col min="13" max="13" width="14.7109375" style="1" customWidth="1"/>
    <col min="14" max="14" width="14" style="1" customWidth="1"/>
    <col min="15" max="15" width="19.42578125" style="1" customWidth="1"/>
    <col min="16" max="16384" width="11.42578125" style="1"/>
  </cols>
  <sheetData>
    <row r="1" spans="1:15" ht="45" x14ac:dyDescent="0.25">
      <c r="A1" s="10" t="s">
        <v>248</v>
      </c>
      <c r="B1" s="10" t="s">
        <v>249</v>
      </c>
      <c r="C1" s="10" t="s">
        <v>250</v>
      </c>
      <c r="L1" s="10" t="s">
        <v>248</v>
      </c>
      <c r="M1" s="10" t="s">
        <v>249</v>
      </c>
      <c r="N1" s="10" t="s">
        <v>251</v>
      </c>
      <c r="O1" s="10" t="s">
        <v>250</v>
      </c>
    </row>
    <row r="2" spans="1:15" x14ac:dyDescent="0.25">
      <c r="A2" s="5">
        <v>2011</v>
      </c>
      <c r="B2" s="5">
        <v>2</v>
      </c>
      <c r="C2" s="5">
        <v>2</v>
      </c>
      <c r="L2" s="5">
        <v>2011</v>
      </c>
      <c r="M2" s="36">
        <v>1</v>
      </c>
      <c r="N2" s="5">
        <v>1</v>
      </c>
      <c r="O2" s="5">
        <v>2</v>
      </c>
    </row>
    <row r="3" spans="1:15" x14ac:dyDescent="0.25">
      <c r="A3" s="5">
        <v>2012</v>
      </c>
      <c r="B3" s="5">
        <v>0</v>
      </c>
      <c r="C3" s="5">
        <v>2</v>
      </c>
      <c r="L3" s="5">
        <v>2012</v>
      </c>
      <c r="M3" s="36">
        <v>1</v>
      </c>
      <c r="N3" s="5">
        <f>M3+N2</f>
        <v>2</v>
      </c>
      <c r="O3" s="5">
        <v>2</v>
      </c>
    </row>
    <row r="4" spans="1:15" x14ac:dyDescent="0.25">
      <c r="A4" s="5">
        <v>2013</v>
      </c>
      <c r="B4" s="5">
        <v>5</v>
      </c>
      <c r="C4" s="5">
        <v>5</v>
      </c>
      <c r="L4" s="5">
        <v>2013</v>
      </c>
      <c r="M4" s="36">
        <v>4</v>
      </c>
      <c r="N4" s="5">
        <f>M4+N3</f>
        <v>6</v>
      </c>
      <c r="O4" s="5">
        <v>5</v>
      </c>
    </row>
    <row r="5" spans="1:15" x14ac:dyDescent="0.25">
      <c r="A5" s="5">
        <v>2014</v>
      </c>
      <c r="B5" s="5">
        <v>10</v>
      </c>
      <c r="C5" s="5">
        <v>14</v>
      </c>
      <c r="L5" s="5">
        <v>2014</v>
      </c>
      <c r="M5" s="36">
        <v>12</v>
      </c>
      <c r="N5" s="5">
        <f>M5+N4</f>
        <v>18</v>
      </c>
      <c r="O5" s="5">
        <v>14</v>
      </c>
    </row>
    <row r="6" spans="1:15" x14ac:dyDescent="0.25">
      <c r="A6" s="5">
        <v>2015</v>
      </c>
      <c r="B6" s="5">
        <v>4</v>
      </c>
      <c r="C6" s="5">
        <v>15</v>
      </c>
      <c r="L6" s="5">
        <v>2015</v>
      </c>
      <c r="M6" s="36">
        <v>5</v>
      </c>
      <c r="N6" s="5">
        <f t="shared" ref="N6:N12" si="0">M6+N5</f>
        <v>23</v>
      </c>
      <c r="O6" s="5">
        <v>15</v>
      </c>
    </row>
    <row r="7" spans="1:15" x14ac:dyDescent="0.25">
      <c r="A7" s="5">
        <v>2016</v>
      </c>
      <c r="B7" s="5">
        <v>8</v>
      </c>
      <c r="C7" s="5">
        <v>18</v>
      </c>
      <c r="L7" s="5">
        <v>2016</v>
      </c>
      <c r="M7" s="36">
        <v>8</v>
      </c>
      <c r="N7" s="5">
        <f t="shared" si="0"/>
        <v>31</v>
      </c>
      <c r="O7" s="5">
        <v>18</v>
      </c>
    </row>
    <row r="8" spans="1:15" x14ac:dyDescent="0.25">
      <c r="A8" s="5">
        <v>2017</v>
      </c>
      <c r="B8" s="5">
        <v>5</v>
      </c>
      <c r="C8" s="5">
        <v>22</v>
      </c>
      <c r="L8" s="5">
        <v>2017</v>
      </c>
      <c r="M8" s="36">
        <v>6</v>
      </c>
      <c r="N8" s="5">
        <f t="shared" si="0"/>
        <v>37</v>
      </c>
      <c r="O8" s="5">
        <v>22</v>
      </c>
    </row>
    <row r="9" spans="1:15" x14ac:dyDescent="0.25">
      <c r="A9" s="5">
        <v>2018</v>
      </c>
      <c r="B9" s="5">
        <v>8</v>
      </c>
      <c r="C9" s="5">
        <v>27</v>
      </c>
      <c r="L9" s="5">
        <v>2018</v>
      </c>
      <c r="M9" s="36">
        <v>9</v>
      </c>
      <c r="N9" s="5">
        <f t="shared" si="0"/>
        <v>46</v>
      </c>
      <c r="O9" s="5">
        <v>27</v>
      </c>
    </row>
    <row r="10" spans="1:15" x14ac:dyDescent="0.25">
      <c r="A10" s="5">
        <v>2019</v>
      </c>
      <c r="B10" s="5">
        <v>2</v>
      </c>
      <c r="C10" s="5">
        <v>26</v>
      </c>
      <c r="L10" s="5">
        <v>2019</v>
      </c>
      <c r="M10" s="36">
        <v>3</v>
      </c>
      <c r="N10" s="5">
        <f t="shared" si="0"/>
        <v>49</v>
      </c>
      <c r="O10" s="5">
        <v>26</v>
      </c>
    </row>
    <row r="11" spans="1:15" x14ac:dyDescent="0.25">
      <c r="A11" s="5">
        <v>2020</v>
      </c>
      <c r="B11" s="5">
        <v>2</v>
      </c>
      <c r="C11" s="5">
        <v>25</v>
      </c>
      <c r="L11" s="5">
        <v>2020</v>
      </c>
      <c r="M11" s="36">
        <v>1</v>
      </c>
      <c r="N11" s="5">
        <f t="shared" si="0"/>
        <v>50</v>
      </c>
      <c r="O11" s="5">
        <v>25</v>
      </c>
    </row>
    <row r="12" spans="1:15" x14ac:dyDescent="0.25">
      <c r="A12" s="5">
        <v>2021</v>
      </c>
      <c r="B12" s="5">
        <v>3</v>
      </c>
      <c r="C12" s="5">
        <v>24</v>
      </c>
      <c r="L12" s="40">
        <v>2021</v>
      </c>
      <c r="M12" s="137">
        <v>4</v>
      </c>
      <c r="N12" s="40">
        <f t="shared" si="0"/>
        <v>54</v>
      </c>
      <c r="O12" s="40">
        <v>24</v>
      </c>
    </row>
    <row r="13" spans="1:15" x14ac:dyDescent="0.25">
      <c r="A13" s="5">
        <v>2022</v>
      </c>
      <c r="B13" s="5">
        <v>4</v>
      </c>
      <c r="C13" s="5">
        <v>27</v>
      </c>
      <c r="L13" s="5">
        <v>2022</v>
      </c>
      <c r="M13" s="5">
        <v>4</v>
      </c>
      <c r="N13" s="5">
        <f>M13+N12</f>
        <v>58</v>
      </c>
      <c r="O13" s="5">
        <v>31</v>
      </c>
    </row>
    <row r="14" spans="1:15" x14ac:dyDescent="0.25">
      <c r="A14" s="5">
        <v>2023</v>
      </c>
      <c r="B14" s="5">
        <v>1</v>
      </c>
      <c r="C14" s="5">
        <v>28</v>
      </c>
      <c r="L14" s="5">
        <v>2023</v>
      </c>
      <c r="M14" s="5"/>
      <c r="N14" s="5"/>
      <c r="O14" s="5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BC111849C904897263D214C6D050B" ma:contentTypeVersion="17" ma:contentTypeDescription="Create a new document." ma:contentTypeScope="" ma:versionID="240f4faef18c09b7f76753129eb566c4">
  <xsd:schema xmlns:xsd="http://www.w3.org/2001/XMLSchema" xmlns:xs="http://www.w3.org/2001/XMLSchema" xmlns:p="http://schemas.microsoft.com/office/2006/metadata/properties" xmlns:ns2="b44b2e47-c101-4e22-bf37-e6b1ebba4da4" xmlns:ns3="cb28a3c4-2c13-4ded-b80d-51fe44016026" targetNamespace="http://schemas.microsoft.com/office/2006/metadata/properties" ma:root="true" ma:fieldsID="1124021bbb784b979e7001871ca0043e" ns2:_="" ns3:_="">
    <xsd:import namespace="b44b2e47-c101-4e22-bf37-e6b1ebba4da4"/>
    <xsd:import namespace="cb28a3c4-2c13-4ded-b80d-51fe44016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b2e47-c101-4e22-bf37-e6b1ebba4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8a3c4-2c13-4ded-b80d-51fe44016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6464b2-544f-4738-afad-dd8fffba1482}" ma:internalName="TaxCatchAll" ma:showField="CatchAllData" ma:web="cb28a3c4-2c13-4ded-b80d-51fe44016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b2e47-c101-4e22-bf37-e6b1ebba4da4">
      <Terms xmlns="http://schemas.microsoft.com/office/infopath/2007/PartnerControls"/>
    </lcf76f155ced4ddcb4097134ff3c332f>
    <TaxCatchAll xmlns="cb28a3c4-2c13-4ded-b80d-51fe44016026" xsi:nil="true"/>
  </documentManagement>
</p:properties>
</file>

<file path=customXml/itemProps1.xml><?xml version="1.0" encoding="utf-8"?>
<ds:datastoreItem xmlns:ds="http://schemas.openxmlformats.org/officeDocument/2006/customXml" ds:itemID="{C54A7DFD-976E-4482-93E6-62E0275FC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b2e47-c101-4e22-bf37-e6b1ebba4da4"/>
    <ds:schemaRef ds:uri="cb28a3c4-2c13-4ded-b80d-51fe44016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976E9-10BD-418A-92C9-A77F494EA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EA06B8-37D0-4DBD-88F2-BADF75E6ED85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44b2e47-c101-4e22-bf37-e6b1ebba4da4"/>
    <ds:schemaRef ds:uri="http://schemas.openxmlformats.org/package/2006/metadata/core-properties"/>
    <ds:schemaRef ds:uri="http://purl.org/dc/terms/"/>
    <ds:schemaRef ds:uri="cb28a3c4-2c13-4ded-b80d-51fe4401602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Homologas al INVIMA</vt:lpstr>
      <vt:lpstr>Instrumentos Acumulados</vt:lpstr>
      <vt:lpstr>Vigentes</vt:lpstr>
      <vt:lpstr>Grafica instrumentos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Tatiana Giron Useche</dc:creator>
  <cp:keywords/>
  <dc:description/>
  <cp:lastModifiedBy>Zamir Lopsan Ariza Casallas</cp:lastModifiedBy>
  <cp:revision/>
  <dcterms:created xsi:type="dcterms:W3CDTF">2018-04-24T23:17:11Z</dcterms:created>
  <dcterms:modified xsi:type="dcterms:W3CDTF">2024-01-04T19:52:37Z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0x0101006B5BC111849C904897263D214C6D050B</vt:lpwstr>
  </property>
  <property fmtid="{D5CDD505-2E9C-101B-9397-08002B2CF9AE}" pid="3" name="MediaServiceImageTags">
    <vt:lpwstr/>
  </property>
</Properties>
</file>